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on\Desktop\"/>
    </mc:Choice>
  </mc:AlternateContent>
  <xr:revisionPtr revIDLastSave="0" documentId="13_ncr:1_{73CA96AB-DC70-4222-9532-3F439EE2EFB0}" xr6:coauthVersionLast="47" xr6:coauthVersionMax="47" xr10:uidLastSave="{00000000-0000-0000-0000-000000000000}"/>
  <bookViews>
    <workbookView xWindow="-108" yWindow="-108" windowWidth="23256" windowHeight="12456" firstSheet="2" activeTab="4" xr2:uid="{2F553F7C-B2EF-45AD-B1EE-F7CF65E1854E}"/>
  </bookViews>
  <sheets>
    <sheet name="Churn Rate by Contract Type" sheetId="4" r:id="rId1"/>
    <sheet name="Churn Rate by Tenure Group" sheetId="5" r:id="rId2"/>
    <sheet name="Sheet5" sheetId="8" r:id="rId3"/>
    <sheet name="Sheet4" sheetId="7" r:id="rId4"/>
    <sheet name="Telco-Customer-Churn-Clean" sheetId="3" r:id="rId5"/>
  </sheets>
  <definedNames>
    <definedName name="_xlcn.WorksheetConnection_TelcoCustomerChurnCleanAW" hidden="1">'Telco-Customer-Churn-Clean'!$A:$W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Telco-Customer-Churn-Clean!$A:$W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" l="1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3413" i="3"/>
  <c r="U3414" i="3"/>
  <c r="U3415" i="3"/>
  <c r="U3416" i="3"/>
  <c r="U3417" i="3"/>
  <c r="U3418" i="3"/>
  <c r="U3419" i="3"/>
  <c r="U3420" i="3"/>
  <c r="U3421" i="3"/>
  <c r="U3422" i="3"/>
  <c r="U3423" i="3"/>
  <c r="U3424" i="3"/>
  <c r="U3425" i="3"/>
  <c r="U3426" i="3"/>
  <c r="U3427" i="3"/>
  <c r="U3428" i="3"/>
  <c r="U3429" i="3"/>
  <c r="U3430" i="3"/>
  <c r="U3431" i="3"/>
  <c r="U3432" i="3"/>
  <c r="U3433" i="3"/>
  <c r="U3434" i="3"/>
  <c r="U3435" i="3"/>
  <c r="U3436" i="3"/>
  <c r="U3437" i="3"/>
  <c r="U3438" i="3"/>
  <c r="U3439" i="3"/>
  <c r="U3440" i="3"/>
  <c r="U3441" i="3"/>
  <c r="U3442" i="3"/>
  <c r="U3443" i="3"/>
  <c r="U3444" i="3"/>
  <c r="U3445" i="3"/>
  <c r="U3446" i="3"/>
  <c r="U3447" i="3"/>
  <c r="U3448" i="3"/>
  <c r="U3449" i="3"/>
  <c r="U3450" i="3"/>
  <c r="U3451" i="3"/>
  <c r="U3452" i="3"/>
  <c r="U3453" i="3"/>
  <c r="U3454" i="3"/>
  <c r="U3455" i="3"/>
  <c r="U3456" i="3"/>
  <c r="U3457" i="3"/>
  <c r="U3458" i="3"/>
  <c r="U3459" i="3"/>
  <c r="U3460" i="3"/>
  <c r="U3461" i="3"/>
  <c r="U3462" i="3"/>
  <c r="U3463" i="3"/>
  <c r="U3464" i="3"/>
  <c r="U3465" i="3"/>
  <c r="U3466" i="3"/>
  <c r="U3467" i="3"/>
  <c r="U3468" i="3"/>
  <c r="U3469" i="3"/>
  <c r="U3470" i="3"/>
  <c r="U3471" i="3"/>
  <c r="U3472" i="3"/>
  <c r="U3473" i="3"/>
  <c r="U3474" i="3"/>
  <c r="U3475" i="3"/>
  <c r="U3476" i="3"/>
  <c r="U3477" i="3"/>
  <c r="U3478" i="3"/>
  <c r="U3479" i="3"/>
  <c r="U3480" i="3"/>
  <c r="U3481" i="3"/>
  <c r="U3482" i="3"/>
  <c r="U3483" i="3"/>
  <c r="U3484" i="3"/>
  <c r="U3485" i="3"/>
  <c r="U3486" i="3"/>
  <c r="U3487" i="3"/>
  <c r="U3488" i="3"/>
  <c r="U3489" i="3"/>
  <c r="U3490" i="3"/>
  <c r="U3491" i="3"/>
  <c r="U3492" i="3"/>
  <c r="U3493" i="3"/>
  <c r="U3494" i="3"/>
  <c r="U3495" i="3"/>
  <c r="U3496" i="3"/>
  <c r="U3497" i="3"/>
  <c r="U3498" i="3"/>
  <c r="U3499" i="3"/>
  <c r="U3500" i="3"/>
  <c r="U3501" i="3"/>
  <c r="U3502" i="3"/>
  <c r="U3503" i="3"/>
  <c r="U3504" i="3"/>
  <c r="U3505" i="3"/>
  <c r="U3506" i="3"/>
  <c r="U3507" i="3"/>
  <c r="U3508" i="3"/>
  <c r="U3509" i="3"/>
  <c r="U3510" i="3"/>
  <c r="U3511" i="3"/>
  <c r="U3512" i="3"/>
  <c r="U3513" i="3"/>
  <c r="U3514" i="3"/>
  <c r="U3515" i="3"/>
  <c r="U3516" i="3"/>
  <c r="U3517" i="3"/>
  <c r="U3518" i="3"/>
  <c r="U3519" i="3"/>
  <c r="U3520" i="3"/>
  <c r="U3521" i="3"/>
  <c r="U3522" i="3"/>
  <c r="U3523" i="3"/>
  <c r="U3524" i="3"/>
  <c r="U3525" i="3"/>
  <c r="U3526" i="3"/>
  <c r="U3527" i="3"/>
  <c r="U3528" i="3"/>
  <c r="U3529" i="3"/>
  <c r="U3530" i="3"/>
  <c r="U3531" i="3"/>
  <c r="U3532" i="3"/>
  <c r="U3533" i="3"/>
  <c r="U3534" i="3"/>
  <c r="U3535" i="3"/>
  <c r="U3536" i="3"/>
  <c r="U3537" i="3"/>
  <c r="U3538" i="3"/>
  <c r="U3539" i="3"/>
  <c r="U3540" i="3"/>
  <c r="U3541" i="3"/>
  <c r="U3542" i="3"/>
  <c r="U3543" i="3"/>
  <c r="U3544" i="3"/>
  <c r="U3545" i="3"/>
  <c r="U3546" i="3"/>
  <c r="U3547" i="3"/>
  <c r="U3548" i="3"/>
  <c r="U3549" i="3"/>
  <c r="U3550" i="3"/>
  <c r="U3551" i="3"/>
  <c r="U3552" i="3"/>
  <c r="U3553" i="3"/>
  <c r="U3554" i="3"/>
  <c r="U3555" i="3"/>
  <c r="U3556" i="3"/>
  <c r="U3557" i="3"/>
  <c r="U3558" i="3"/>
  <c r="U3559" i="3"/>
  <c r="U3560" i="3"/>
  <c r="U3561" i="3"/>
  <c r="U3562" i="3"/>
  <c r="U3563" i="3"/>
  <c r="U3564" i="3"/>
  <c r="U3565" i="3"/>
  <c r="U3566" i="3"/>
  <c r="U3567" i="3"/>
  <c r="U3568" i="3"/>
  <c r="U3569" i="3"/>
  <c r="U3570" i="3"/>
  <c r="U3571" i="3"/>
  <c r="U3572" i="3"/>
  <c r="U3573" i="3"/>
  <c r="U3574" i="3"/>
  <c r="U3575" i="3"/>
  <c r="U3576" i="3"/>
  <c r="U3577" i="3"/>
  <c r="U3578" i="3"/>
  <c r="U3579" i="3"/>
  <c r="U3580" i="3"/>
  <c r="U3581" i="3"/>
  <c r="U3582" i="3"/>
  <c r="U3583" i="3"/>
  <c r="U3584" i="3"/>
  <c r="U3585" i="3"/>
  <c r="U3586" i="3"/>
  <c r="U3587" i="3"/>
  <c r="U3588" i="3"/>
  <c r="U3589" i="3"/>
  <c r="U3590" i="3"/>
  <c r="U3591" i="3"/>
  <c r="U3592" i="3"/>
  <c r="U3593" i="3"/>
  <c r="U3594" i="3"/>
  <c r="U3595" i="3"/>
  <c r="U3596" i="3"/>
  <c r="U3597" i="3"/>
  <c r="U3598" i="3"/>
  <c r="U3599" i="3"/>
  <c r="U3600" i="3"/>
  <c r="U3601" i="3"/>
  <c r="U3602" i="3"/>
  <c r="U3603" i="3"/>
  <c r="U3604" i="3"/>
  <c r="U3605" i="3"/>
  <c r="U3606" i="3"/>
  <c r="U3607" i="3"/>
  <c r="U3608" i="3"/>
  <c r="U3609" i="3"/>
  <c r="U3610" i="3"/>
  <c r="U3611" i="3"/>
  <c r="U3612" i="3"/>
  <c r="U3613" i="3"/>
  <c r="U3614" i="3"/>
  <c r="U3615" i="3"/>
  <c r="U3616" i="3"/>
  <c r="U3617" i="3"/>
  <c r="U3618" i="3"/>
  <c r="U3619" i="3"/>
  <c r="U3620" i="3"/>
  <c r="U3621" i="3"/>
  <c r="U3622" i="3"/>
  <c r="U3623" i="3"/>
  <c r="U3624" i="3"/>
  <c r="U3625" i="3"/>
  <c r="U3626" i="3"/>
  <c r="U3627" i="3"/>
  <c r="U3628" i="3"/>
  <c r="U3629" i="3"/>
  <c r="U3630" i="3"/>
  <c r="U3631" i="3"/>
  <c r="U3632" i="3"/>
  <c r="U3633" i="3"/>
  <c r="U3634" i="3"/>
  <c r="U3635" i="3"/>
  <c r="U3636" i="3"/>
  <c r="U3637" i="3"/>
  <c r="U3638" i="3"/>
  <c r="U3639" i="3"/>
  <c r="U3640" i="3"/>
  <c r="U3641" i="3"/>
  <c r="U3642" i="3"/>
  <c r="U3643" i="3"/>
  <c r="U3644" i="3"/>
  <c r="U3645" i="3"/>
  <c r="U3646" i="3"/>
  <c r="U3647" i="3"/>
  <c r="U3648" i="3"/>
  <c r="U3649" i="3"/>
  <c r="U3650" i="3"/>
  <c r="U3651" i="3"/>
  <c r="U3652" i="3"/>
  <c r="U3653" i="3"/>
  <c r="U3654" i="3"/>
  <c r="U3655" i="3"/>
  <c r="U3656" i="3"/>
  <c r="U3657" i="3"/>
  <c r="U3658" i="3"/>
  <c r="U3659" i="3"/>
  <c r="U3660" i="3"/>
  <c r="U3661" i="3"/>
  <c r="U3662" i="3"/>
  <c r="U3663" i="3"/>
  <c r="U3664" i="3"/>
  <c r="U3665" i="3"/>
  <c r="U3666" i="3"/>
  <c r="U3667" i="3"/>
  <c r="U3668" i="3"/>
  <c r="U3669" i="3"/>
  <c r="U3670" i="3"/>
  <c r="U3671" i="3"/>
  <c r="U3672" i="3"/>
  <c r="U3673" i="3"/>
  <c r="U3674" i="3"/>
  <c r="U3675" i="3"/>
  <c r="U3676" i="3"/>
  <c r="U3677" i="3"/>
  <c r="U3678" i="3"/>
  <c r="U3679" i="3"/>
  <c r="U3680" i="3"/>
  <c r="U3681" i="3"/>
  <c r="U3682" i="3"/>
  <c r="U3683" i="3"/>
  <c r="U3684" i="3"/>
  <c r="U3685" i="3"/>
  <c r="U3686" i="3"/>
  <c r="U3687" i="3"/>
  <c r="U3688" i="3"/>
  <c r="U3689" i="3"/>
  <c r="U3690" i="3"/>
  <c r="U3691" i="3"/>
  <c r="U3692" i="3"/>
  <c r="U3693" i="3"/>
  <c r="U3694" i="3"/>
  <c r="U3695" i="3"/>
  <c r="U3696" i="3"/>
  <c r="U3697" i="3"/>
  <c r="U3698" i="3"/>
  <c r="U3699" i="3"/>
  <c r="U3700" i="3"/>
  <c r="U3701" i="3"/>
  <c r="U3702" i="3"/>
  <c r="U3703" i="3"/>
  <c r="U3704" i="3"/>
  <c r="U3705" i="3"/>
  <c r="U3706" i="3"/>
  <c r="U3707" i="3"/>
  <c r="U3708" i="3"/>
  <c r="U3709" i="3"/>
  <c r="U3710" i="3"/>
  <c r="U3711" i="3"/>
  <c r="U3712" i="3"/>
  <c r="U3713" i="3"/>
  <c r="U3714" i="3"/>
  <c r="U3715" i="3"/>
  <c r="U3716" i="3"/>
  <c r="U3717" i="3"/>
  <c r="U3718" i="3"/>
  <c r="U3719" i="3"/>
  <c r="U3720" i="3"/>
  <c r="U3721" i="3"/>
  <c r="U3722" i="3"/>
  <c r="U3723" i="3"/>
  <c r="U3724" i="3"/>
  <c r="U3725" i="3"/>
  <c r="U3726" i="3"/>
  <c r="U3727" i="3"/>
  <c r="U3728" i="3"/>
  <c r="U3729" i="3"/>
  <c r="U3730" i="3"/>
  <c r="U3731" i="3"/>
  <c r="U3732" i="3"/>
  <c r="U3733" i="3"/>
  <c r="U3734" i="3"/>
  <c r="U3735" i="3"/>
  <c r="U3736" i="3"/>
  <c r="U3737" i="3"/>
  <c r="U3738" i="3"/>
  <c r="U3739" i="3"/>
  <c r="U3740" i="3"/>
  <c r="U3741" i="3"/>
  <c r="U3742" i="3"/>
  <c r="U3743" i="3"/>
  <c r="U3744" i="3"/>
  <c r="U3745" i="3"/>
  <c r="U3746" i="3"/>
  <c r="U3747" i="3"/>
  <c r="U3748" i="3"/>
  <c r="U3749" i="3"/>
  <c r="U3750" i="3"/>
  <c r="U3751" i="3"/>
  <c r="U3752" i="3"/>
  <c r="U3753" i="3"/>
  <c r="U3754" i="3"/>
  <c r="U3755" i="3"/>
  <c r="U3756" i="3"/>
  <c r="U3757" i="3"/>
  <c r="U3758" i="3"/>
  <c r="U3759" i="3"/>
  <c r="U3760" i="3"/>
  <c r="U3761" i="3"/>
  <c r="U3762" i="3"/>
  <c r="U3763" i="3"/>
  <c r="U3764" i="3"/>
  <c r="U3765" i="3"/>
  <c r="U3766" i="3"/>
  <c r="U3767" i="3"/>
  <c r="U3768" i="3"/>
  <c r="U3769" i="3"/>
  <c r="U3770" i="3"/>
  <c r="U3771" i="3"/>
  <c r="U3772" i="3"/>
  <c r="U3773" i="3"/>
  <c r="U3774" i="3"/>
  <c r="U3775" i="3"/>
  <c r="U3776" i="3"/>
  <c r="U3777" i="3"/>
  <c r="U3778" i="3"/>
  <c r="U3779" i="3"/>
  <c r="U3780" i="3"/>
  <c r="U3781" i="3"/>
  <c r="U3782" i="3"/>
  <c r="U3783" i="3"/>
  <c r="U3784" i="3"/>
  <c r="U3785" i="3"/>
  <c r="U3786" i="3"/>
  <c r="U3787" i="3"/>
  <c r="U3788" i="3"/>
  <c r="U3789" i="3"/>
  <c r="U3790" i="3"/>
  <c r="U3791" i="3"/>
  <c r="U3792" i="3"/>
  <c r="U3793" i="3"/>
  <c r="U3794" i="3"/>
  <c r="U3795" i="3"/>
  <c r="U3796" i="3"/>
  <c r="U3797" i="3"/>
  <c r="U3798" i="3"/>
  <c r="U3799" i="3"/>
  <c r="U3800" i="3"/>
  <c r="U3801" i="3"/>
  <c r="U3802" i="3"/>
  <c r="U3803" i="3"/>
  <c r="U3804" i="3"/>
  <c r="U3805" i="3"/>
  <c r="U3806" i="3"/>
  <c r="U3807" i="3"/>
  <c r="U3808" i="3"/>
  <c r="U3809" i="3"/>
  <c r="U3810" i="3"/>
  <c r="U3811" i="3"/>
  <c r="U3812" i="3"/>
  <c r="U3813" i="3"/>
  <c r="U3814" i="3"/>
  <c r="U3815" i="3"/>
  <c r="U3816" i="3"/>
  <c r="U3817" i="3"/>
  <c r="U3818" i="3"/>
  <c r="U3819" i="3"/>
  <c r="U3820" i="3"/>
  <c r="U3821" i="3"/>
  <c r="U3822" i="3"/>
  <c r="U3823" i="3"/>
  <c r="U3824" i="3"/>
  <c r="U3825" i="3"/>
  <c r="U3826" i="3"/>
  <c r="U3827" i="3"/>
  <c r="U3828" i="3"/>
  <c r="U3829" i="3"/>
  <c r="U3830" i="3"/>
  <c r="U3831" i="3"/>
  <c r="U3832" i="3"/>
  <c r="U3833" i="3"/>
  <c r="U3834" i="3"/>
  <c r="U3835" i="3"/>
  <c r="U3836" i="3"/>
  <c r="U3837" i="3"/>
  <c r="U3838" i="3"/>
  <c r="U3839" i="3"/>
  <c r="U3840" i="3"/>
  <c r="U3841" i="3"/>
  <c r="U3842" i="3"/>
  <c r="U3843" i="3"/>
  <c r="U3844" i="3"/>
  <c r="U3845" i="3"/>
  <c r="U3846" i="3"/>
  <c r="U3847" i="3"/>
  <c r="U3848" i="3"/>
  <c r="U3849" i="3"/>
  <c r="U3850" i="3"/>
  <c r="U3851" i="3"/>
  <c r="U3852" i="3"/>
  <c r="U3853" i="3"/>
  <c r="U3854" i="3"/>
  <c r="U3855" i="3"/>
  <c r="U3856" i="3"/>
  <c r="U3857" i="3"/>
  <c r="U3858" i="3"/>
  <c r="U3859" i="3"/>
  <c r="U3860" i="3"/>
  <c r="U3861" i="3"/>
  <c r="U3862" i="3"/>
  <c r="U3863" i="3"/>
  <c r="U3864" i="3"/>
  <c r="U3865" i="3"/>
  <c r="U3866" i="3"/>
  <c r="U3867" i="3"/>
  <c r="U3868" i="3"/>
  <c r="U3869" i="3"/>
  <c r="U3870" i="3"/>
  <c r="U3871" i="3"/>
  <c r="U3872" i="3"/>
  <c r="U3873" i="3"/>
  <c r="U3874" i="3"/>
  <c r="U3875" i="3"/>
  <c r="U3876" i="3"/>
  <c r="U3877" i="3"/>
  <c r="U3878" i="3"/>
  <c r="U3879" i="3"/>
  <c r="U3880" i="3"/>
  <c r="U3881" i="3"/>
  <c r="U3882" i="3"/>
  <c r="U3883" i="3"/>
  <c r="U3884" i="3"/>
  <c r="U3885" i="3"/>
  <c r="U3886" i="3"/>
  <c r="U3887" i="3"/>
  <c r="U3888" i="3"/>
  <c r="U3889" i="3"/>
  <c r="U3890" i="3"/>
  <c r="U3891" i="3"/>
  <c r="U3892" i="3"/>
  <c r="U3893" i="3"/>
  <c r="U3894" i="3"/>
  <c r="U3895" i="3"/>
  <c r="U3896" i="3"/>
  <c r="U3897" i="3"/>
  <c r="U3898" i="3"/>
  <c r="U3899" i="3"/>
  <c r="U3900" i="3"/>
  <c r="U3901" i="3"/>
  <c r="U3902" i="3"/>
  <c r="U3903" i="3"/>
  <c r="U3904" i="3"/>
  <c r="U3905" i="3"/>
  <c r="U3906" i="3"/>
  <c r="U3907" i="3"/>
  <c r="U3908" i="3"/>
  <c r="U3909" i="3"/>
  <c r="U3910" i="3"/>
  <c r="U3911" i="3"/>
  <c r="U3912" i="3"/>
  <c r="U3913" i="3"/>
  <c r="U3914" i="3"/>
  <c r="U3915" i="3"/>
  <c r="U3916" i="3"/>
  <c r="U3917" i="3"/>
  <c r="U3918" i="3"/>
  <c r="U3919" i="3"/>
  <c r="U3920" i="3"/>
  <c r="U3921" i="3"/>
  <c r="U3922" i="3"/>
  <c r="U3923" i="3"/>
  <c r="U3924" i="3"/>
  <c r="U3925" i="3"/>
  <c r="U3926" i="3"/>
  <c r="U3927" i="3"/>
  <c r="U3928" i="3"/>
  <c r="U3929" i="3"/>
  <c r="U3930" i="3"/>
  <c r="U3931" i="3"/>
  <c r="U3932" i="3"/>
  <c r="U3933" i="3"/>
  <c r="U3934" i="3"/>
  <c r="U3935" i="3"/>
  <c r="U3936" i="3"/>
  <c r="U3937" i="3"/>
  <c r="U3938" i="3"/>
  <c r="U3939" i="3"/>
  <c r="U3940" i="3"/>
  <c r="U3941" i="3"/>
  <c r="U3942" i="3"/>
  <c r="U3943" i="3"/>
  <c r="U3944" i="3"/>
  <c r="U3945" i="3"/>
  <c r="U3946" i="3"/>
  <c r="U3947" i="3"/>
  <c r="U3948" i="3"/>
  <c r="U3949" i="3"/>
  <c r="U3950" i="3"/>
  <c r="U3951" i="3"/>
  <c r="U3952" i="3"/>
  <c r="U3953" i="3"/>
  <c r="U3954" i="3"/>
  <c r="U3955" i="3"/>
  <c r="U3956" i="3"/>
  <c r="U3957" i="3"/>
  <c r="U3958" i="3"/>
  <c r="U3959" i="3"/>
  <c r="U3960" i="3"/>
  <c r="U3961" i="3"/>
  <c r="U3962" i="3"/>
  <c r="U3963" i="3"/>
  <c r="U3964" i="3"/>
  <c r="U3965" i="3"/>
  <c r="U3966" i="3"/>
  <c r="U3967" i="3"/>
  <c r="U3968" i="3"/>
  <c r="U3969" i="3"/>
  <c r="U3970" i="3"/>
  <c r="U3971" i="3"/>
  <c r="U3972" i="3"/>
  <c r="U3973" i="3"/>
  <c r="U3974" i="3"/>
  <c r="U3975" i="3"/>
  <c r="U3976" i="3"/>
  <c r="U3977" i="3"/>
  <c r="U3978" i="3"/>
  <c r="U3979" i="3"/>
  <c r="U3980" i="3"/>
  <c r="U3981" i="3"/>
  <c r="U3982" i="3"/>
  <c r="U3983" i="3"/>
  <c r="U3984" i="3"/>
  <c r="U3985" i="3"/>
  <c r="U3986" i="3"/>
  <c r="U3987" i="3"/>
  <c r="U3988" i="3"/>
  <c r="U3989" i="3"/>
  <c r="U3990" i="3"/>
  <c r="U3991" i="3"/>
  <c r="U3992" i="3"/>
  <c r="U3993" i="3"/>
  <c r="U3994" i="3"/>
  <c r="U3995" i="3"/>
  <c r="U3996" i="3"/>
  <c r="U3997" i="3"/>
  <c r="U3998" i="3"/>
  <c r="U3999" i="3"/>
  <c r="U4000" i="3"/>
  <c r="U4001" i="3"/>
  <c r="U4002" i="3"/>
  <c r="U4003" i="3"/>
  <c r="U4004" i="3"/>
  <c r="U4005" i="3"/>
  <c r="U4006" i="3"/>
  <c r="U4007" i="3"/>
  <c r="U4008" i="3"/>
  <c r="U4009" i="3"/>
  <c r="U4010" i="3"/>
  <c r="U4011" i="3"/>
  <c r="U4012" i="3"/>
  <c r="U4013" i="3"/>
  <c r="U4014" i="3"/>
  <c r="U4015" i="3"/>
  <c r="U4016" i="3"/>
  <c r="U4017" i="3"/>
  <c r="U4018" i="3"/>
  <c r="U4019" i="3"/>
  <c r="U4020" i="3"/>
  <c r="U4021" i="3"/>
  <c r="U4022" i="3"/>
  <c r="U4023" i="3"/>
  <c r="U4024" i="3"/>
  <c r="U4025" i="3"/>
  <c r="U4026" i="3"/>
  <c r="U4027" i="3"/>
  <c r="U4028" i="3"/>
  <c r="U4029" i="3"/>
  <c r="U4030" i="3"/>
  <c r="U4031" i="3"/>
  <c r="U4032" i="3"/>
  <c r="U4033" i="3"/>
  <c r="U4034" i="3"/>
  <c r="U4035" i="3"/>
  <c r="U4036" i="3"/>
  <c r="U4037" i="3"/>
  <c r="U4038" i="3"/>
  <c r="U4039" i="3"/>
  <c r="U4040" i="3"/>
  <c r="U4041" i="3"/>
  <c r="U4042" i="3"/>
  <c r="U4043" i="3"/>
  <c r="U4044" i="3"/>
  <c r="U4045" i="3"/>
  <c r="U4046" i="3"/>
  <c r="U4047" i="3"/>
  <c r="U4048" i="3"/>
  <c r="U4049" i="3"/>
  <c r="U4050" i="3"/>
  <c r="U4051" i="3"/>
  <c r="U4052" i="3"/>
  <c r="U4053" i="3"/>
  <c r="U4054" i="3"/>
  <c r="U4055" i="3"/>
  <c r="U4056" i="3"/>
  <c r="U4057" i="3"/>
  <c r="U4058" i="3"/>
  <c r="U4059" i="3"/>
  <c r="U4060" i="3"/>
  <c r="U4061" i="3"/>
  <c r="U4062" i="3"/>
  <c r="U4063" i="3"/>
  <c r="U4064" i="3"/>
  <c r="U4065" i="3"/>
  <c r="U4066" i="3"/>
  <c r="U4067" i="3"/>
  <c r="U4068" i="3"/>
  <c r="U4069" i="3"/>
  <c r="U4070" i="3"/>
  <c r="U4071" i="3"/>
  <c r="U4072" i="3"/>
  <c r="U4073" i="3"/>
  <c r="U4074" i="3"/>
  <c r="U4075" i="3"/>
  <c r="U4076" i="3"/>
  <c r="U4077" i="3"/>
  <c r="U4078" i="3"/>
  <c r="U4079" i="3"/>
  <c r="U4080" i="3"/>
  <c r="U4081" i="3"/>
  <c r="U4082" i="3"/>
  <c r="U4083" i="3"/>
  <c r="U4084" i="3"/>
  <c r="U4085" i="3"/>
  <c r="U4086" i="3"/>
  <c r="U4087" i="3"/>
  <c r="U4088" i="3"/>
  <c r="U4089" i="3"/>
  <c r="U4090" i="3"/>
  <c r="U4091" i="3"/>
  <c r="U4092" i="3"/>
  <c r="U4093" i="3"/>
  <c r="U4094" i="3"/>
  <c r="U4095" i="3"/>
  <c r="U4096" i="3"/>
  <c r="U4097" i="3"/>
  <c r="U4098" i="3"/>
  <c r="U4099" i="3"/>
  <c r="U4100" i="3"/>
  <c r="U4101" i="3"/>
  <c r="U4102" i="3"/>
  <c r="U4103" i="3"/>
  <c r="U4104" i="3"/>
  <c r="U4105" i="3"/>
  <c r="U4106" i="3"/>
  <c r="U4107" i="3"/>
  <c r="U4108" i="3"/>
  <c r="U4109" i="3"/>
  <c r="U4110" i="3"/>
  <c r="U4111" i="3"/>
  <c r="U4112" i="3"/>
  <c r="U4113" i="3"/>
  <c r="U4114" i="3"/>
  <c r="U4115" i="3"/>
  <c r="U4116" i="3"/>
  <c r="U4117" i="3"/>
  <c r="U4118" i="3"/>
  <c r="U4119" i="3"/>
  <c r="U4120" i="3"/>
  <c r="U4121" i="3"/>
  <c r="U4122" i="3"/>
  <c r="U4123" i="3"/>
  <c r="U4124" i="3"/>
  <c r="U4125" i="3"/>
  <c r="U4126" i="3"/>
  <c r="U4127" i="3"/>
  <c r="U4128" i="3"/>
  <c r="U4129" i="3"/>
  <c r="U4130" i="3"/>
  <c r="U4131" i="3"/>
  <c r="U4132" i="3"/>
  <c r="U4133" i="3"/>
  <c r="U4134" i="3"/>
  <c r="U4135" i="3"/>
  <c r="U4136" i="3"/>
  <c r="U4137" i="3"/>
  <c r="U4138" i="3"/>
  <c r="U4139" i="3"/>
  <c r="U4140" i="3"/>
  <c r="U4141" i="3"/>
  <c r="U4142" i="3"/>
  <c r="U4143" i="3"/>
  <c r="U4144" i="3"/>
  <c r="U4145" i="3"/>
  <c r="U4146" i="3"/>
  <c r="U4147" i="3"/>
  <c r="U4148" i="3"/>
  <c r="U4149" i="3"/>
  <c r="U4150" i="3"/>
  <c r="U4151" i="3"/>
  <c r="U4152" i="3"/>
  <c r="U4153" i="3"/>
  <c r="U4154" i="3"/>
  <c r="U4155" i="3"/>
  <c r="U4156" i="3"/>
  <c r="U4157" i="3"/>
  <c r="U4158" i="3"/>
  <c r="U4159" i="3"/>
  <c r="U4160" i="3"/>
  <c r="U4161" i="3"/>
  <c r="U4162" i="3"/>
  <c r="U4163" i="3"/>
  <c r="U4164" i="3"/>
  <c r="U4165" i="3"/>
  <c r="U4166" i="3"/>
  <c r="U4167" i="3"/>
  <c r="U4168" i="3"/>
  <c r="U4169" i="3"/>
  <c r="U4170" i="3"/>
  <c r="U4171" i="3"/>
  <c r="U4172" i="3"/>
  <c r="U4173" i="3"/>
  <c r="U4174" i="3"/>
  <c r="U4175" i="3"/>
  <c r="U4176" i="3"/>
  <c r="U4177" i="3"/>
  <c r="U4178" i="3"/>
  <c r="U4179" i="3"/>
  <c r="U4180" i="3"/>
  <c r="U4181" i="3"/>
  <c r="U4182" i="3"/>
  <c r="U4183" i="3"/>
  <c r="U4184" i="3"/>
  <c r="U4185" i="3"/>
  <c r="U4186" i="3"/>
  <c r="U4187" i="3"/>
  <c r="U4188" i="3"/>
  <c r="U4189" i="3"/>
  <c r="U4190" i="3"/>
  <c r="U4191" i="3"/>
  <c r="U4192" i="3"/>
  <c r="U4193" i="3"/>
  <c r="U4194" i="3"/>
  <c r="U4195" i="3"/>
  <c r="U4196" i="3"/>
  <c r="U4197" i="3"/>
  <c r="U4198" i="3"/>
  <c r="U4199" i="3"/>
  <c r="U4200" i="3"/>
  <c r="U4201" i="3"/>
  <c r="U4202" i="3"/>
  <c r="U4203" i="3"/>
  <c r="U4204" i="3"/>
  <c r="U4205" i="3"/>
  <c r="U4206" i="3"/>
  <c r="U4207" i="3"/>
  <c r="U4208" i="3"/>
  <c r="U4209" i="3"/>
  <c r="U4210" i="3"/>
  <c r="U4211" i="3"/>
  <c r="U4212" i="3"/>
  <c r="U4213" i="3"/>
  <c r="U4214" i="3"/>
  <c r="U4215" i="3"/>
  <c r="U4216" i="3"/>
  <c r="U4217" i="3"/>
  <c r="U4218" i="3"/>
  <c r="U4219" i="3"/>
  <c r="U4220" i="3"/>
  <c r="U4221" i="3"/>
  <c r="U4222" i="3"/>
  <c r="U4223" i="3"/>
  <c r="U4224" i="3"/>
  <c r="U4225" i="3"/>
  <c r="U4226" i="3"/>
  <c r="U4227" i="3"/>
  <c r="U4228" i="3"/>
  <c r="U4229" i="3"/>
  <c r="U4230" i="3"/>
  <c r="U4231" i="3"/>
  <c r="U4232" i="3"/>
  <c r="U4233" i="3"/>
  <c r="U4234" i="3"/>
  <c r="U4235" i="3"/>
  <c r="U4236" i="3"/>
  <c r="U4237" i="3"/>
  <c r="U4238" i="3"/>
  <c r="U4239" i="3"/>
  <c r="U4240" i="3"/>
  <c r="U4241" i="3"/>
  <c r="U4242" i="3"/>
  <c r="U4243" i="3"/>
  <c r="U4244" i="3"/>
  <c r="U4245" i="3"/>
  <c r="U4246" i="3"/>
  <c r="U4247" i="3"/>
  <c r="U4248" i="3"/>
  <c r="U4249" i="3"/>
  <c r="U4250" i="3"/>
  <c r="U4251" i="3"/>
  <c r="U4252" i="3"/>
  <c r="U4253" i="3"/>
  <c r="U4254" i="3"/>
  <c r="U4255" i="3"/>
  <c r="U4256" i="3"/>
  <c r="U4257" i="3"/>
  <c r="U4258" i="3"/>
  <c r="U4259" i="3"/>
  <c r="U4260" i="3"/>
  <c r="U4261" i="3"/>
  <c r="U4262" i="3"/>
  <c r="U4263" i="3"/>
  <c r="U4264" i="3"/>
  <c r="U4265" i="3"/>
  <c r="U4266" i="3"/>
  <c r="U4267" i="3"/>
  <c r="U4268" i="3"/>
  <c r="U4269" i="3"/>
  <c r="U4270" i="3"/>
  <c r="U4271" i="3"/>
  <c r="U4272" i="3"/>
  <c r="U4273" i="3"/>
  <c r="U4274" i="3"/>
  <c r="U4275" i="3"/>
  <c r="U4276" i="3"/>
  <c r="U4277" i="3"/>
  <c r="U4278" i="3"/>
  <c r="U4279" i="3"/>
  <c r="U4280" i="3"/>
  <c r="U4281" i="3"/>
  <c r="U4282" i="3"/>
  <c r="U4283" i="3"/>
  <c r="U4284" i="3"/>
  <c r="U4285" i="3"/>
  <c r="U4286" i="3"/>
  <c r="U4287" i="3"/>
  <c r="U4288" i="3"/>
  <c r="U4289" i="3"/>
  <c r="U4290" i="3"/>
  <c r="U4291" i="3"/>
  <c r="U4292" i="3"/>
  <c r="U4293" i="3"/>
  <c r="U4294" i="3"/>
  <c r="U4295" i="3"/>
  <c r="U4296" i="3"/>
  <c r="U4297" i="3"/>
  <c r="U4298" i="3"/>
  <c r="U4299" i="3"/>
  <c r="U4300" i="3"/>
  <c r="U4301" i="3"/>
  <c r="U4302" i="3"/>
  <c r="U4303" i="3"/>
  <c r="U4304" i="3"/>
  <c r="U4305" i="3"/>
  <c r="U4306" i="3"/>
  <c r="U4307" i="3"/>
  <c r="U4308" i="3"/>
  <c r="U4309" i="3"/>
  <c r="U4310" i="3"/>
  <c r="U4311" i="3"/>
  <c r="U4312" i="3"/>
  <c r="U4313" i="3"/>
  <c r="U4314" i="3"/>
  <c r="U4315" i="3"/>
  <c r="U4316" i="3"/>
  <c r="U4317" i="3"/>
  <c r="U4318" i="3"/>
  <c r="U4319" i="3"/>
  <c r="U4320" i="3"/>
  <c r="U4321" i="3"/>
  <c r="U4322" i="3"/>
  <c r="U4323" i="3"/>
  <c r="U4324" i="3"/>
  <c r="U4325" i="3"/>
  <c r="U4326" i="3"/>
  <c r="U4327" i="3"/>
  <c r="U4328" i="3"/>
  <c r="U4329" i="3"/>
  <c r="U4330" i="3"/>
  <c r="U4331" i="3"/>
  <c r="U4332" i="3"/>
  <c r="U4333" i="3"/>
  <c r="U4334" i="3"/>
  <c r="U4335" i="3"/>
  <c r="U4336" i="3"/>
  <c r="U4337" i="3"/>
  <c r="U4338" i="3"/>
  <c r="U4339" i="3"/>
  <c r="U4340" i="3"/>
  <c r="U4341" i="3"/>
  <c r="U4342" i="3"/>
  <c r="U4343" i="3"/>
  <c r="U4344" i="3"/>
  <c r="U4345" i="3"/>
  <c r="U4346" i="3"/>
  <c r="U4347" i="3"/>
  <c r="U4348" i="3"/>
  <c r="U4349" i="3"/>
  <c r="U4350" i="3"/>
  <c r="U4351" i="3"/>
  <c r="U4352" i="3"/>
  <c r="U4353" i="3"/>
  <c r="U4354" i="3"/>
  <c r="U4355" i="3"/>
  <c r="U4356" i="3"/>
  <c r="U4357" i="3"/>
  <c r="U4358" i="3"/>
  <c r="U4359" i="3"/>
  <c r="U4360" i="3"/>
  <c r="U4361" i="3"/>
  <c r="U4362" i="3"/>
  <c r="U4363" i="3"/>
  <c r="U4364" i="3"/>
  <c r="U4365" i="3"/>
  <c r="U4366" i="3"/>
  <c r="U4367" i="3"/>
  <c r="U4368" i="3"/>
  <c r="U4369" i="3"/>
  <c r="U4370" i="3"/>
  <c r="U4371" i="3"/>
  <c r="U4372" i="3"/>
  <c r="U4373" i="3"/>
  <c r="U4374" i="3"/>
  <c r="U4375" i="3"/>
  <c r="U4376" i="3"/>
  <c r="U4377" i="3"/>
  <c r="U4378" i="3"/>
  <c r="U4379" i="3"/>
  <c r="U4380" i="3"/>
  <c r="U4381" i="3"/>
  <c r="U4382" i="3"/>
  <c r="U4383" i="3"/>
  <c r="U4384" i="3"/>
  <c r="U4385" i="3"/>
  <c r="U4386" i="3"/>
  <c r="U4387" i="3"/>
  <c r="U4388" i="3"/>
  <c r="U4389" i="3"/>
  <c r="U4390" i="3"/>
  <c r="U4391" i="3"/>
  <c r="U4392" i="3"/>
  <c r="U4393" i="3"/>
  <c r="U4394" i="3"/>
  <c r="U4395" i="3"/>
  <c r="U4396" i="3"/>
  <c r="U4397" i="3"/>
  <c r="U4398" i="3"/>
  <c r="U4399" i="3"/>
  <c r="U4400" i="3"/>
  <c r="U4401" i="3"/>
  <c r="U4402" i="3"/>
  <c r="U4403" i="3"/>
  <c r="U4404" i="3"/>
  <c r="U4405" i="3"/>
  <c r="U4406" i="3"/>
  <c r="U4407" i="3"/>
  <c r="U4408" i="3"/>
  <c r="U4409" i="3"/>
  <c r="U4410" i="3"/>
  <c r="U4411" i="3"/>
  <c r="U4412" i="3"/>
  <c r="U4413" i="3"/>
  <c r="U4414" i="3"/>
  <c r="U4415" i="3"/>
  <c r="U4416" i="3"/>
  <c r="U4417" i="3"/>
  <c r="U4418" i="3"/>
  <c r="U4419" i="3"/>
  <c r="U4420" i="3"/>
  <c r="U4421" i="3"/>
  <c r="U4422" i="3"/>
  <c r="U4423" i="3"/>
  <c r="U4424" i="3"/>
  <c r="U4425" i="3"/>
  <c r="U4426" i="3"/>
  <c r="U4427" i="3"/>
  <c r="U4428" i="3"/>
  <c r="U4429" i="3"/>
  <c r="U4430" i="3"/>
  <c r="U4431" i="3"/>
  <c r="U4432" i="3"/>
  <c r="U4433" i="3"/>
  <c r="U4434" i="3"/>
  <c r="U4435" i="3"/>
  <c r="U4436" i="3"/>
  <c r="U4437" i="3"/>
  <c r="U4438" i="3"/>
  <c r="U4439" i="3"/>
  <c r="U4440" i="3"/>
  <c r="U4441" i="3"/>
  <c r="U4442" i="3"/>
  <c r="U4443" i="3"/>
  <c r="U4444" i="3"/>
  <c r="U4445" i="3"/>
  <c r="U4446" i="3"/>
  <c r="U4447" i="3"/>
  <c r="U4448" i="3"/>
  <c r="U4449" i="3"/>
  <c r="U4450" i="3"/>
  <c r="U4451" i="3"/>
  <c r="U4452" i="3"/>
  <c r="U4453" i="3"/>
  <c r="U4454" i="3"/>
  <c r="U4455" i="3"/>
  <c r="U4456" i="3"/>
  <c r="U4457" i="3"/>
  <c r="U4458" i="3"/>
  <c r="U4459" i="3"/>
  <c r="U4460" i="3"/>
  <c r="U4461" i="3"/>
  <c r="U4462" i="3"/>
  <c r="U4463" i="3"/>
  <c r="U4464" i="3"/>
  <c r="U4465" i="3"/>
  <c r="U4466" i="3"/>
  <c r="U4467" i="3"/>
  <c r="U4468" i="3"/>
  <c r="U4469" i="3"/>
  <c r="U4470" i="3"/>
  <c r="U4471" i="3"/>
  <c r="U4472" i="3"/>
  <c r="U4473" i="3"/>
  <c r="U4474" i="3"/>
  <c r="U4475" i="3"/>
  <c r="U4476" i="3"/>
  <c r="U4477" i="3"/>
  <c r="U4478" i="3"/>
  <c r="U4479" i="3"/>
  <c r="U4480" i="3"/>
  <c r="U4481" i="3"/>
  <c r="U4482" i="3"/>
  <c r="U4483" i="3"/>
  <c r="U4484" i="3"/>
  <c r="U4485" i="3"/>
  <c r="U4486" i="3"/>
  <c r="U4487" i="3"/>
  <c r="U4488" i="3"/>
  <c r="U4489" i="3"/>
  <c r="U4490" i="3"/>
  <c r="U4491" i="3"/>
  <c r="U4492" i="3"/>
  <c r="U4493" i="3"/>
  <c r="U4494" i="3"/>
  <c r="U4495" i="3"/>
  <c r="U4496" i="3"/>
  <c r="U4497" i="3"/>
  <c r="U4498" i="3"/>
  <c r="U4499" i="3"/>
  <c r="U4500" i="3"/>
  <c r="U4501" i="3"/>
  <c r="U4502" i="3"/>
  <c r="U4503" i="3"/>
  <c r="U4504" i="3"/>
  <c r="U4505" i="3"/>
  <c r="U4506" i="3"/>
  <c r="U4507" i="3"/>
  <c r="U4508" i="3"/>
  <c r="U4509" i="3"/>
  <c r="U4510" i="3"/>
  <c r="U4511" i="3"/>
  <c r="U4512" i="3"/>
  <c r="U4513" i="3"/>
  <c r="U4514" i="3"/>
  <c r="U4515" i="3"/>
  <c r="U4516" i="3"/>
  <c r="U4517" i="3"/>
  <c r="U4518" i="3"/>
  <c r="U4519" i="3"/>
  <c r="U4520" i="3"/>
  <c r="U4521" i="3"/>
  <c r="U4522" i="3"/>
  <c r="U4523" i="3"/>
  <c r="U4524" i="3"/>
  <c r="U4525" i="3"/>
  <c r="U4526" i="3"/>
  <c r="U4527" i="3"/>
  <c r="U4528" i="3"/>
  <c r="U4529" i="3"/>
  <c r="U4530" i="3"/>
  <c r="U4531" i="3"/>
  <c r="U4532" i="3"/>
  <c r="U4533" i="3"/>
  <c r="U4534" i="3"/>
  <c r="U4535" i="3"/>
  <c r="U4536" i="3"/>
  <c r="U4537" i="3"/>
  <c r="U4538" i="3"/>
  <c r="U4539" i="3"/>
  <c r="U4540" i="3"/>
  <c r="U4541" i="3"/>
  <c r="U4542" i="3"/>
  <c r="U4543" i="3"/>
  <c r="U4544" i="3"/>
  <c r="U4545" i="3"/>
  <c r="U4546" i="3"/>
  <c r="U4547" i="3"/>
  <c r="U4548" i="3"/>
  <c r="U4549" i="3"/>
  <c r="U4550" i="3"/>
  <c r="U4551" i="3"/>
  <c r="U4552" i="3"/>
  <c r="U4553" i="3"/>
  <c r="U4554" i="3"/>
  <c r="U4555" i="3"/>
  <c r="U4556" i="3"/>
  <c r="U4557" i="3"/>
  <c r="U4558" i="3"/>
  <c r="U4559" i="3"/>
  <c r="U4560" i="3"/>
  <c r="U4561" i="3"/>
  <c r="U4562" i="3"/>
  <c r="U4563" i="3"/>
  <c r="U4564" i="3"/>
  <c r="U4565" i="3"/>
  <c r="U4566" i="3"/>
  <c r="U4567" i="3"/>
  <c r="U4568" i="3"/>
  <c r="U4569" i="3"/>
  <c r="U4570" i="3"/>
  <c r="U4571" i="3"/>
  <c r="U4572" i="3"/>
  <c r="U4573" i="3"/>
  <c r="U4574" i="3"/>
  <c r="U4575" i="3"/>
  <c r="U4576" i="3"/>
  <c r="U4577" i="3"/>
  <c r="U4578" i="3"/>
  <c r="U4579" i="3"/>
  <c r="U4580" i="3"/>
  <c r="U4581" i="3"/>
  <c r="U4582" i="3"/>
  <c r="U4583" i="3"/>
  <c r="U4584" i="3"/>
  <c r="U4585" i="3"/>
  <c r="U4586" i="3"/>
  <c r="U4587" i="3"/>
  <c r="U4588" i="3"/>
  <c r="U4589" i="3"/>
  <c r="U4590" i="3"/>
  <c r="U4591" i="3"/>
  <c r="U4592" i="3"/>
  <c r="U4593" i="3"/>
  <c r="U4594" i="3"/>
  <c r="U4595" i="3"/>
  <c r="U4596" i="3"/>
  <c r="U4597" i="3"/>
  <c r="U4598" i="3"/>
  <c r="U4599" i="3"/>
  <c r="U4600" i="3"/>
  <c r="U4601" i="3"/>
  <c r="U4602" i="3"/>
  <c r="U4603" i="3"/>
  <c r="U4604" i="3"/>
  <c r="U4605" i="3"/>
  <c r="U4606" i="3"/>
  <c r="U4607" i="3"/>
  <c r="U4608" i="3"/>
  <c r="U4609" i="3"/>
  <c r="U4610" i="3"/>
  <c r="U4611" i="3"/>
  <c r="U4612" i="3"/>
  <c r="U4613" i="3"/>
  <c r="U4614" i="3"/>
  <c r="U4615" i="3"/>
  <c r="U4616" i="3"/>
  <c r="U4617" i="3"/>
  <c r="U4618" i="3"/>
  <c r="U4619" i="3"/>
  <c r="U4620" i="3"/>
  <c r="U4621" i="3"/>
  <c r="U4622" i="3"/>
  <c r="U4623" i="3"/>
  <c r="U4624" i="3"/>
  <c r="U4625" i="3"/>
  <c r="U4626" i="3"/>
  <c r="U4627" i="3"/>
  <c r="U4628" i="3"/>
  <c r="U4629" i="3"/>
  <c r="U4630" i="3"/>
  <c r="U4631" i="3"/>
  <c r="U4632" i="3"/>
  <c r="U4633" i="3"/>
  <c r="U4634" i="3"/>
  <c r="U4635" i="3"/>
  <c r="U4636" i="3"/>
  <c r="U4637" i="3"/>
  <c r="U4638" i="3"/>
  <c r="U4639" i="3"/>
  <c r="U4640" i="3"/>
  <c r="U4641" i="3"/>
  <c r="U4642" i="3"/>
  <c r="U4643" i="3"/>
  <c r="U4644" i="3"/>
  <c r="U4645" i="3"/>
  <c r="U4646" i="3"/>
  <c r="U4647" i="3"/>
  <c r="U4648" i="3"/>
  <c r="U4649" i="3"/>
  <c r="U4650" i="3"/>
  <c r="U4651" i="3"/>
  <c r="U4652" i="3"/>
  <c r="U4653" i="3"/>
  <c r="U4654" i="3"/>
  <c r="U4655" i="3"/>
  <c r="U4656" i="3"/>
  <c r="U4657" i="3"/>
  <c r="U4658" i="3"/>
  <c r="U4659" i="3"/>
  <c r="U4660" i="3"/>
  <c r="U4661" i="3"/>
  <c r="U4662" i="3"/>
  <c r="U4663" i="3"/>
  <c r="U4664" i="3"/>
  <c r="U4665" i="3"/>
  <c r="U4666" i="3"/>
  <c r="U4667" i="3"/>
  <c r="U4668" i="3"/>
  <c r="U4669" i="3"/>
  <c r="U4670" i="3"/>
  <c r="U4671" i="3"/>
  <c r="U4672" i="3"/>
  <c r="U4673" i="3"/>
  <c r="U4674" i="3"/>
  <c r="U4675" i="3"/>
  <c r="U4676" i="3"/>
  <c r="U4677" i="3"/>
  <c r="U4678" i="3"/>
  <c r="U4679" i="3"/>
  <c r="U4680" i="3"/>
  <c r="U4681" i="3"/>
  <c r="U4682" i="3"/>
  <c r="U4683" i="3"/>
  <c r="U4684" i="3"/>
  <c r="U4685" i="3"/>
  <c r="U4686" i="3"/>
  <c r="U4687" i="3"/>
  <c r="U4688" i="3"/>
  <c r="U4689" i="3"/>
  <c r="U4690" i="3"/>
  <c r="U4691" i="3"/>
  <c r="U4692" i="3"/>
  <c r="U4693" i="3"/>
  <c r="U4694" i="3"/>
  <c r="U4695" i="3"/>
  <c r="U4696" i="3"/>
  <c r="U4697" i="3"/>
  <c r="U4698" i="3"/>
  <c r="U4699" i="3"/>
  <c r="U4700" i="3"/>
  <c r="U4701" i="3"/>
  <c r="U4702" i="3"/>
  <c r="U4703" i="3"/>
  <c r="U4704" i="3"/>
  <c r="U4705" i="3"/>
  <c r="U4706" i="3"/>
  <c r="U4707" i="3"/>
  <c r="U4708" i="3"/>
  <c r="U4709" i="3"/>
  <c r="U4710" i="3"/>
  <c r="U4711" i="3"/>
  <c r="U4712" i="3"/>
  <c r="U4713" i="3"/>
  <c r="U4714" i="3"/>
  <c r="U4715" i="3"/>
  <c r="U4716" i="3"/>
  <c r="U4717" i="3"/>
  <c r="U4718" i="3"/>
  <c r="U4719" i="3"/>
  <c r="U4720" i="3"/>
  <c r="U4721" i="3"/>
  <c r="U4722" i="3"/>
  <c r="U4723" i="3"/>
  <c r="U4724" i="3"/>
  <c r="U4725" i="3"/>
  <c r="U4726" i="3"/>
  <c r="U4727" i="3"/>
  <c r="U4728" i="3"/>
  <c r="U4729" i="3"/>
  <c r="U4730" i="3"/>
  <c r="U4731" i="3"/>
  <c r="U4732" i="3"/>
  <c r="U4733" i="3"/>
  <c r="U4734" i="3"/>
  <c r="U4735" i="3"/>
  <c r="U4736" i="3"/>
  <c r="U4737" i="3"/>
  <c r="U4738" i="3"/>
  <c r="U4739" i="3"/>
  <c r="U4740" i="3"/>
  <c r="U4741" i="3"/>
  <c r="U4742" i="3"/>
  <c r="U4743" i="3"/>
  <c r="U4744" i="3"/>
  <c r="U4745" i="3"/>
  <c r="U4746" i="3"/>
  <c r="U4747" i="3"/>
  <c r="U4748" i="3"/>
  <c r="U4749" i="3"/>
  <c r="U4750" i="3"/>
  <c r="U4751" i="3"/>
  <c r="U4752" i="3"/>
  <c r="U4753" i="3"/>
  <c r="U4754" i="3"/>
  <c r="U4755" i="3"/>
  <c r="U4756" i="3"/>
  <c r="U4757" i="3"/>
  <c r="U4758" i="3"/>
  <c r="U4759" i="3"/>
  <c r="U4760" i="3"/>
  <c r="U4761" i="3"/>
  <c r="U4762" i="3"/>
  <c r="U4763" i="3"/>
  <c r="U4764" i="3"/>
  <c r="U4765" i="3"/>
  <c r="U4766" i="3"/>
  <c r="U4767" i="3"/>
  <c r="U4768" i="3"/>
  <c r="U4769" i="3"/>
  <c r="U4770" i="3"/>
  <c r="U4771" i="3"/>
  <c r="U4772" i="3"/>
  <c r="U4773" i="3"/>
  <c r="U4774" i="3"/>
  <c r="U4775" i="3"/>
  <c r="U4776" i="3"/>
  <c r="U4777" i="3"/>
  <c r="U4778" i="3"/>
  <c r="U4779" i="3"/>
  <c r="U4780" i="3"/>
  <c r="U4781" i="3"/>
  <c r="U4782" i="3"/>
  <c r="U4783" i="3"/>
  <c r="U4784" i="3"/>
  <c r="U4785" i="3"/>
  <c r="U4786" i="3"/>
  <c r="U4787" i="3"/>
  <c r="U4788" i="3"/>
  <c r="U4789" i="3"/>
  <c r="U4790" i="3"/>
  <c r="U4791" i="3"/>
  <c r="U4792" i="3"/>
  <c r="U4793" i="3"/>
  <c r="U4794" i="3"/>
  <c r="U4795" i="3"/>
  <c r="U4796" i="3"/>
  <c r="U4797" i="3"/>
  <c r="U4798" i="3"/>
  <c r="U4799" i="3"/>
  <c r="U4800" i="3"/>
  <c r="U4801" i="3"/>
  <c r="U4802" i="3"/>
  <c r="U4803" i="3"/>
  <c r="U4804" i="3"/>
  <c r="U4805" i="3"/>
  <c r="U4806" i="3"/>
  <c r="U4807" i="3"/>
  <c r="U4808" i="3"/>
  <c r="U4809" i="3"/>
  <c r="U4810" i="3"/>
  <c r="U4811" i="3"/>
  <c r="U4812" i="3"/>
  <c r="U4813" i="3"/>
  <c r="U4814" i="3"/>
  <c r="U4815" i="3"/>
  <c r="U4816" i="3"/>
  <c r="U4817" i="3"/>
  <c r="U4818" i="3"/>
  <c r="U4819" i="3"/>
  <c r="U4820" i="3"/>
  <c r="U4821" i="3"/>
  <c r="U4822" i="3"/>
  <c r="U4823" i="3"/>
  <c r="U4824" i="3"/>
  <c r="U4825" i="3"/>
  <c r="U4826" i="3"/>
  <c r="U4827" i="3"/>
  <c r="U4828" i="3"/>
  <c r="U4829" i="3"/>
  <c r="U4830" i="3"/>
  <c r="U4831" i="3"/>
  <c r="U4832" i="3"/>
  <c r="U4833" i="3"/>
  <c r="U4834" i="3"/>
  <c r="U4835" i="3"/>
  <c r="U4836" i="3"/>
  <c r="U4837" i="3"/>
  <c r="U4838" i="3"/>
  <c r="U4839" i="3"/>
  <c r="U4840" i="3"/>
  <c r="U4841" i="3"/>
  <c r="U4842" i="3"/>
  <c r="U4843" i="3"/>
  <c r="U4844" i="3"/>
  <c r="U4845" i="3"/>
  <c r="U4846" i="3"/>
  <c r="U4847" i="3"/>
  <c r="U4848" i="3"/>
  <c r="U4849" i="3"/>
  <c r="U4850" i="3"/>
  <c r="U4851" i="3"/>
  <c r="U4852" i="3"/>
  <c r="U4853" i="3"/>
  <c r="U4854" i="3"/>
  <c r="U4855" i="3"/>
  <c r="U4856" i="3"/>
  <c r="U4857" i="3"/>
  <c r="U4858" i="3"/>
  <c r="U4859" i="3"/>
  <c r="U4860" i="3"/>
  <c r="U4861" i="3"/>
  <c r="U4862" i="3"/>
  <c r="U4863" i="3"/>
  <c r="U4864" i="3"/>
  <c r="U4865" i="3"/>
  <c r="U4866" i="3"/>
  <c r="U4867" i="3"/>
  <c r="U4868" i="3"/>
  <c r="U4869" i="3"/>
  <c r="U4870" i="3"/>
  <c r="U4871" i="3"/>
  <c r="U4872" i="3"/>
  <c r="U4873" i="3"/>
  <c r="U4874" i="3"/>
  <c r="U4875" i="3"/>
  <c r="U4876" i="3"/>
  <c r="U4877" i="3"/>
  <c r="U4878" i="3"/>
  <c r="U4879" i="3"/>
  <c r="U4880" i="3"/>
  <c r="U4881" i="3"/>
  <c r="U4882" i="3"/>
  <c r="U4883" i="3"/>
  <c r="U4884" i="3"/>
  <c r="U4885" i="3"/>
  <c r="U4886" i="3"/>
  <c r="U4887" i="3"/>
  <c r="U4888" i="3"/>
  <c r="U4889" i="3"/>
  <c r="U4890" i="3"/>
  <c r="U4891" i="3"/>
  <c r="U4892" i="3"/>
  <c r="U4893" i="3"/>
  <c r="U4894" i="3"/>
  <c r="U4895" i="3"/>
  <c r="U4896" i="3"/>
  <c r="U4897" i="3"/>
  <c r="U4898" i="3"/>
  <c r="U4899" i="3"/>
  <c r="U4900" i="3"/>
  <c r="U4901" i="3"/>
  <c r="U4902" i="3"/>
  <c r="U4903" i="3"/>
  <c r="U4904" i="3"/>
  <c r="U4905" i="3"/>
  <c r="U4906" i="3"/>
  <c r="U4907" i="3"/>
  <c r="U4908" i="3"/>
  <c r="U4909" i="3"/>
  <c r="U4910" i="3"/>
  <c r="U4911" i="3"/>
  <c r="U4912" i="3"/>
  <c r="U4913" i="3"/>
  <c r="U4914" i="3"/>
  <c r="U4915" i="3"/>
  <c r="U4916" i="3"/>
  <c r="U4917" i="3"/>
  <c r="U4918" i="3"/>
  <c r="U4919" i="3"/>
  <c r="U4920" i="3"/>
  <c r="U4921" i="3"/>
  <c r="U4922" i="3"/>
  <c r="U4923" i="3"/>
  <c r="U4924" i="3"/>
  <c r="U4925" i="3"/>
  <c r="U4926" i="3"/>
  <c r="U4927" i="3"/>
  <c r="U4928" i="3"/>
  <c r="U4929" i="3"/>
  <c r="U4930" i="3"/>
  <c r="U4931" i="3"/>
  <c r="U4932" i="3"/>
  <c r="U4933" i="3"/>
  <c r="U4934" i="3"/>
  <c r="U4935" i="3"/>
  <c r="U4936" i="3"/>
  <c r="U4937" i="3"/>
  <c r="U4938" i="3"/>
  <c r="U4939" i="3"/>
  <c r="U4940" i="3"/>
  <c r="U4941" i="3"/>
  <c r="U4942" i="3"/>
  <c r="U4943" i="3"/>
  <c r="U4944" i="3"/>
  <c r="U4945" i="3"/>
  <c r="U4946" i="3"/>
  <c r="U4947" i="3"/>
  <c r="U4948" i="3"/>
  <c r="U4949" i="3"/>
  <c r="U4950" i="3"/>
  <c r="U4951" i="3"/>
  <c r="U4952" i="3"/>
  <c r="U4953" i="3"/>
  <c r="U4954" i="3"/>
  <c r="U4955" i="3"/>
  <c r="U4956" i="3"/>
  <c r="U4957" i="3"/>
  <c r="U4958" i="3"/>
  <c r="U4959" i="3"/>
  <c r="U4960" i="3"/>
  <c r="U4961" i="3"/>
  <c r="U4962" i="3"/>
  <c r="U4963" i="3"/>
  <c r="U4964" i="3"/>
  <c r="U4965" i="3"/>
  <c r="U4966" i="3"/>
  <c r="U4967" i="3"/>
  <c r="U4968" i="3"/>
  <c r="U4969" i="3"/>
  <c r="U4970" i="3"/>
  <c r="U4971" i="3"/>
  <c r="U4972" i="3"/>
  <c r="U4973" i="3"/>
  <c r="U4974" i="3"/>
  <c r="U4975" i="3"/>
  <c r="U4976" i="3"/>
  <c r="U4977" i="3"/>
  <c r="U4978" i="3"/>
  <c r="U4979" i="3"/>
  <c r="U4980" i="3"/>
  <c r="U4981" i="3"/>
  <c r="U4982" i="3"/>
  <c r="U4983" i="3"/>
  <c r="U4984" i="3"/>
  <c r="U4985" i="3"/>
  <c r="U4986" i="3"/>
  <c r="U4987" i="3"/>
  <c r="U4988" i="3"/>
  <c r="U4989" i="3"/>
  <c r="U4990" i="3"/>
  <c r="U4991" i="3"/>
  <c r="U4992" i="3"/>
  <c r="U4993" i="3"/>
  <c r="U4994" i="3"/>
  <c r="U4995" i="3"/>
  <c r="U4996" i="3"/>
  <c r="U4997" i="3"/>
  <c r="U4998" i="3"/>
  <c r="U4999" i="3"/>
  <c r="U5000" i="3"/>
  <c r="U5001" i="3"/>
  <c r="U5002" i="3"/>
  <c r="U5003" i="3"/>
  <c r="U5004" i="3"/>
  <c r="U5005" i="3"/>
  <c r="U5006" i="3"/>
  <c r="U5007" i="3"/>
  <c r="U5008" i="3"/>
  <c r="U5009" i="3"/>
  <c r="U5010" i="3"/>
  <c r="U5011" i="3"/>
  <c r="U5012" i="3"/>
  <c r="U5013" i="3"/>
  <c r="U5014" i="3"/>
  <c r="U5015" i="3"/>
  <c r="U5016" i="3"/>
  <c r="U5017" i="3"/>
  <c r="U5018" i="3"/>
  <c r="U5019" i="3"/>
  <c r="U5020" i="3"/>
  <c r="U5021" i="3"/>
  <c r="U5022" i="3"/>
  <c r="U5023" i="3"/>
  <c r="U5024" i="3"/>
  <c r="U5025" i="3"/>
  <c r="U5026" i="3"/>
  <c r="U5027" i="3"/>
  <c r="U5028" i="3"/>
  <c r="U5029" i="3"/>
  <c r="U5030" i="3"/>
  <c r="U5031" i="3"/>
  <c r="U5032" i="3"/>
  <c r="U5033" i="3"/>
  <c r="U5034" i="3"/>
  <c r="U5035" i="3"/>
  <c r="U5036" i="3"/>
  <c r="U5037" i="3"/>
  <c r="U5038" i="3"/>
  <c r="U5039" i="3"/>
  <c r="U5040" i="3"/>
  <c r="U5041" i="3"/>
  <c r="U5042" i="3"/>
  <c r="U5043" i="3"/>
  <c r="U5044" i="3"/>
  <c r="U5045" i="3"/>
  <c r="U5046" i="3"/>
  <c r="U5047" i="3"/>
  <c r="U5048" i="3"/>
  <c r="U5049" i="3"/>
  <c r="U5050" i="3"/>
  <c r="U5051" i="3"/>
  <c r="U5052" i="3"/>
  <c r="U5053" i="3"/>
  <c r="U5054" i="3"/>
  <c r="U5055" i="3"/>
  <c r="U5056" i="3"/>
  <c r="U5057" i="3"/>
  <c r="U5058" i="3"/>
  <c r="U5059" i="3"/>
  <c r="U5060" i="3"/>
  <c r="U5061" i="3"/>
  <c r="U5062" i="3"/>
  <c r="U5063" i="3"/>
  <c r="U5064" i="3"/>
  <c r="U5065" i="3"/>
  <c r="U5066" i="3"/>
  <c r="U5067" i="3"/>
  <c r="U5068" i="3"/>
  <c r="U5069" i="3"/>
  <c r="U5070" i="3"/>
  <c r="U5071" i="3"/>
  <c r="U5072" i="3"/>
  <c r="U5073" i="3"/>
  <c r="U5074" i="3"/>
  <c r="U5075" i="3"/>
  <c r="U5076" i="3"/>
  <c r="U5077" i="3"/>
  <c r="U5078" i="3"/>
  <c r="U5079" i="3"/>
  <c r="U5080" i="3"/>
  <c r="U5081" i="3"/>
  <c r="U5082" i="3"/>
  <c r="U5083" i="3"/>
  <c r="U5084" i="3"/>
  <c r="U5085" i="3"/>
  <c r="U5086" i="3"/>
  <c r="U5087" i="3"/>
  <c r="U5088" i="3"/>
  <c r="U5089" i="3"/>
  <c r="U5090" i="3"/>
  <c r="U5091" i="3"/>
  <c r="U5092" i="3"/>
  <c r="U5093" i="3"/>
  <c r="U5094" i="3"/>
  <c r="U5095" i="3"/>
  <c r="U5096" i="3"/>
  <c r="U5097" i="3"/>
  <c r="U5098" i="3"/>
  <c r="U5099" i="3"/>
  <c r="U5100" i="3"/>
  <c r="U5101" i="3"/>
  <c r="U5102" i="3"/>
  <c r="U5103" i="3"/>
  <c r="U5104" i="3"/>
  <c r="U5105" i="3"/>
  <c r="U5106" i="3"/>
  <c r="U5107" i="3"/>
  <c r="U5108" i="3"/>
  <c r="U5109" i="3"/>
  <c r="U5110" i="3"/>
  <c r="U5111" i="3"/>
  <c r="U5112" i="3"/>
  <c r="U5113" i="3"/>
  <c r="U5114" i="3"/>
  <c r="U5115" i="3"/>
  <c r="U5116" i="3"/>
  <c r="U5117" i="3"/>
  <c r="U5118" i="3"/>
  <c r="U5119" i="3"/>
  <c r="U5120" i="3"/>
  <c r="U5121" i="3"/>
  <c r="U5122" i="3"/>
  <c r="U5123" i="3"/>
  <c r="U5124" i="3"/>
  <c r="U5125" i="3"/>
  <c r="U5126" i="3"/>
  <c r="U5127" i="3"/>
  <c r="U5128" i="3"/>
  <c r="U5129" i="3"/>
  <c r="U5130" i="3"/>
  <c r="U5131" i="3"/>
  <c r="U5132" i="3"/>
  <c r="U5133" i="3"/>
  <c r="U5134" i="3"/>
  <c r="U5135" i="3"/>
  <c r="U5136" i="3"/>
  <c r="U5137" i="3"/>
  <c r="U5138" i="3"/>
  <c r="U5139" i="3"/>
  <c r="U5140" i="3"/>
  <c r="U5141" i="3"/>
  <c r="U5142" i="3"/>
  <c r="U5143" i="3"/>
  <c r="U5144" i="3"/>
  <c r="U5145" i="3"/>
  <c r="U5146" i="3"/>
  <c r="U5147" i="3"/>
  <c r="U5148" i="3"/>
  <c r="U5149" i="3"/>
  <c r="U5150" i="3"/>
  <c r="U5151" i="3"/>
  <c r="U5152" i="3"/>
  <c r="U5153" i="3"/>
  <c r="U5154" i="3"/>
  <c r="U5155" i="3"/>
  <c r="U5156" i="3"/>
  <c r="U5157" i="3"/>
  <c r="U5158" i="3"/>
  <c r="U5159" i="3"/>
  <c r="U5160" i="3"/>
  <c r="U5161" i="3"/>
  <c r="U5162" i="3"/>
  <c r="U5163" i="3"/>
  <c r="U5164" i="3"/>
  <c r="U5165" i="3"/>
  <c r="U5166" i="3"/>
  <c r="U5167" i="3"/>
  <c r="U5168" i="3"/>
  <c r="U5169" i="3"/>
  <c r="U5170" i="3"/>
  <c r="U5171" i="3"/>
  <c r="U5172" i="3"/>
  <c r="U5173" i="3"/>
  <c r="U5174" i="3"/>
  <c r="U5175" i="3"/>
  <c r="U5176" i="3"/>
  <c r="U5177" i="3"/>
  <c r="U5178" i="3"/>
  <c r="U5179" i="3"/>
  <c r="U5180" i="3"/>
  <c r="U5181" i="3"/>
  <c r="U5182" i="3"/>
  <c r="U5183" i="3"/>
  <c r="U5184" i="3"/>
  <c r="U5185" i="3"/>
  <c r="U5186" i="3"/>
  <c r="U5187" i="3"/>
  <c r="U5188" i="3"/>
  <c r="U5189" i="3"/>
  <c r="U5190" i="3"/>
  <c r="U5191" i="3"/>
  <c r="U5192" i="3"/>
  <c r="U5193" i="3"/>
  <c r="U5194" i="3"/>
  <c r="U5195" i="3"/>
  <c r="U5196" i="3"/>
  <c r="U5197" i="3"/>
  <c r="U5198" i="3"/>
  <c r="U5199" i="3"/>
  <c r="U5200" i="3"/>
  <c r="U5201" i="3"/>
  <c r="U5202" i="3"/>
  <c r="U5203" i="3"/>
  <c r="U5204" i="3"/>
  <c r="U5205" i="3"/>
  <c r="U5206" i="3"/>
  <c r="U5207" i="3"/>
  <c r="U5208" i="3"/>
  <c r="U5209" i="3"/>
  <c r="U5210" i="3"/>
  <c r="U5211" i="3"/>
  <c r="U5212" i="3"/>
  <c r="U5213" i="3"/>
  <c r="U5214" i="3"/>
  <c r="U5215" i="3"/>
  <c r="U5216" i="3"/>
  <c r="U5217" i="3"/>
  <c r="U5218" i="3"/>
  <c r="U5219" i="3"/>
  <c r="U5220" i="3"/>
  <c r="U5221" i="3"/>
  <c r="U5222" i="3"/>
  <c r="U5223" i="3"/>
  <c r="U5224" i="3"/>
  <c r="U5225" i="3"/>
  <c r="U5226" i="3"/>
  <c r="U5227" i="3"/>
  <c r="U5228" i="3"/>
  <c r="U5229" i="3"/>
  <c r="U5230" i="3"/>
  <c r="U5231" i="3"/>
  <c r="U5232" i="3"/>
  <c r="U5233" i="3"/>
  <c r="U5234" i="3"/>
  <c r="U5235" i="3"/>
  <c r="U5236" i="3"/>
  <c r="U5237" i="3"/>
  <c r="U5238" i="3"/>
  <c r="U5239" i="3"/>
  <c r="U5240" i="3"/>
  <c r="U5241" i="3"/>
  <c r="U5242" i="3"/>
  <c r="U5243" i="3"/>
  <c r="U5244" i="3"/>
  <c r="U5245" i="3"/>
  <c r="U5246" i="3"/>
  <c r="U5247" i="3"/>
  <c r="U5248" i="3"/>
  <c r="U5249" i="3"/>
  <c r="U5250" i="3"/>
  <c r="U5251" i="3"/>
  <c r="U5252" i="3"/>
  <c r="U5253" i="3"/>
  <c r="U5254" i="3"/>
  <c r="U5255" i="3"/>
  <c r="U5256" i="3"/>
  <c r="U5257" i="3"/>
  <c r="U5258" i="3"/>
  <c r="U5259" i="3"/>
  <c r="U5260" i="3"/>
  <c r="U5261" i="3"/>
  <c r="U5262" i="3"/>
  <c r="U5263" i="3"/>
  <c r="U5264" i="3"/>
  <c r="U5265" i="3"/>
  <c r="U5266" i="3"/>
  <c r="U5267" i="3"/>
  <c r="U5268" i="3"/>
  <c r="U5269" i="3"/>
  <c r="U5270" i="3"/>
  <c r="U5271" i="3"/>
  <c r="U5272" i="3"/>
  <c r="U5273" i="3"/>
  <c r="U5274" i="3"/>
  <c r="U5275" i="3"/>
  <c r="U5276" i="3"/>
  <c r="U5277" i="3"/>
  <c r="U5278" i="3"/>
  <c r="U5279" i="3"/>
  <c r="U5280" i="3"/>
  <c r="U5281" i="3"/>
  <c r="U5282" i="3"/>
  <c r="U5283" i="3"/>
  <c r="U5284" i="3"/>
  <c r="U5285" i="3"/>
  <c r="U5286" i="3"/>
  <c r="U5287" i="3"/>
  <c r="U5288" i="3"/>
  <c r="U5289" i="3"/>
  <c r="U5290" i="3"/>
  <c r="U5291" i="3"/>
  <c r="U5292" i="3"/>
  <c r="U5293" i="3"/>
  <c r="U5294" i="3"/>
  <c r="U5295" i="3"/>
  <c r="U5296" i="3"/>
  <c r="U5297" i="3"/>
  <c r="U5298" i="3"/>
  <c r="U5299" i="3"/>
  <c r="U5300" i="3"/>
  <c r="U5301" i="3"/>
  <c r="U5302" i="3"/>
  <c r="U5303" i="3"/>
  <c r="U5304" i="3"/>
  <c r="U5305" i="3"/>
  <c r="U5306" i="3"/>
  <c r="U5307" i="3"/>
  <c r="U5308" i="3"/>
  <c r="U5309" i="3"/>
  <c r="U5310" i="3"/>
  <c r="U5311" i="3"/>
  <c r="U5312" i="3"/>
  <c r="U5313" i="3"/>
  <c r="U5314" i="3"/>
  <c r="U5315" i="3"/>
  <c r="U5316" i="3"/>
  <c r="U5317" i="3"/>
  <c r="U5318" i="3"/>
  <c r="U5319" i="3"/>
  <c r="U5320" i="3"/>
  <c r="U5321" i="3"/>
  <c r="U5322" i="3"/>
  <c r="U5323" i="3"/>
  <c r="U5324" i="3"/>
  <c r="U5325" i="3"/>
  <c r="U5326" i="3"/>
  <c r="U5327" i="3"/>
  <c r="U5328" i="3"/>
  <c r="U5329" i="3"/>
  <c r="U5330" i="3"/>
  <c r="U5331" i="3"/>
  <c r="U5332" i="3"/>
  <c r="U5333" i="3"/>
  <c r="U5334" i="3"/>
  <c r="U5335" i="3"/>
  <c r="U5336" i="3"/>
  <c r="U5337" i="3"/>
  <c r="U5338" i="3"/>
  <c r="U5339" i="3"/>
  <c r="U5340" i="3"/>
  <c r="U5341" i="3"/>
  <c r="U5342" i="3"/>
  <c r="U5343" i="3"/>
  <c r="U5344" i="3"/>
  <c r="U5345" i="3"/>
  <c r="U5346" i="3"/>
  <c r="U5347" i="3"/>
  <c r="U5348" i="3"/>
  <c r="U5349" i="3"/>
  <c r="U5350" i="3"/>
  <c r="U5351" i="3"/>
  <c r="U5352" i="3"/>
  <c r="U5353" i="3"/>
  <c r="U5354" i="3"/>
  <c r="U5355" i="3"/>
  <c r="U5356" i="3"/>
  <c r="U5357" i="3"/>
  <c r="U5358" i="3"/>
  <c r="U5359" i="3"/>
  <c r="U5360" i="3"/>
  <c r="U5361" i="3"/>
  <c r="U5362" i="3"/>
  <c r="U5363" i="3"/>
  <c r="U5364" i="3"/>
  <c r="U5365" i="3"/>
  <c r="U5366" i="3"/>
  <c r="U5367" i="3"/>
  <c r="U5368" i="3"/>
  <c r="U5369" i="3"/>
  <c r="U5370" i="3"/>
  <c r="U5371" i="3"/>
  <c r="U5372" i="3"/>
  <c r="U5373" i="3"/>
  <c r="U5374" i="3"/>
  <c r="U5375" i="3"/>
  <c r="U5376" i="3"/>
  <c r="U5377" i="3"/>
  <c r="U5378" i="3"/>
  <c r="U5379" i="3"/>
  <c r="U5380" i="3"/>
  <c r="U5381" i="3"/>
  <c r="U5382" i="3"/>
  <c r="U5383" i="3"/>
  <c r="U5384" i="3"/>
  <c r="U5385" i="3"/>
  <c r="U5386" i="3"/>
  <c r="U5387" i="3"/>
  <c r="U5388" i="3"/>
  <c r="U5389" i="3"/>
  <c r="U5390" i="3"/>
  <c r="U5391" i="3"/>
  <c r="U5392" i="3"/>
  <c r="U5393" i="3"/>
  <c r="U5394" i="3"/>
  <c r="U5395" i="3"/>
  <c r="U5396" i="3"/>
  <c r="U5397" i="3"/>
  <c r="U5398" i="3"/>
  <c r="U5399" i="3"/>
  <c r="U5400" i="3"/>
  <c r="U5401" i="3"/>
  <c r="U5402" i="3"/>
  <c r="U5403" i="3"/>
  <c r="U5404" i="3"/>
  <c r="U5405" i="3"/>
  <c r="U5406" i="3"/>
  <c r="U5407" i="3"/>
  <c r="U5408" i="3"/>
  <c r="U5409" i="3"/>
  <c r="U5410" i="3"/>
  <c r="U5411" i="3"/>
  <c r="U5412" i="3"/>
  <c r="U5413" i="3"/>
  <c r="U5414" i="3"/>
  <c r="U5415" i="3"/>
  <c r="U5416" i="3"/>
  <c r="U5417" i="3"/>
  <c r="U5418" i="3"/>
  <c r="U5419" i="3"/>
  <c r="U5420" i="3"/>
  <c r="U5421" i="3"/>
  <c r="U5422" i="3"/>
  <c r="U5423" i="3"/>
  <c r="U5424" i="3"/>
  <c r="U5425" i="3"/>
  <c r="U5426" i="3"/>
  <c r="U5427" i="3"/>
  <c r="U5428" i="3"/>
  <c r="U5429" i="3"/>
  <c r="U5430" i="3"/>
  <c r="U5431" i="3"/>
  <c r="U5432" i="3"/>
  <c r="U5433" i="3"/>
  <c r="U5434" i="3"/>
  <c r="U5435" i="3"/>
  <c r="U5436" i="3"/>
  <c r="U5437" i="3"/>
  <c r="U5438" i="3"/>
  <c r="U5439" i="3"/>
  <c r="U5440" i="3"/>
  <c r="U5441" i="3"/>
  <c r="U5442" i="3"/>
  <c r="U5443" i="3"/>
  <c r="U5444" i="3"/>
  <c r="U5445" i="3"/>
  <c r="U5446" i="3"/>
  <c r="U5447" i="3"/>
  <c r="U5448" i="3"/>
  <c r="U5449" i="3"/>
  <c r="U5450" i="3"/>
  <c r="U5451" i="3"/>
  <c r="U5452" i="3"/>
  <c r="U5453" i="3"/>
  <c r="U5454" i="3"/>
  <c r="U5455" i="3"/>
  <c r="U5456" i="3"/>
  <c r="U5457" i="3"/>
  <c r="U5458" i="3"/>
  <c r="U5459" i="3"/>
  <c r="U5460" i="3"/>
  <c r="U5461" i="3"/>
  <c r="U5462" i="3"/>
  <c r="U5463" i="3"/>
  <c r="U5464" i="3"/>
  <c r="U5465" i="3"/>
  <c r="U5466" i="3"/>
  <c r="U5467" i="3"/>
  <c r="U5468" i="3"/>
  <c r="U5469" i="3"/>
  <c r="U5470" i="3"/>
  <c r="U5471" i="3"/>
  <c r="U5472" i="3"/>
  <c r="U5473" i="3"/>
  <c r="U5474" i="3"/>
  <c r="U5475" i="3"/>
  <c r="U5476" i="3"/>
  <c r="U5477" i="3"/>
  <c r="U5478" i="3"/>
  <c r="U5479" i="3"/>
  <c r="U5480" i="3"/>
  <c r="U5481" i="3"/>
  <c r="U5482" i="3"/>
  <c r="U5483" i="3"/>
  <c r="U5484" i="3"/>
  <c r="U5485" i="3"/>
  <c r="U5486" i="3"/>
  <c r="U5487" i="3"/>
  <c r="U5488" i="3"/>
  <c r="U5489" i="3"/>
  <c r="U5490" i="3"/>
  <c r="U5491" i="3"/>
  <c r="U5492" i="3"/>
  <c r="U5493" i="3"/>
  <c r="U5494" i="3"/>
  <c r="U5495" i="3"/>
  <c r="U5496" i="3"/>
  <c r="U5497" i="3"/>
  <c r="U5498" i="3"/>
  <c r="U5499" i="3"/>
  <c r="U5500" i="3"/>
  <c r="U5501" i="3"/>
  <c r="U5502" i="3"/>
  <c r="U5503" i="3"/>
  <c r="U5504" i="3"/>
  <c r="U5505" i="3"/>
  <c r="U5506" i="3"/>
  <c r="U5507" i="3"/>
  <c r="U5508" i="3"/>
  <c r="U5509" i="3"/>
  <c r="U5510" i="3"/>
  <c r="U5511" i="3"/>
  <c r="U5512" i="3"/>
  <c r="U5513" i="3"/>
  <c r="U5514" i="3"/>
  <c r="U5515" i="3"/>
  <c r="U5516" i="3"/>
  <c r="U5517" i="3"/>
  <c r="U5518" i="3"/>
  <c r="U5519" i="3"/>
  <c r="U5520" i="3"/>
  <c r="U5521" i="3"/>
  <c r="U5522" i="3"/>
  <c r="U5523" i="3"/>
  <c r="U5524" i="3"/>
  <c r="U5525" i="3"/>
  <c r="U5526" i="3"/>
  <c r="U5527" i="3"/>
  <c r="U5528" i="3"/>
  <c r="U5529" i="3"/>
  <c r="U5530" i="3"/>
  <c r="U5531" i="3"/>
  <c r="U5532" i="3"/>
  <c r="U5533" i="3"/>
  <c r="U5534" i="3"/>
  <c r="U5535" i="3"/>
  <c r="U5536" i="3"/>
  <c r="U5537" i="3"/>
  <c r="U5538" i="3"/>
  <c r="U5539" i="3"/>
  <c r="U5540" i="3"/>
  <c r="U5541" i="3"/>
  <c r="U5542" i="3"/>
  <c r="U5543" i="3"/>
  <c r="U5544" i="3"/>
  <c r="U5545" i="3"/>
  <c r="U5546" i="3"/>
  <c r="U5547" i="3"/>
  <c r="U5548" i="3"/>
  <c r="U5549" i="3"/>
  <c r="U5550" i="3"/>
  <c r="U5551" i="3"/>
  <c r="U5552" i="3"/>
  <c r="U5553" i="3"/>
  <c r="U5554" i="3"/>
  <c r="U5555" i="3"/>
  <c r="U5556" i="3"/>
  <c r="U5557" i="3"/>
  <c r="U5558" i="3"/>
  <c r="U5559" i="3"/>
  <c r="U5560" i="3"/>
  <c r="U5561" i="3"/>
  <c r="U5562" i="3"/>
  <c r="U5563" i="3"/>
  <c r="U5564" i="3"/>
  <c r="U5565" i="3"/>
  <c r="U5566" i="3"/>
  <c r="U5567" i="3"/>
  <c r="U5568" i="3"/>
  <c r="U5569" i="3"/>
  <c r="U5570" i="3"/>
  <c r="U5571" i="3"/>
  <c r="U5572" i="3"/>
  <c r="U5573" i="3"/>
  <c r="U5574" i="3"/>
  <c r="U5575" i="3"/>
  <c r="U5576" i="3"/>
  <c r="U5577" i="3"/>
  <c r="U5578" i="3"/>
  <c r="U5579" i="3"/>
  <c r="U5580" i="3"/>
  <c r="U5581" i="3"/>
  <c r="U5582" i="3"/>
  <c r="U5583" i="3"/>
  <c r="U5584" i="3"/>
  <c r="U5585" i="3"/>
  <c r="U5586" i="3"/>
  <c r="U5587" i="3"/>
  <c r="U5588" i="3"/>
  <c r="U5589" i="3"/>
  <c r="U5590" i="3"/>
  <c r="U5591" i="3"/>
  <c r="U5592" i="3"/>
  <c r="U5593" i="3"/>
  <c r="U5594" i="3"/>
  <c r="U5595" i="3"/>
  <c r="U5596" i="3"/>
  <c r="U5597" i="3"/>
  <c r="U5598" i="3"/>
  <c r="U5599" i="3"/>
  <c r="U5600" i="3"/>
  <c r="U5601" i="3"/>
  <c r="U5602" i="3"/>
  <c r="U5603" i="3"/>
  <c r="U5604" i="3"/>
  <c r="U5605" i="3"/>
  <c r="U5606" i="3"/>
  <c r="U5607" i="3"/>
  <c r="U5608" i="3"/>
  <c r="U5609" i="3"/>
  <c r="U5610" i="3"/>
  <c r="U5611" i="3"/>
  <c r="U5612" i="3"/>
  <c r="U5613" i="3"/>
  <c r="U5614" i="3"/>
  <c r="U5615" i="3"/>
  <c r="U5616" i="3"/>
  <c r="U5617" i="3"/>
  <c r="U5618" i="3"/>
  <c r="U5619" i="3"/>
  <c r="U5620" i="3"/>
  <c r="U5621" i="3"/>
  <c r="U5622" i="3"/>
  <c r="U5623" i="3"/>
  <c r="U5624" i="3"/>
  <c r="U5625" i="3"/>
  <c r="U5626" i="3"/>
  <c r="U5627" i="3"/>
  <c r="U5628" i="3"/>
  <c r="U5629" i="3"/>
  <c r="U5630" i="3"/>
  <c r="U5631" i="3"/>
  <c r="U5632" i="3"/>
  <c r="U5633" i="3"/>
  <c r="U5634" i="3"/>
  <c r="U5635" i="3"/>
  <c r="U5636" i="3"/>
  <c r="U5637" i="3"/>
  <c r="U5638" i="3"/>
  <c r="U5639" i="3"/>
  <c r="U5640" i="3"/>
  <c r="U5641" i="3"/>
  <c r="U5642" i="3"/>
  <c r="U5643" i="3"/>
  <c r="U5644" i="3"/>
  <c r="U5645" i="3"/>
  <c r="U5646" i="3"/>
  <c r="U5647" i="3"/>
  <c r="U5648" i="3"/>
  <c r="U5649" i="3"/>
  <c r="U5650" i="3"/>
  <c r="U5651" i="3"/>
  <c r="U5652" i="3"/>
  <c r="U5653" i="3"/>
  <c r="U5654" i="3"/>
  <c r="U5655" i="3"/>
  <c r="U5656" i="3"/>
  <c r="U5657" i="3"/>
  <c r="U5658" i="3"/>
  <c r="U5659" i="3"/>
  <c r="U5660" i="3"/>
  <c r="U5661" i="3"/>
  <c r="U5662" i="3"/>
  <c r="U5663" i="3"/>
  <c r="U5664" i="3"/>
  <c r="U5665" i="3"/>
  <c r="U5666" i="3"/>
  <c r="U5667" i="3"/>
  <c r="U5668" i="3"/>
  <c r="U5669" i="3"/>
  <c r="U5670" i="3"/>
  <c r="U5671" i="3"/>
  <c r="U5672" i="3"/>
  <c r="U5673" i="3"/>
  <c r="U5674" i="3"/>
  <c r="U5675" i="3"/>
  <c r="U5676" i="3"/>
  <c r="U5677" i="3"/>
  <c r="U5678" i="3"/>
  <c r="U5679" i="3"/>
  <c r="U5680" i="3"/>
  <c r="U5681" i="3"/>
  <c r="U5682" i="3"/>
  <c r="U5683" i="3"/>
  <c r="U5684" i="3"/>
  <c r="U5685" i="3"/>
  <c r="U5686" i="3"/>
  <c r="U5687" i="3"/>
  <c r="U5688" i="3"/>
  <c r="U5689" i="3"/>
  <c r="U5690" i="3"/>
  <c r="U5691" i="3"/>
  <c r="U5692" i="3"/>
  <c r="U5693" i="3"/>
  <c r="U5694" i="3"/>
  <c r="U5695" i="3"/>
  <c r="U5696" i="3"/>
  <c r="U5697" i="3"/>
  <c r="U5698" i="3"/>
  <c r="U5699" i="3"/>
  <c r="U5700" i="3"/>
  <c r="U5701" i="3"/>
  <c r="U5702" i="3"/>
  <c r="U5703" i="3"/>
  <c r="U5704" i="3"/>
  <c r="U5705" i="3"/>
  <c r="U5706" i="3"/>
  <c r="U5707" i="3"/>
  <c r="U5708" i="3"/>
  <c r="U5709" i="3"/>
  <c r="U5710" i="3"/>
  <c r="U5711" i="3"/>
  <c r="U5712" i="3"/>
  <c r="U5713" i="3"/>
  <c r="U5714" i="3"/>
  <c r="U5715" i="3"/>
  <c r="U5716" i="3"/>
  <c r="U5717" i="3"/>
  <c r="U5718" i="3"/>
  <c r="U5719" i="3"/>
  <c r="U5720" i="3"/>
  <c r="U5721" i="3"/>
  <c r="U5722" i="3"/>
  <c r="U5723" i="3"/>
  <c r="U5724" i="3"/>
  <c r="U5725" i="3"/>
  <c r="U5726" i="3"/>
  <c r="U5727" i="3"/>
  <c r="U5728" i="3"/>
  <c r="U5729" i="3"/>
  <c r="U5730" i="3"/>
  <c r="U5731" i="3"/>
  <c r="U5732" i="3"/>
  <c r="U5733" i="3"/>
  <c r="U5734" i="3"/>
  <c r="U5735" i="3"/>
  <c r="U5736" i="3"/>
  <c r="U5737" i="3"/>
  <c r="U5738" i="3"/>
  <c r="U5739" i="3"/>
  <c r="U5740" i="3"/>
  <c r="U5741" i="3"/>
  <c r="U5742" i="3"/>
  <c r="U5743" i="3"/>
  <c r="U5744" i="3"/>
  <c r="U5745" i="3"/>
  <c r="U5746" i="3"/>
  <c r="U5747" i="3"/>
  <c r="U5748" i="3"/>
  <c r="U5749" i="3"/>
  <c r="U5750" i="3"/>
  <c r="U5751" i="3"/>
  <c r="U5752" i="3"/>
  <c r="U5753" i="3"/>
  <c r="U5754" i="3"/>
  <c r="U5755" i="3"/>
  <c r="U5756" i="3"/>
  <c r="U5757" i="3"/>
  <c r="U5758" i="3"/>
  <c r="U5759" i="3"/>
  <c r="U5760" i="3"/>
  <c r="U5761" i="3"/>
  <c r="U5762" i="3"/>
  <c r="U5763" i="3"/>
  <c r="U5764" i="3"/>
  <c r="U5765" i="3"/>
  <c r="U5766" i="3"/>
  <c r="U5767" i="3"/>
  <c r="U5768" i="3"/>
  <c r="U5769" i="3"/>
  <c r="U5770" i="3"/>
  <c r="U5771" i="3"/>
  <c r="U5772" i="3"/>
  <c r="U5773" i="3"/>
  <c r="U5774" i="3"/>
  <c r="U5775" i="3"/>
  <c r="U5776" i="3"/>
  <c r="U5777" i="3"/>
  <c r="U5778" i="3"/>
  <c r="U5779" i="3"/>
  <c r="U5780" i="3"/>
  <c r="U5781" i="3"/>
  <c r="U5782" i="3"/>
  <c r="U5783" i="3"/>
  <c r="U5784" i="3"/>
  <c r="U5785" i="3"/>
  <c r="U5786" i="3"/>
  <c r="U5787" i="3"/>
  <c r="U5788" i="3"/>
  <c r="U5789" i="3"/>
  <c r="U5790" i="3"/>
  <c r="U5791" i="3"/>
  <c r="U5792" i="3"/>
  <c r="U5793" i="3"/>
  <c r="U5794" i="3"/>
  <c r="U5795" i="3"/>
  <c r="U5796" i="3"/>
  <c r="U5797" i="3"/>
  <c r="U5798" i="3"/>
  <c r="U5799" i="3"/>
  <c r="U5800" i="3"/>
  <c r="U5801" i="3"/>
  <c r="U5802" i="3"/>
  <c r="U5803" i="3"/>
  <c r="U5804" i="3"/>
  <c r="U5805" i="3"/>
  <c r="U5806" i="3"/>
  <c r="U5807" i="3"/>
  <c r="U5808" i="3"/>
  <c r="U5809" i="3"/>
  <c r="U5810" i="3"/>
  <c r="U5811" i="3"/>
  <c r="U5812" i="3"/>
  <c r="U5813" i="3"/>
  <c r="U5814" i="3"/>
  <c r="U5815" i="3"/>
  <c r="U5816" i="3"/>
  <c r="U5817" i="3"/>
  <c r="U5818" i="3"/>
  <c r="U5819" i="3"/>
  <c r="U5820" i="3"/>
  <c r="U5821" i="3"/>
  <c r="U5822" i="3"/>
  <c r="U5823" i="3"/>
  <c r="U5824" i="3"/>
  <c r="U5825" i="3"/>
  <c r="U5826" i="3"/>
  <c r="U5827" i="3"/>
  <c r="U5828" i="3"/>
  <c r="U5829" i="3"/>
  <c r="U5830" i="3"/>
  <c r="U5831" i="3"/>
  <c r="U5832" i="3"/>
  <c r="U5833" i="3"/>
  <c r="U5834" i="3"/>
  <c r="U5835" i="3"/>
  <c r="U5836" i="3"/>
  <c r="U5837" i="3"/>
  <c r="U5838" i="3"/>
  <c r="U5839" i="3"/>
  <c r="U5840" i="3"/>
  <c r="U5841" i="3"/>
  <c r="U5842" i="3"/>
  <c r="U5843" i="3"/>
  <c r="U5844" i="3"/>
  <c r="U5845" i="3"/>
  <c r="U5846" i="3"/>
  <c r="U5847" i="3"/>
  <c r="U5848" i="3"/>
  <c r="U5849" i="3"/>
  <c r="U5850" i="3"/>
  <c r="U5851" i="3"/>
  <c r="U5852" i="3"/>
  <c r="U5853" i="3"/>
  <c r="U5854" i="3"/>
  <c r="U5855" i="3"/>
  <c r="U5856" i="3"/>
  <c r="U5857" i="3"/>
  <c r="U5858" i="3"/>
  <c r="U5859" i="3"/>
  <c r="U5860" i="3"/>
  <c r="U5861" i="3"/>
  <c r="U5862" i="3"/>
  <c r="U5863" i="3"/>
  <c r="U5864" i="3"/>
  <c r="U5865" i="3"/>
  <c r="U5866" i="3"/>
  <c r="U5867" i="3"/>
  <c r="U5868" i="3"/>
  <c r="U5869" i="3"/>
  <c r="U5870" i="3"/>
  <c r="U5871" i="3"/>
  <c r="U5872" i="3"/>
  <c r="U5873" i="3"/>
  <c r="U5874" i="3"/>
  <c r="U5875" i="3"/>
  <c r="U5876" i="3"/>
  <c r="U5877" i="3"/>
  <c r="U5878" i="3"/>
  <c r="U5879" i="3"/>
  <c r="U5880" i="3"/>
  <c r="U5881" i="3"/>
  <c r="U5882" i="3"/>
  <c r="U5883" i="3"/>
  <c r="U5884" i="3"/>
  <c r="U5885" i="3"/>
  <c r="U5886" i="3"/>
  <c r="U5887" i="3"/>
  <c r="U5888" i="3"/>
  <c r="U5889" i="3"/>
  <c r="U5890" i="3"/>
  <c r="U5891" i="3"/>
  <c r="U5892" i="3"/>
  <c r="U5893" i="3"/>
  <c r="U5894" i="3"/>
  <c r="U5895" i="3"/>
  <c r="U5896" i="3"/>
  <c r="U5897" i="3"/>
  <c r="U5898" i="3"/>
  <c r="U5899" i="3"/>
  <c r="U5900" i="3"/>
  <c r="U5901" i="3"/>
  <c r="U5902" i="3"/>
  <c r="U5903" i="3"/>
  <c r="U5904" i="3"/>
  <c r="U5905" i="3"/>
  <c r="U5906" i="3"/>
  <c r="U5907" i="3"/>
  <c r="U5908" i="3"/>
  <c r="U5909" i="3"/>
  <c r="U5910" i="3"/>
  <c r="U5911" i="3"/>
  <c r="U5912" i="3"/>
  <c r="U5913" i="3"/>
  <c r="U5914" i="3"/>
  <c r="U5915" i="3"/>
  <c r="U5916" i="3"/>
  <c r="U5917" i="3"/>
  <c r="U5918" i="3"/>
  <c r="U5919" i="3"/>
  <c r="U5920" i="3"/>
  <c r="U5921" i="3"/>
  <c r="U5922" i="3"/>
  <c r="U5923" i="3"/>
  <c r="U5924" i="3"/>
  <c r="U5925" i="3"/>
  <c r="U5926" i="3"/>
  <c r="U5927" i="3"/>
  <c r="U5928" i="3"/>
  <c r="U5929" i="3"/>
  <c r="U5930" i="3"/>
  <c r="U5931" i="3"/>
  <c r="U5932" i="3"/>
  <c r="U5933" i="3"/>
  <c r="U5934" i="3"/>
  <c r="U5935" i="3"/>
  <c r="U5936" i="3"/>
  <c r="U5937" i="3"/>
  <c r="U5938" i="3"/>
  <c r="U5939" i="3"/>
  <c r="U5940" i="3"/>
  <c r="U5941" i="3"/>
  <c r="U5942" i="3"/>
  <c r="U5943" i="3"/>
  <c r="U5944" i="3"/>
  <c r="U5945" i="3"/>
  <c r="U5946" i="3"/>
  <c r="U5947" i="3"/>
  <c r="U5948" i="3"/>
  <c r="U5949" i="3"/>
  <c r="U5950" i="3"/>
  <c r="U5951" i="3"/>
  <c r="U5952" i="3"/>
  <c r="U5953" i="3"/>
  <c r="U5954" i="3"/>
  <c r="U5955" i="3"/>
  <c r="U5956" i="3"/>
  <c r="U5957" i="3"/>
  <c r="U5958" i="3"/>
  <c r="U5959" i="3"/>
  <c r="U5960" i="3"/>
  <c r="U5961" i="3"/>
  <c r="U5962" i="3"/>
  <c r="U5963" i="3"/>
  <c r="U5964" i="3"/>
  <c r="U5965" i="3"/>
  <c r="U5966" i="3"/>
  <c r="U5967" i="3"/>
  <c r="U5968" i="3"/>
  <c r="U5969" i="3"/>
  <c r="U5970" i="3"/>
  <c r="U5971" i="3"/>
  <c r="U5972" i="3"/>
  <c r="U5973" i="3"/>
  <c r="U5974" i="3"/>
  <c r="U5975" i="3"/>
  <c r="U5976" i="3"/>
  <c r="U5977" i="3"/>
  <c r="U5978" i="3"/>
  <c r="U5979" i="3"/>
  <c r="U5980" i="3"/>
  <c r="U5981" i="3"/>
  <c r="U5982" i="3"/>
  <c r="U5983" i="3"/>
  <c r="U5984" i="3"/>
  <c r="U5985" i="3"/>
  <c r="U5986" i="3"/>
  <c r="U5987" i="3"/>
  <c r="U5988" i="3"/>
  <c r="U5989" i="3"/>
  <c r="U5990" i="3"/>
  <c r="U5991" i="3"/>
  <c r="U5992" i="3"/>
  <c r="U5993" i="3"/>
  <c r="U5994" i="3"/>
  <c r="U5995" i="3"/>
  <c r="U5996" i="3"/>
  <c r="U5997" i="3"/>
  <c r="U5998" i="3"/>
  <c r="U5999" i="3"/>
  <c r="U6000" i="3"/>
  <c r="U6001" i="3"/>
  <c r="U6002" i="3"/>
  <c r="U6003" i="3"/>
  <c r="U6004" i="3"/>
  <c r="U6005" i="3"/>
  <c r="U6006" i="3"/>
  <c r="U6007" i="3"/>
  <c r="U6008" i="3"/>
  <c r="U6009" i="3"/>
  <c r="U6010" i="3"/>
  <c r="U6011" i="3"/>
  <c r="U6012" i="3"/>
  <c r="U6013" i="3"/>
  <c r="U6014" i="3"/>
  <c r="U6015" i="3"/>
  <c r="U6016" i="3"/>
  <c r="U6017" i="3"/>
  <c r="U6018" i="3"/>
  <c r="U6019" i="3"/>
  <c r="U6020" i="3"/>
  <c r="U6021" i="3"/>
  <c r="U6022" i="3"/>
  <c r="U6023" i="3"/>
  <c r="U6024" i="3"/>
  <c r="U6025" i="3"/>
  <c r="U6026" i="3"/>
  <c r="U6027" i="3"/>
  <c r="U6028" i="3"/>
  <c r="U6029" i="3"/>
  <c r="U6030" i="3"/>
  <c r="U6031" i="3"/>
  <c r="U6032" i="3"/>
  <c r="U6033" i="3"/>
  <c r="U6034" i="3"/>
  <c r="U6035" i="3"/>
  <c r="U6036" i="3"/>
  <c r="U6037" i="3"/>
  <c r="U6038" i="3"/>
  <c r="U6039" i="3"/>
  <c r="U6040" i="3"/>
  <c r="U6041" i="3"/>
  <c r="U6042" i="3"/>
  <c r="U6043" i="3"/>
  <c r="U6044" i="3"/>
  <c r="U6045" i="3"/>
  <c r="U6046" i="3"/>
  <c r="U6047" i="3"/>
  <c r="U6048" i="3"/>
  <c r="U6049" i="3"/>
  <c r="U6050" i="3"/>
  <c r="U6051" i="3"/>
  <c r="U6052" i="3"/>
  <c r="U6053" i="3"/>
  <c r="U6054" i="3"/>
  <c r="U6055" i="3"/>
  <c r="U6056" i="3"/>
  <c r="U6057" i="3"/>
  <c r="U6058" i="3"/>
  <c r="U6059" i="3"/>
  <c r="U6060" i="3"/>
  <c r="U6061" i="3"/>
  <c r="U6062" i="3"/>
  <c r="U6063" i="3"/>
  <c r="U6064" i="3"/>
  <c r="U6065" i="3"/>
  <c r="U6066" i="3"/>
  <c r="U6067" i="3"/>
  <c r="U6068" i="3"/>
  <c r="U6069" i="3"/>
  <c r="U6070" i="3"/>
  <c r="U6071" i="3"/>
  <c r="U6072" i="3"/>
  <c r="U6073" i="3"/>
  <c r="U6074" i="3"/>
  <c r="U6075" i="3"/>
  <c r="U6076" i="3"/>
  <c r="U6077" i="3"/>
  <c r="U6078" i="3"/>
  <c r="U6079" i="3"/>
  <c r="U6080" i="3"/>
  <c r="U6081" i="3"/>
  <c r="U6082" i="3"/>
  <c r="U6083" i="3"/>
  <c r="U6084" i="3"/>
  <c r="U6085" i="3"/>
  <c r="U6086" i="3"/>
  <c r="U6087" i="3"/>
  <c r="U6088" i="3"/>
  <c r="U6089" i="3"/>
  <c r="U6090" i="3"/>
  <c r="U6091" i="3"/>
  <c r="U6092" i="3"/>
  <c r="U6093" i="3"/>
  <c r="U6094" i="3"/>
  <c r="U6095" i="3"/>
  <c r="U6096" i="3"/>
  <c r="U6097" i="3"/>
  <c r="U6098" i="3"/>
  <c r="U6099" i="3"/>
  <c r="U6100" i="3"/>
  <c r="U6101" i="3"/>
  <c r="U6102" i="3"/>
  <c r="U6103" i="3"/>
  <c r="U6104" i="3"/>
  <c r="U6105" i="3"/>
  <c r="U6106" i="3"/>
  <c r="U6107" i="3"/>
  <c r="U6108" i="3"/>
  <c r="U6109" i="3"/>
  <c r="U6110" i="3"/>
  <c r="U6111" i="3"/>
  <c r="U6112" i="3"/>
  <c r="U6113" i="3"/>
  <c r="U6114" i="3"/>
  <c r="U6115" i="3"/>
  <c r="U6116" i="3"/>
  <c r="U6117" i="3"/>
  <c r="U6118" i="3"/>
  <c r="U6119" i="3"/>
  <c r="U6120" i="3"/>
  <c r="U6121" i="3"/>
  <c r="U6122" i="3"/>
  <c r="U6123" i="3"/>
  <c r="U6124" i="3"/>
  <c r="U6125" i="3"/>
  <c r="U6126" i="3"/>
  <c r="U6127" i="3"/>
  <c r="U6128" i="3"/>
  <c r="U6129" i="3"/>
  <c r="U6130" i="3"/>
  <c r="U6131" i="3"/>
  <c r="U6132" i="3"/>
  <c r="U6133" i="3"/>
  <c r="U6134" i="3"/>
  <c r="U6135" i="3"/>
  <c r="U6136" i="3"/>
  <c r="U6137" i="3"/>
  <c r="U6138" i="3"/>
  <c r="U6139" i="3"/>
  <c r="U6140" i="3"/>
  <c r="U6141" i="3"/>
  <c r="U6142" i="3"/>
  <c r="U6143" i="3"/>
  <c r="U6144" i="3"/>
  <c r="U6145" i="3"/>
  <c r="U6146" i="3"/>
  <c r="U6147" i="3"/>
  <c r="U6148" i="3"/>
  <c r="U6149" i="3"/>
  <c r="U6150" i="3"/>
  <c r="U6151" i="3"/>
  <c r="U6152" i="3"/>
  <c r="U6153" i="3"/>
  <c r="U6154" i="3"/>
  <c r="U6155" i="3"/>
  <c r="U6156" i="3"/>
  <c r="U6157" i="3"/>
  <c r="U6158" i="3"/>
  <c r="U6159" i="3"/>
  <c r="U6160" i="3"/>
  <c r="U6161" i="3"/>
  <c r="U6162" i="3"/>
  <c r="U6163" i="3"/>
  <c r="U6164" i="3"/>
  <c r="U6165" i="3"/>
  <c r="U6166" i="3"/>
  <c r="U6167" i="3"/>
  <c r="U6168" i="3"/>
  <c r="U6169" i="3"/>
  <c r="U6170" i="3"/>
  <c r="U6171" i="3"/>
  <c r="U6172" i="3"/>
  <c r="U6173" i="3"/>
  <c r="U6174" i="3"/>
  <c r="U6175" i="3"/>
  <c r="U6176" i="3"/>
  <c r="U6177" i="3"/>
  <c r="U6178" i="3"/>
  <c r="U6179" i="3"/>
  <c r="U6180" i="3"/>
  <c r="U6181" i="3"/>
  <c r="U6182" i="3"/>
  <c r="U6183" i="3"/>
  <c r="U6184" i="3"/>
  <c r="U6185" i="3"/>
  <c r="U6186" i="3"/>
  <c r="U6187" i="3"/>
  <c r="U6188" i="3"/>
  <c r="U6189" i="3"/>
  <c r="U6190" i="3"/>
  <c r="U6191" i="3"/>
  <c r="U6192" i="3"/>
  <c r="U6193" i="3"/>
  <c r="U6194" i="3"/>
  <c r="U6195" i="3"/>
  <c r="U6196" i="3"/>
  <c r="U6197" i="3"/>
  <c r="U6198" i="3"/>
  <c r="U6199" i="3"/>
  <c r="U6200" i="3"/>
  <c r="U6201" i="3"/>
  <c r="U6202" i="3"/>
  <c r="U6203" i="3"/>
  <c r="U6204" i="3"/>
  <c r="U6205" i="3"/>
  <c r="U6206" i="3"/>
  <c r="U6207" i="3"/>
  <c r="U6208" i="3"/>
  <c r="U6209" i="3"/>
  <c r="U6210" i="3"/>
  <c r="U6211" i="3"/>
  <c r="U6212" i="3"/>
  <c r="U6213" i="3"/>
  <c r="U6214" i="3"/>
  <c r="U6215" i="3"/>
  <c r="U6216" i="3"/>
  <c r="U6217" i="3"/>
  <c r="U6218" i="3"/>
  <c r="U6219" i="3"/>
  <c r="U6220" i="3"/>
  <c r="U6221" i="3"/>
  <c r="U6222" i="3"/>
  <c r="U6223" i="3"/>
  <c r="U6224" i="3"/>
  <c r="U6225" i="3"/>
  <c r="U6226" i="3"/>
  <c r="U6227" i="3"/>
  <c r="U6228" i="3"/>
  <c r="U6229" i="3"/>
  <c r="U6230" i="3"/>
  <c r="U6231" i="3"/>
  <c r="U6232" i="3"/>
  <c r="U6233" i="3"/>
  <c r="U6234" i="3"/>
  <c r="U6235" i="3"/>
  <c r="U6236" i="3"/>
  <c r="U6237" i="3"/>
  <c r="U6238" i="3"/>
  <c r="U6239" i="3"/>
  <c r="U6240" i="3"/>
  <c r="U6241" i="3"/>
  <c r="U6242" i="3"/>
  <c r="U6243" i="3"/>
  <c r="U6244" i="3"/>
  <c r="U6245" i="3"/>
  <c r="U6246" i="3"/>
  <c r="U6247" i="3"/>
  <c r="U6248" i="3"/>
  <c r="U6249" i="3"/>
  <c r="U6250" i="3"/>
  <c r="U6251" i="3"/>
  <c r="U6252" i="3"/>
  <c r="U6253" i="3"/>
  <c r="U6254" i="3"/>
  <c r="U6255" i="3"/>
  <c r="U6256" i="3"/>
  <c r="U6257" i="3"/>
  <c r="U6258" i="3"/>
  <c r="U6259" i="3"/>
  <c r="U6260" i="3"/>
  <c r="U6261" i="3"/>
  <c r="U6262" i="3"/>
  <c r="U6263" i="3"/>
  <c r="U6264" i="3"/>
  <c r="U6265" i="3"/>
  <c r="U6266" i="3"/>
  <c r="U6267" i="3"/>
  <c r="U6268" i="3"/>
  <c r="U6269" i="3"/>
  <c r="U6270" i="3"/>
  <c r="U6271" i="3"/>
  <c r="U6272" i="3"/>
  <c r="U6273" i="3"/>
  <c r="U6274" i="3"/>
  <c r="U6275" i="3"/>
  <c r="U6276" i="3"/>
  <c r="U6277" i="3"/>
  <c r="U6278" i="3"/>
  <c r="U6279" i="3"/>
  <c r="U6280" i="3"/>
  <c r="U6281" i="3"/>
  <c r="U6282" i="3"/>
  <c r="U6283" i="3"/>
  <c r="U6284" i="3"/>
  <c r="U6285" i="3"/>
  <c r="U6286" i="3"/>
  <c r="U6287" i="3"/>
  <c r="U6288" i="3"/>
  <c r="U6289" i="3"/>
  <c r="U6290" i="3"/>
  <c r="U6291" i="3"/>
  <c r="U6292" i="3"/>
  <c r="U6293" i="3"/>
  <c r="U6294" i="3"/>
  <c r="U6295" i="3"/>
  <c r="U6296" i="3"/>
  <c r="U6297" i="3"/>
  <c r="U6298" i="3"/>
  <c r="U6299" i="3"/>
  <c r="U6300" i="3"/>
  <c r="U6301" i="3"/>
  <c r="U6302" i="3"/>
  <c r="U6303" i="3"/>
  <c r="U6304" i="3"/>
  <c r="U6305" i="3"/>
  <c r="U6306" i="3"/>
  <c r="U6307" i="3"/>
  <c r="U6308" i="3"/>
  <c r="U6309" i="3"/>
  <c r="U6310" i="3"/>
  <c r="U6311" i="3"/>
  <c r="U6312" i="3"/>
  <c r="U6313" i="3"/>
  <c r="U6314" i="3"/>
  <c r="U6315" i="3"/>
  <c r="U6316" i="3"/>
  <c r="U6317" i="3"/>
  <c r="U6318" i="3"/>
  <c r="U6319" i="3"/>
  <c r="U6320" i="3"/>
  <c r="U6321" i="3"/>
  <c r="U6322" i="3"/>
  <c r="U6323" i="3"/>
  <c r="U6324" i="3"/>
  <c r="U6325" i="3"/>
  <c r="U6326" i="3"/>
  <c r="U6327" i="3"/>
  <c r="U6328" i="3"/>
  <c r="U6329" i="3"/>
  <c r="U6330" i="3"/>
  <c r="U6331" i="3"/>
  <c r="U6332" i="3"/>
  <c r="U6333" i="3"/>
  <c r="U6334" i="3"/>
  <c r="U6335" i="3"/>
  <c r="U6336" i="3"/>
  <c r="U6337" i="3"/>
  <c r="U6338" i="3"/>
  <c r="U6339" i="3"/>
  <c r="U6340" i="3"/>
  <c r="U6341" i="3"/>
  <c r="U6342" i="3"/>
  <c r="U6343" i="3"/>
  <c r="U6344" i="3"/>
  <c r="U6345" i="3"/>
  <c r="U6346" i="3"/>
  <c r="U6347" i="3"/>
  <c r="U6348" i="3"/>
  <c r="U6349" i="3"/>
  <c r="U6350" i="3"/>
  <c r="U6351" i="3"/>
  <c r="U6352" i="3"/>
  <c r="U6353" i="3"/>
  <c r="U6354" i="3"/>
  <c r="U6355" i="3"/>
  <c r="U6356" i="3"/>
  <c r="U6357" i="3"/>
  <c r="U6358" i="3"/>
  <c r="U6359" i="3"/>
  <c r="U6360" i="3"/>
  <c r="U6361" i="3"/>
  <c r="U6362" i="3"/>
  <c r="U6363" i="3"/>
  <c r="U6364" i="3"/>
  <c r="U6365" i="3"/>
  <c r="U6366" i="3"/>
  <c r="U6367" i="3"/>
  <c r="U6368" i="3"/>
  <c r="U6369" i="3"/>
  <c r="U6370" i="3"/>
  <c r="U6371" i="3"/>
  <c r="U6372" i="3"/>
  <c r="U6373" i="3"/>
  <c r="U6374" i="3"/>
  <c r="U6375" i="3"/>
  <c r="U6376" i="3"/>
  <c r="U6377" i="3"/>
  <c r="U6378" i="3"/>
  <c r="U6379" i="3"/>
  <c r="U6380" i="3"/>
  <c r="U6381" i="3"/>
  <c r="U6382" i="3"/>
  <c r="U6383" i="3"/>
  <c r="U6384" i="3"/>
  <c r="U6385" i="3"/>
  <c r="U6386" i="3"/>
  <c r="U6387" i="3"/>
  <c r="U6388" i="3"/>
  <c r="U6389" i="3"/>
  <c r="U6390" i="3"/>
  <c r="U6391" i="3"/>
  <c r="U6392" i="3"/>
  <c r="U6393" i="3"/>
  <c r="U6394" i="3"/>
  <c r="U6395" i="3"/>
  <c r="U6396" i="3"/>
  <c r="U6397" i="3"/>
  <c r="U6398" i="3"/>
  <c r="U6399" i="3"/>
  <c r="U6400" i="3"/>
  <c r="U6401" i="3"/>
  <c r="U6402" i="3"/>
  <c r="U6403" i="3"/>
  <c r="U6404" i="3"/>
  <c r="U6405" i="3"/>
  <c r="U6406" i="3"/>
  <c r="U6407" i="3"/>
  <c r="U6408" i="3"/>
  <c r="U6409" i="3"/>
  <c r="U6410" i="3"/>
  <c r="U6411" i="3"/>
  <c r="U6412" i="3"/>
  <c r="U6413" i="3"/>
  <c r="U6414" i="3"/>
  <c r="U6415" i="3"/>
  <c r="U6416" i="3"/>
  <c r="U6417" i="3"/>
  <c r="U6418" i="3"/>
  <c r="U6419" i="3"/>
  <c r="U6420" i="3"/>
  <c r="U6421" i="3"/>
  <c r="U6422" i="3"/>
  <c r="U6423" i="3"/>
  <c r="U6424" i="3"/>
  <c r="U6425" i="3"/>
  <c r="U6426" i="3"/>
  <c r="U6427" i="3"/>
  <c r="U6428" i="3"/>
  <c r="U6429" i="3"/>
  <c r="U6430" i="3"/>
  <c r="U6431" i="3"/>
  <c r="U6432" i="3"/>
  <c r="U6433" i="3"/>
  <c r="U6434" i="3"/>
  <c r="U6435" i="3"/>
  <c r="U6436" i="3"/>
  <c r="U6437" i="3"/>
  <c r="U6438" i="3"/>
  <c r="U6439" i="3"/>
  <c r="U6440" i="3"/>
  <c r="U6441" i="3"/>
  <c r="U6442" i="3"/>
  <c r="U6443" i="3"/>
  <c r="U6444" i="3"/>
  <c r="U6445" i="3"/>
  <c r="U6446" i="3"/>
  <c r="U6447" i="3"/>
  <c r="U6448" i="3"/>
  <c r="U6449" i="3"/>
  <c r="U6450" i="3"/>
  <c r="U6451" i="3"/>
  <c r="U6452" i="3"/>
  <c r="U6453" i="3"/>
  <c r="U6454" i="3"/>
  <c r="U6455" i="3"/>
  <c r="U6456" i="3"/>
  <c r="U6457" i="3"/>
  <c r="U6458" i="3"/>
  <c r="U6459" i="3"/>
  <c r="U6460" i="3"/>
  <c r="U6461" i="3"/>
  <c r="U6462" i="3"/>
  <c r="U6463" i="3"/>
  <c r="U6464" i="3"/>
  <c r="U6465" i="3"/>
  <c r="U6466" i="3"/>
  <c r="U6467" i="3"/>
  <c r="U6468" i="3"/>
  <c r="U6469" i="3"/>
  <c r="U6470" i="3"/>
  <c r="U6471" i="3"/>
  <c r="U6472" i="3"/>
  <c r="U6473" i="3"/>
  <c r="U6474" i="3"/>
  <c r="U6475" i="3"/>
  <c r="U6476" i="3"/>
  <c r="U6477" i="3"/>
  <c r="U6478" i="3"/>
  <c r="U6479" i="3"/>
  <c r="U6480" i="3"/>
  <c r="U6481" i="3"/>
  <c r="U6482" i="3"/>
  <c r="U6483" i="3"/>
  <c r="U6484" i="3"/>
  <c r="U6485" i="3"/>
  <c r="U6486" i="3"/>
  <c r="U6487" i="3"/>
  <c r="U6488" i="3"/>
  <c r="U6489" i="3"/>
  <c r="U6490" i="3"/>
  <c r="U6491" i="3"/>
  <c r="U6492" i="3"/>
  <c r="U6493" i="3"/>
  <c r="U6494" i="3"/>
  <c r="U6495" i="3"/>
  <c r="U6496" i="3"/>
  <c r="U6497" i="3"/>
  <c r="U6498" i="3"/>
  <c r="U6499" i="3"/>
  <c r="U6500" i="3"/>
  <c r="U6501" i="3"/>
  <c r="U6502" i="3"/>
  <c r="U6503" i="3"/>
  <c r="U6504" i="3"/>
  <c r="U6505" i="3"/>
  <c r="U6506" i="3"/>
  <c r="U6507" i="3"/>
  <c r="U6508" i="3"/>
  <c r="U6509" i="3"/>
  <c r="U6510" i="3"/>
  <c r="U6511" i="3"/>
  <c r="U6512" i="3"/>
  <c r="U6513" i="3"/>
  <c r="U6514" i="3"/>
  <c r="U6515" i="3"/>
  <c r="U6516" i="3"/>
  <c r="U6517" i="3"/>
  <c r="U6518" i="3"/>
  <c r="U6519" i="3"/>
  <c r="U6520" i="3"/>
  <c r="U6521" i="3"/>
  <c r="U6522" i="3"/>
  <c r="U6523" i="3"/>
  <c r="U6524" i="3"/>
  <c r="U6525" i="3"/>
  <c r="U6526" i="3"/>
  <c r="U6527" i="3"/>
  <c r="U6528" i="3"/>
  <c r="U6529" i="3"/>
  <c r="U6530" i="3"/>
  <c r="U6531" i="3"/>
  <c r="U6532" i="3"/>
  <c r="U6533" i="3"/>
  <c r="U6534" i="3"/>
  <c r="U6535" i="3"/>
  <c r="U6536" i="3"/>
  <c r="U6537" i="3"/>
  <c r="U6538" i="3"/>
  <c r="U6539" i="3"/>
  <c r="U6540" i="3"/>
  <c r="U6541" i="3"/>
  <c r="U6542" i="3"/>
  <c r="U6543" i="3"/>
  <c r="U6544" i="3"/>
  <c r="U6545" i="3"/>
  <c r="U6546" i="3"/>
  <c r="U6547" i="3"/>
  <c r="U6548" i="3"/>
  <c r="U6549" i="3"/>
  <c r="U6550" i="3"/>
  <c r="U6551" i="3"/>
  <c r="U6552" i="3"/>
  <c r="U6553" i="3"/>
  <c r="U6554" i="3"/>
  <c r="U6555" i="3"/>
  <c r="U6556" i="3"/>
  <c r="U6557" i="3"/>
  <c r="U6558" i="3"/>
  <c r="U6559" i="3"/>
  <c r="U6560" i="3"/>
  <c r="U6561" i="3"/>
  <c r="U6562" i="3"/>
  <c r="U6563" i="3"/>
  <c r="U6564" i="3"/>
  <c r="U6565" i="3"/>
  <c r="U6566" i="3"/>
  <c r="U6567" i="3"/>
  <c r="U6568" i="3"/>
  <c r="U6569" i="3"/>
  <c r="U6570" i="3"/>
  <c r="U6571" i="3"/>
  <c r="U6572" i="3"/>
  <c r="U6573" i="3"/>
  <c r="U6574" i="3"/>
  <c r="U6575" i="3"/>
  <c r="U6576" i="3"/>
  <c r="U6577" i="3"/>
  <c r="U6578" i="3"/>
  <c r="U6579" i="3"/>
  <c r="U6580" i="3"/>
  <c r="U6581" i="3"/>
  <c r="U6582" i="3"/>
  <c r="U6583" i="3"/>
  <c r="U6584" i="3"/>
  <c r="U6585" i="3"/>
  <c r="U6586" i="3"/>
  <c r="U6587" i="3"/>
  <c r="U6588" i="3"/>
  <c r="U6589" i="3"/>
  <c r="U6590" i="3"/>
  <c r="U6591" i="3"/>
  <c r="U6592" i="3"/>
  <c r="U6593" i="3"/>
  <c r="U6594" i="3"/>
  <c r="U6595" i="3"/>
  <c r="U6596" i="3"/>
  <c r="U6597" i="3"/>
  <c r="U6598" i="3"/>
  <c r="U6599" i="3"/>
  <c r="U6600" i="3"/>
  <c r="U6601" i="3"/>
  <c r="U6602" i="3"/>
  <c r="U6603" i="3"/>
  <c r="U6604" i="3"/>
  <c r="U6605" i="3"/>
  <c r="U6606" i="3"/>
  <c r="U6607" i="3"/>
  <c r="U6608" i="3"/>
  <c r="U6609" i="3"/>
  <c r="U6610" i="3"/>
  <c r="U6611" i="3"/>
  <c r="U6612" i="3"/>
  <c r="U6613" i="3"/>
  <c r="U6614" i="3"/>
  <c r="U6615" i="3"/>
  <c r="U6616" i="3"/>
  <c r="U6617" i="3"/>
  <c r="U6618" i="3"/>
  <c r="U6619" i="3"/>
  <c r="U6620" i="3"/>
  <c r="U6621" i="3"/>
  <c r="U6622" i="3"/>
  <c r="U6623" i="3"/>
  <c r="U6624" i="3"/>
  <c r="U6625" i="3"/>
  <c r="U6626" i="3"/>
  <c r="U6627" i="3"/>
  <c r="U6628" i="3"/>
  <c r="U6629" i="3"/>
  <c r="U6630" i="3"/>
  <c r="U6631" i="3"/>
  <c r="U6632" i="3"/>
  <c r="U6633" i="3"/>
  <c r="U6634" i="3"/>
  <c r="U6635" i="3"/>
  <c r="U6636" i="3"/>
  <c r="U6637" i="3"/>
  <c r="U6638" i="3"/>
  <c r="U6639" i="3"/>
  <c r="U6640" i="3"/>
  <c r="U6641" i="3"/>
  <c r="U6642" i="3"/>
  <c r="U6643" i="3"/>
  <c r="U6644" i="3"/>
  <c r="U6645" i="3"/>
  <c r="U6646" i="3"/>
  <c r="U6647" i="3"/>
  <c r="U6648" i="3"/>
  <c r="U6649" i="3"/>
  <c r="U6650" i="3"/>
  <c r="U6651" i="3"/>
  <c r="U6652" i="3"/>
  <c r="U6653" i="3"/>
  <c r="U6654" i="3"/>
  <c r="U6655" i="3"/>
  <c r="U6656" i="3"/>
  <c r="U6657" i="3"/>
  <c r="U6658" i="3"/>
  <c r="U6659" i="3"/>
  <c r="U6660" i="3"/>
  <c r="U6661" i="3"/>
  <c r="U6662" i="3"/>
  <c r="U6663" i="3"/>
  <c r="U6664" i="3"/>
  <c r="U6665" i="3"/>
  <c r="U6666" i="3"/>
  <c r="U6667" i="3"/>
  <c r="U6668" i="3"/>
  <c r="U6669" i="3"/>
  <c r="U6670" i="3"/>
  <c r="U6671" i="3"/>
  <c r="U6672" i="3"/>
  <c r="U6673" i="3"/>
  <c r="U6674" i="3"/>
  <c r="U6675" i="3"/>
  <c r="U6676" i="3"/>
  <c r="U6677" i="3"/>
  <c r="U6678" i="3"/>
  <c r="U6679" i="3"/>
  <c r="U6680" i="3"/>
  <c r="U6681" i="3"/>
  <c r="U6682" i="3"/>
  <c r="U6683" i="3"/>
  <c r="U6684" i="3"/>
  <c r="U6685" i="3"/>
  <c r="U6686" i="3"/>
  <c r="U6687" i="3"/>
  <c r="U6688" i="3"/>
  <c r="U6689" i="3"/>
  <c r="U6690" i="3"/>
  <c r="U6691" i="3"/>
  <c r="U6692" i="3"/>
  <c r="U6693" i="3"/>
  <c r="U6694" i="3"/>
  <c r="U6695" i="3"/>
  <c r="U6696" i="3"/>
  <c r="U6697" i="3"/>
  <c r="U6698" i="3"/>
  <c r="U6699" i="3"/>
  <c r="U6700" i="3"/>
  <c r="U6701" i="3"/>
  <c r="U6702" i="3"/>
  <c r="U6703" i="3"/>
  <c r="U6704" i="3"/>
  <c r="U6705" i="3"/>
  <c r="U6706" i="3"/>
  <c r="U6707" i="3"/>
  <c r="U6708" i="3"/>
  <c r="U6709" i="3"/>
  <c r="U6710" i="3"/>
  <c r="U6711" i="3"/>
  <c r="U6712" i="3"/>
  <c r="U6713" i="3"/>
  <c r="U6714" i="3"/>
  <c r="U6715" i="3"/>
  <c r="U6716" i="3"/>
  <c r="U6717" i="3"/>
  <c r="U6718" i="3"/>
  <c r="U6719" i="3"/>
  <c r="U6720" i="3"/>
  <c r="U6721" i="3"/>
  <c r="U6722" i="3"/>
  <c r="U6723" i="3"/>
  <c r="U6724" i="3"/>
  <c r="U6725" i="3"/>
  <c r="U6726" i="3"/>
  <c r="U6727" i="3"/>
  <c r="U6728" i="3"/>
  <c r="U6729" i="3"/>
  <c r="U6730" i="3"/>
  <c r="U6731" i="3"/>
  <c r="U6732" i="3"/>
  <c r="U6733" i="3"/>
  <c r="U6734" i="3"/>
  <c r="U6735" i="3"/>
  <c r="U6736" i="3"/>
  <c r="U6737" i="3"/>
  <c r="U6738" i="3"/>
  <c r="U6739" i="3"/>
  <c r="U6740" i="3"/>
  <c r="U6741" i="3"/>
  <c r="U6742" i="3"/>
  <c r="U6743" i="3"/>
  <c r="U6744" i="3"/>
  <c r="U6745" i="3"/>
  <c r="U6746" i="3"/>
  <c r="U6747" i="3"/>
  <c r="U6748" i="3"/>
  <c r="U6749" i="3"/>
  <c r="U6750" i="3"/>
  <c r="U6751" i="3"/>
  <c r="U6752" i="3"/>
  <c r="U6753" i="3"/>
  <c r="U6754" i="3"/>
  <c r="U6755" i="3"/>
  <c r="U6756" i="3"/>
  <c r="U6757" i="3"/>
  <c r="U6758" i="3"/>
  <c r="U6759" i="3"/>
  <c r="U6760" i="3"/>
  <c r="U6761" i="3"/>
  <c r="U6762" i="3"/>
  <c r="U6763" i="3"/>
  <c r="U6764" i="3"/>
  <c r="U6765" i="3"/>
  <c r="U6766" i="3"/>
  <c r="U6767" i="3"/>
  <c r="U6768" i="3"/>
  <c r="U6769" i="3"/>
  <c r="U6770" i="3"/>
  <c r="U6771" i="3"/>
  <c r="U6772" i="3"/>
  <c r="U6773" i="3"/>
  <c r="U6774" i="3"/>
  <c r="U6775" i="3"/>
  <c r="U6776" i="3"/>
  <c r="U6777" i="3"/>
  <c r="U6778" i="3"/>
  <c r="U6779" i="3"/>
  <c r="U6780" i="3"/>
  <c r="U6781" i="3"/>
  <c r="U6782" i="3"/>
  <c r="U6783" i="3"/>
  <c r="U6784" i="3"/>
  <c r="U6785" i="3"/>
  <c r="U6786" i="3"/>
  <c r="U6787" i="3"/>
  <c r="U6788" i="3"/>
  <c r="U6789" i="3"/>
  <c r="U6790" i="3"/>
  <c r="U6791" i="3"/>
  <c r="U6792" i="3"/>
  <c r="U6793" i="3"/>
  <c r="U6794" i="3"/>
  <c r="U6795" i="3"/>
  <c r="U6796" i="3"/>
  <c r="U6797" i="3"/>
  <c r="U6798" i="3"/>
  <c r="U6799" i="3"/>
  <c r="U6800" i="3"/>
  <c r="U6801" i="3"/>
  <c r="U6802" i="3"/>
  <c r="U6803" i="3"/>
  <c r="U6804" i="3"/>
  <c r="U6805" i="3"/>
  <c r="U6806" i="3"/>
  <c r="U6807" i="3"/>
  <c r="U6808" i="3"/>
  <c r="U6809" i="3"/>
  <c r="U6810" i="3"/>
  <c r="U6811" i="3"/>
  <c r="U6812" i="3"/>
  <c r="U6813" i="3"/>
  <c r="U6814" i="3"/>
  <c r="U6815" i="3"/>
  <c r="U6816" i="3"/>
  <c r="U6817" i="3"/>
  <c r="U6818" i="3"/>
  <c r="U6819" i="3"/>
  <c r="U6820" i="3"/>
  <c r="U6821" i="3"/>
  <c r="U6822" i="3"/>
  <c r="U6823" i="3"/>
  <c r="U6824" i="3"/>
  <c r="U6825" i="3"/>
  <c r="U6826" i="3"/>
  <c r="U6827" i="3"/>
  <c r="U6828" i="3"/>
  <c r="U6829" i="3"/>
  <c r="U6830" i="3"/>
  <c r="U6831" i="3"/>
  <c r="U6832" i="3"/>
  <c r="U6833" i="3"/>
  <c r="U6834" i="3"/>
  <c r="U6835" i="3"/>
  <c r="U6836" i="3"/>
  <c r="U6837" i="3"/>
  <c r="U6838" i="3"/>
  <c r="U6839" i="3"/>
  <c r="U6840" i="3"/>
  <c r="U6841" i="3"/>
  <c r="U6842" i="3"/>
  <c r="U6843" i="3"/>
  <c r="U6844" i="3"/>
  <c r="U6845" i="3"/>
  <c r="U6846" i="3"/>
  <c r="U6847" i="3"/>
  <c r="U6848" i="3"/>
  <c r="U6849" i="3"/>
  <c r="U6850" i="3"/>
  <c r="U6851" i="3"/>
  <c r="U6852" i="3"/>
  <c r="U6853" i="3"/>
  <c r="U6854" i="3"/>
  <c r="U6855" i="3"/>
  <c r="U6856" i="3"/>
  <c r="U6857" i="3"/>
  <c r="U6858" i="3"/>
  <c r="U6859" i="3"/>
  <c r="U6860" i="3"/>
  <c r="U6861" i="3"/>
  <c r="U6862" i="3"/>
  <c r="U6863" i="3"/>
  <c r="U6864" i="3"/>
  <c r="U6865" i="3"/>
  <c r="U6866" i="3"/>
  <c r="U6867" i="3"/>
  <c r="U6868" i="3"/>
  <c r="U6869" i="3"/>
  <c r="U6870" i="3"/>
  <c r="U6871" i="3"/>
  <c r="U6872" i="3"/>
  <c r="U6873" i="3"/>
  <c r="U6874" i="3"/>
  <c r="U6875" i="3"/>
  <c r="U6876" i="3"/>
  <c r="U6877" i="3"/>
  <c r="U6878" i="3"/>
  <c r="U6879" i="3"/>
  <c r="U6880" i="3"/>
  <c r="U6881" i="3"/>
  <c r="U6882" i="3"/>
  <c r="U6883" i="3"/>
  <c r="U6884" i="3"/>
  <c r="U6885" i="3"/>
  <c r="U6886" i="3"/>
  <c r="U6887" i="3"/>
  <c r="U6888" i="3"/>
  <c r="U6889" i="3"/>
  <c r="U6890" i="3"/>
  <c r="U6891" i="3"/>
  <c r="U6892" i="3"/>
  <c r="U6893" i="3"/>
  <c r="U6894" i="3"/>
  <c r="U6895" i="3"/>
  <c r="U6896" i="3"/>
  <c r="U6897" i="3"/>
  <c r="U6898" i="3"/>
  <c r="U6899" i="3"/>
  <c r="U6900" i="3"/>
  <c r="U6901" i="3"/>
  <c r="U6902" i="3"/>
  <c r="U6903" i="3"/>
  <c r="U6904" i="3"/>
  <c r="U6905" i="3"/>
  <c r="U6906" i="3"/>
  <c r="U6907" i="3"/>
  <c r="U6908" i="3"/>
  <c r="U6909" i="3"/>
  <c r="U6910" i="3"/>
  <c r="U6911" i="3"/>
  <c r="U6912" i="3"/>
  <c r="U6913" i="3"/>
  <c r="U6914" i="3"/>
  <c r="U6915" i="3"/>
  <c r="U6916" i="3"/>
  <c r="U6917" i="3"/>
  <c r="U6918" i="3"/>
  <c r="U6919" i="3"/>
  <c r="U6920" i="3"/>
  <c r="U6921" i="3"/>
  <c r="U6922" i="3"/>
  <c r="U6923" i="3"/>
  <c r="U6924" i="3"/>
  <c r="U6925" i="3"/>
  <c r="U6926" i="3"/>
  <c r="U6927" i="3"/>
  <c r="U6928" i="3"/>
  <c r="U6929" i="3"/>
  <c r="U6930" i="3"/>
  <c r="U6931" i="3"/>
  <c r="U6932" i="3"/>
  <c r="U6933" i="3"/>
  <c r="U6934" i="3"/>
  <c r="U6935" i="3"/>
  <c r="U6936" i="3"/>
  <c r="U6937" i="3"/>
  <c r="U6938" i="3"/>
  <c r="U6939" i="3"/>
  <c r="U6940" i="3"/>
  <c r="U6941" i="3"/>
  <c r="U6942" i="3"/>
  <c r="U6943" i="3"/>
  <c r="U6944" i="3"/>
  <c r="U6945" i="3"/>
  <c r="U6946" i="3"/>
  <c r="U6947" i="3"/>
  <c r="U6948" i="3"/>
  <c r="U6949" i="3"/>
  <c r="U6950" i="3"/>
  <c r="U6951" i="3"/>
  <c r="U6952" i="3"/>
  <c r="U6953" i="3"/>
  <c r="U6954" i="3"/>
  <c r="U6955" i="3"/>
  <c r="U6956" i="3"/>
  <c r="U6957" i="3"/>
  <c r="U6958" i="3"/>
  <c r="U6959" i="3"/>
  <c r="U6960" i="3"/>
  <c r="U6961" i="3"/>
  <c r="U6962" i="3"/>
  <c r="U6963" i="3"/>
  <c r="U6964" i="3"/>
  <c r="U6965" i="3"/>
  <c r="U6966" i="3"/>
  <c r="U6967" i="3"/>
  <c r="U6968" i="3"/>
  <c r="U6969" i="3"/>
  <c r="U6970" i="3"/>
  <c r="U6971" i="3"/>
  <c r="U6972" i="3"/>
  <c r="U6973" i="3"/>
  <c r="U6974" i="3"/>
  <c r="U6975" i="3"/>
  <c r="U6976" i="3"/>
  <c r="U6977" i="3"/>
  <c r="U6978" i="3"/>
  <c r="U6979" i="3"/>
  <c r="U6980" i="3"/>
  <c r="U6981" i="3"/>
  <c r="U6982" i="3"/>
  <c r="U6983" i="3"/>
  <c r="U6984" i="3"/>
  <c r="U6985" i="3"/>
  <c r="U6986" i="3"/>
  <c r="U6987" i="3"/>
  <c r="U6988" i="3"/>
  <c r="U6989" i="3"/>
  <c r="U6990" i="3"/>
  <c r="U6991" i="3"/>
  <c r="U6992" i="3"/>
  <c r="U6993" i="3"/>
  <c r="U6994" i="3"/>
  <c r="U6995" i="3"/>
  <c r="U6996" i="3"/>
  <c r="U6997" i="3"/>
  <c r="U6998" i="3"/>
  <c r="U6999" i="3"/>
  <c r="U7000" i="3"/>
  <c r="U7001" i="3"/>
  <c r="U7002" i="3"/>
  <c r="U7003" i="3"/>
  <c r="U7004" i="3"/>
  <c r="U7005" i="3"/>
  <c r="U7006" i="3"/>
  <c r="U7007" i="3"/>
  <c r="U7008" i="3"/>
  <c r="U7009" i="3"/>
  <c r="U7010" i="3"/>
  <c r="U7011" i="3"/>
  <c r="U7012" i="3"/>
  <c r="U7013" i="3"/>
  <c r="U7014" i="3"/>
  <c r="U7015" i="3"/>
  <c r="U7016" i="3"/>
  <c r="U7017" i="3"/>
  <c r="U7018" i="3"/>
  <c r="U7019" i="3"/>
  <c r="U7020" i="3"/>
  <c r="U7021" i="3"/>
  <c r="U7022" i="3"/>
  <c r="U7023" i="3"/>
  <c r="U7024" i="3"/>
  <c r="U7025" i="3"/>
  <c r="U7026" i="3"/>
  <c r="U7027" i="3"/>
  <c r="U7028" i="3"/>
  <c r="U7029" i="3"/>
  <c r="U7030" i="3"/>
  <c r="U7031" i="3"/>
  <c r="U7032" i="3"/>
  <c r="U7033" i="3"/>
  <c r="U7034" i="3"/>
  <c r="U7035" i="3"/>
  <c r="U7036" i="3"/>
  <c r="U7037" i="3"/>
  <c r="U7038" i="3"/>
  <c r="U7039" i="3"/>
  <c r="U7040" i="3"/>
  <c r="U7041" i="3"/>
  <c r="U7042" i="3"/>
  <c r="U7043" i="3"/>
  <c r="U7044" i="3"/>
  <c r="U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28E80-B102-48C8-984B-DB97D679DCF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4A75531-CBD6-4D3B-9228-DCEA6BA832F2}" name="WorksheetConnection_Telco-Customer-Churn-Clean!$A:$W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elcoCustomerChurnCleanAW"/>
        </x15:connection>
      </ext>
    </extLst>
  </connection>
</connections>
</file>

<file path=xl/sharedStrings.xml><?xml version="1.0" encoding="utf-8"?>
<sst xmlns="http://schemas.openxmlformats.org/spreadsheetml/2006/main" count="119798" uniqueCount="7095">
  <si>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</si>
  <si>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</si>
  <si>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</si>
  <si>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</si>
  <si>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</si>
  <si>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</si>
  <si>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</si>
  <si>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</si>
  <si>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</si>
  <si>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</si>
  <si>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</si>
  <si>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</si>
  <si>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</si>
  <si>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</si>
  <si>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</si>
  <si>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</si>
  <si>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</si>
  <si>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</si>
  <si>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</si>
  <si>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</si>
  <si>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</si>
  <si>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</si>
  <si>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</si>
  <si>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</si>
  <si>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</si>
  <si>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</si>
  <si>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</si>
  <si>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</si>
  <si>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</si>
  <si>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</si>
  <si>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</si>
  <si>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</si>
  <si>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</si>
  <si>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</si>
  <si>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</si>
  <si>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</si>
  <si>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</si>
  <si>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</si>
  <si>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</si>
  <si>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</si>
  <si>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</si>
  <si>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</si>
  <si>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</si>
  <si>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</si>
  <si>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</si>
  <si>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</si>
  <si>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</si>
  <si>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</si>
  <si>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</si>
  <si>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</si>
  <si>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</si>
  <si>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</si>
  <si>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</si>
  <si>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</si>
  <si>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</si>
  <si>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</si>
  <si>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</si>
  <si>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</si>
  <si>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</si>
  <si>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</si>
  <si>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</si>
  <si>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</si>
  <si>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</si>
  <si>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</si>
  <si>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</si>
  <si>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</si>
  <si>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</si>
  <si>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</si>
  <si>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</si>
  <si>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</si>
  <si>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</si>
  <si>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</si>
  <si>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</si>
  <si>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</si>
  <si>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</si>
  <si>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</si>
  <si>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</si>
  <si>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</si>
  <si>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</si>
  <si>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</si>
  <si>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</si>
  <si>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</si>
  <si>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</si>
  <si>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</si>
  <si>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</si>
  <si>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</si>
  <si>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</si>
  <si>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</si>
  <si>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</si>
  <si>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</si>
  <si>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</si>
  <si>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</si>
  <si>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</si>
  <si>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</si>
  <si>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</si>
  <si>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</si>
  <si>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</si>
  <si>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</si>
  <si>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</si>
  <si>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</si>
  <si>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</si>
  <si>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</si>
  <si>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</si>
  <si>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</si>
  <si>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</si>
  <si>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</si>
  <si>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</si>
  <si>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</si>
  <si>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</si>
  <si>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</si>
  <si>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</si>
  <si>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</si>
  <si>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</si>
  <si>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</si>
  <si>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</si>
  <si>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</si>
  <si>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</si>
  <si>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</si>
  <si>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</si>
  <si>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</si>
  <si>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</si>
  <si>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</si>
  <si>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</si>
  <si>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</si>
  <si>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</si>
  <si>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</si>
  <si>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</si>
  <si>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</si>
  <si>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</si>
  <si>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</si>
  <si>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</si>
  <si>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</si>
  <si>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</si>
  <si>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</si>
  <si>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</si>
  <si>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</si>
  <si>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</si>
  <si>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</si>
  <si>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</si>
  <si>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</si>
  <si>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</si>
  <si>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</si>
  <si>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</si>
  <si>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</si>
  <si>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</si>
  <si>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</si>
  <si>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</si>
  <si>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</si>
  <si>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</si>
  <si>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</si>
  <si>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</si>
  <si>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</si>
  <si>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</si>
  <si>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</si>
  <si>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</si>
  <si>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</si>
  <si>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</si>
  <si>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</si>
  <si>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</si>
  <si>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</si>
  <si>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</si>
  <si>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</si>
  <si>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</si>
  <si>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</si>
  <si>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</si>
  <si>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</si>
  <si>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</si>
  <si>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</si>
  <si>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</si>
  <si>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</si>
  <si>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</si>
  <si>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</si>
  <si>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</si>
  <si>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</si>
  <si>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</si>
  <si>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</si>
  <si>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</si>
  <si>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</si>
  <si>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</si>
  <si>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</si>
  <si>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</si>
  <si>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</si>
  <si>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</si>
  <si>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</si>
  <si>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</si>
  <si>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</si>
  <si>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</si>
  <si>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</si>
  <si>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</si>
  <si>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</si>
  <si>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</si>
  <si>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</si>
  <si>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</si>
  <si>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</si>
  <si>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</si>
  <si>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</si>
  <si>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</si>
  <si>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</si>
  <si>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</si>
  <si>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</si>
  <si>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</si>
  <si>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</si>
  <si>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</si>
  <si>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</si>
  <si>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</si>
  <si>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</si>
  <si>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</si>
  <si>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</si>
  <si>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</si>
  <si>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</si>
  <si>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</si>
  <si>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</si>
  <si>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</si>
  <si>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</si>
  <si>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</si>
  <si>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</si>
  <si>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</si>
  <si>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</si>
  <si>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</si>
  <si>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</si>
  <si>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</si>
  <si>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</si>
  <si>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</si>
  <si>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</si>
  <si>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</si>
  <si>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</si>
  <si>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</si>
  <si>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</si>
  <si>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</si>
  <si>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</si>
  <si>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</si>
  <si>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</si>
  <si>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</si>
  <si>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</si>
  <si>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</si>
  <si>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</si>
  <si>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</si>
  <si>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</si>
  <si>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</si>
  <si>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</si>
  <si>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</si>
  <si>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</si>
  <si>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</si>
  <si>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</si>
  <si>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</si>
  <si>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</si>
  <si>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</si>
  <si>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</si>
  <si>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</si>
  <si>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</si>
  <si>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</si>
  <si>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</si>
  <si>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</si>
  <si>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</si>
  <si>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</si>
  <si>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</si>
  <si>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</si>
  <si>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</si>
  <si>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</si>
  <si>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</si>
  <si>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</si>
  <si>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</si>
  <si>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</si>
  <si>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</si>
  <si>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</si>
  <si>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</si>
  <si>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</si>
  <si>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</si>
  <si>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</si>
  <si>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</si>
  <si>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</si>
  <si>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</si>
  <si>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</si>
  <si>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</si>
  <si>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</si>
  <si>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</si>
  <si>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</si>
  <si>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</si>
  <si>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</si>
  <si>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</si>
  <si>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</si>
  <si>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</si>
  <si>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</si>
  <si>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</si>
  <si>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</si>
  <si>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</si>
  <si>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</si>
  <si>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</si>
  <si>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</si>
  <si>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</si>
  <si>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</si>
  <si>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</si>
  <si>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</si>
  <si>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</si>
  <si>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</si>
  <si>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</si>
  <si>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</si>
  <si>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</si>
  <si>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</si>
  <si>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</si>
  <si>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</si>
  <si>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</si>
  <si>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</si>
  <si>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</si>
  <si>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</si>
  <si>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</si>
  <si>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</si>
  <si>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</si>
  <si>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</si>
  <si>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</si>
  <si>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</si>
  <si>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</si>
  <si>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</si>
  <si>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</si>
  <si>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</si>
  <si>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</si>
  <si>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</si>
  <si>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</si>
  <si>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</si>
  <si>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</si>
  <si>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</si>
  <si>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</si>
  <si>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</si>
  <si>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</si>
  <si>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</si>
  <si>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</si>
  <si>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</si>
  <si>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</si>
  <si>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</si>
  <si>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</si>
  <si>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</si>
  <si>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</si>
  <si>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</si>
  <si>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</si>
  <si>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</si>
  <si>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</si>
  <si>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</si>
  <si>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</si>
  <si>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</si>
  <si>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</si>
  <si>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</si>
  <si>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</si>
  <si>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</si>
  <si>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</si>
  <si>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</si>
  <si>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</si>
  <si>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</si>
  <si>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</si>
  <si>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</si>
  <si>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</si>
  <si>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</si>
  <si>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</si>
  <si>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</si>
  <si>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</si>
  <si>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</si>
  <si>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</si>
  <si>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</si>
  <si>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</si>
  <si>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</si>
  <si>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</si>
  <si>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</si>
  <si>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</si>
  <si>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</si>
  <si>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</si>
  <si>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</si>
  <si>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</si>
  <si>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</si>
  <si>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</si>
  <si>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</si>
  <si>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</si>
  <si>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</si>
  <si>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</si>
  <si>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</si>
  <si>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</si>
  <si>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</si>
  <si>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</si>
  <si>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</si>
  <si>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</si>
  <si>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</si>
  <si>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</si>
  <si>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</si>
  <si>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</si>
  <si>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</si>
  <si>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</si>
  <si>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</si>
  <si>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</si>
  <si>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</si>
  <si>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</si>
  <si>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</si>
  <si>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</si>
  <si>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</si>
  <si>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</si>
  <si>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</si>
  <si>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</si>
  <si>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</si>
  <si>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</si>
  <si>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</si>
  <si>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</si>
  <si>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</si>
  <si>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</si>
  <si>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</si>
  <si>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</si>
  <si>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</si>
  <si>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</si>
  <si>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</si>
  <si>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</si>
  <si>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</si>
  <si>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</si>
  <si>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</si>
  <si>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</si>
  <si>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</si>
  <si>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</si>
  <si>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</si>
  <si>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</si>
  <si>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</si>
  <si>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</si>
  <si>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</si>
  <si>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</si>
  <si>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</si>
  <si>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</si>
  <si>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</si>
  <si>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</si>
  <si>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</si>
  <si>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</si>
  <si>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</si>
  <si>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</si>
  <si>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</si>
  <si>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</si>
  <si>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</si>
  <si>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</si>
  <si>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</si>
  <si>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</si>
  <si>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</si>
  <si>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</si>
  <si>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</si>
  <si>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</si>
  <si>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</si>
  <si>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</si>
  <si>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</si>
  <si>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</si>
  <si>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</si>
  <si>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</si>
  <si>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</si>
  <si>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</si>
  <si>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</si>
  <si>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</si>
  <si>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</si>
  <si>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</si>
  <si>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</si>
  <si>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</si>
  <si>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</si>
  <si>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</si>
  <si>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</si>
  <si>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</si>
  <si>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</si>
  <si>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</si>
  <si>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</si>
  <si>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</si>
  <si>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</si>
  <si>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</si>
  <si>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</si>
  <si>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</si>
  <si>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</si>
  <si>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</si>
  <si>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</si>
  <si>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</si>
  <si>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</si>
  <si>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</si>
  <si>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</si>
  <si>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</si>
  <si>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</si>
  <si>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</si>
  <si>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</si>
  <si>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</si>
  <si>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</si>
  <si>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</si>
  <si>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</si>
  <si>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</si>
  <si>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</si>
  <si>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</si>
  <si>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</si>
  <si>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</si>
  <si>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</si>
  <si>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</si>
  <si>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</si>
  <si>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</si>
  <si>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</si>
  <si>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</si>
  <si>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</si>
  <si>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</si>
  <si>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</si>
  <si>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</si>
  <si>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</si>
  <si>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</si>
  <si>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</si>
  <si>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</si>
  <si>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</si>
  <si>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</si>
  <si>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</si>
  <si>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</si>
  <si>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</si>
  <si>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</si>
  <si>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</si>
  <si>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</si>
  <si>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</si>
  <si>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</si>
  <si>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</si>
  <si>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</si>
  <si>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</si>
  <si>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</si>
  <si>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</si>
  <si>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</si>
  <si>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</si>
  <si>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</si>
  <si>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</si>
  <si>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</si>
  <si>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</si>
  <si>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</si>
  <si>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</si>
  <si>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</si>
  <si>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</si>
  <si>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</si>
  <si>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</si>
  <si>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</si>
  <si>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</si>
  <si>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</si>
  <si>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</si>
  <si>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</si>
  <si>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</si>
  <si>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</si>
  <si>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</si>
  <si>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</si>
  <si>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</si>
  <si>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</si>
  <si>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</si>
  <si>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</si>
  <si>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</si>
  <si>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</si>
  <si>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</si>
  <si>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</si>
  <si>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</si>
  <si>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</si>
  <si>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</si>
  <si>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</si>
  <si>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</si>
  <si>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</si>
  <si>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</si>
  <si>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</si>
  <si>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</si>
  <si>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</si>
  <si>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</si>
  <si>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</si>
  <si>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</si>
  <si>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</si>
  <si>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</si>
  <si>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</si>
  <si>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</si>
  <si>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</si>
  <si>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</si>
  <si>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</si>
  <si>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</si>
  <si>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</si>
  <si>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</si>
  <si>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</si>
  <si>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</si>
  <si>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</si>
  <si>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</si>
  <si>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</si>
  <si>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</si>
  <si>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</si>
  <si>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</si>
  <si>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</si>
  <si>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</si>
  <si>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</si>
  <si>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</si>
  <si>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</si>
  <si>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</si>
  <si>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</si>
  <si>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</si>
  <si>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</si>
  <si>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</si>
  <si>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</si>
  <si>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</si>
  <si>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</si>
  <si>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</si>
  <si>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</si>
  <si>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</si>
  <si>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</si>
  <si>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</si>
  <si>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</si>
  <si>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</si>
  <si>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</si>
  <si>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</si>
  <si>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</si>
  <si>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</si>
  <si>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</si>
  <si>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</si>
  <si>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</si>
  <si>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</si>
  <si>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</si>
  <si>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</si>
  <si>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</si>
  <si>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</si>
  <si>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</si>
  <si>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</si>
  <si>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</si>
  <si>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</si>
  <si>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</si>
  <si>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</si>
  <si>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</si>
  <si>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</si>
  <si>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</si>
  <si>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</si>
  <si>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</si>
  <si>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</si>
  <si>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</si>
  <si>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</si>
  <si>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</si>
  <si>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</si>
  <si>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</si>
  <si>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</si>
  <si>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</si>
  <si>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</si>
  <si>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</si>
  <si>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</si>
  <si>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</si>
  <si>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</si>
  <si>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</si>
  <si>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</si>
  <si>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</si>
  <si>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</si>
  <si>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</si>
  <si>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</si>
  <si>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</si>
  <si>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</si>
  <si>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</si>
  <si>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</si>
  <si>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</si>
  <si>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</si>
  <si>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</si>
  <si>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</si>
  <si>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</si>
  <si>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</si>
  <si>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</si>
  <si>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</si>
  <si>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</si>
  <si>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</si>
  <si>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</si>
  <si>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</si>
  <si>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</si>
  <si>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</si>
  <si>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</si>
  <si>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</si>
  <si>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</si>
  <si>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</si>
  <si>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</si>
  <si>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</si>
  <si>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</si>
  <si>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</si>
  <si>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</si>
  <si>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</si>
  <si>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</si>
  <si>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</si>
  <si>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</si>
  <si>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</si>
  <si>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</si>
  <si>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</si>
  <si>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</si>
  <si>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</si>
  <si>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</si>
  <si>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</si>
  <si>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</si>
  <si>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</si>
  <si>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</si>
  <si>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</si>
  <si>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</si>
  <si>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</si>
  <si>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</si>
  <si>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</si>
  <si>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</si>
  <si>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</si>
  <si>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</si>
  <si>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</si>
  <si>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</si>
  <si>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</si>
  <si>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</si>
  <si>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</si>
  <si>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</si>
  <si>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</si>
  <si>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</si>
  <si>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</si>
  <si>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</si>
  <si>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</si>
  <si>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</si>
  <si>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</si>
  <si>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</si>
  <si>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</si>
  <si>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</si>
  <si>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</si>
  <si>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</si>
  <si>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</si>
  <si>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</si>
  <si>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</si>
  <si>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</si>
  <si>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</si>
  <si>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</si>
  <si>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</si>
  <si>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</si>
  <si>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</si>
  <si>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</si>
  <si>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</si>
  <si>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</si>
  <si>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</si>
  <si>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</si>
  <si>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</si>
  <si>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</si>
  <si>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</si>
  <si>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</si>
  <si>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</si>
  <si>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</si>
  <si>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</si>
  <si>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</si>
  <si>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</si>
  <si>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</si>
  <si>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</si>
  <si>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</si>
  <si>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</si>
  <si>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</si>
  <si>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</si>
  <si>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</si>
  <si>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</si>
  <si>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</si>
  <si>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</si>
  <si>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</si>
  <si>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</si>
  <si>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</si>
  <si>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</si>
  <si>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</si>
  <si>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</si>
  <si>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</si>
  <si>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</si>
  <si>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</si>
  <si>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</si>
  <si>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</si>
  <si>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</si>
  <si>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</si>
  <si>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</si>
  <si>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</si>
  <si>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</si>
  <si>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</si>
  <si>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</si>
  <si>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</si>
  <si>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</si>
  <si>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</si>
  <si>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</si>
  <si>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</si>
  <si>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</si>
  <si>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</si>
  <si>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</si>
  <si>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</si>
  <si>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</si>
  <si>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</si>
  <si>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</si>
  <si>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</si>
  <si>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</si>
  <si>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</si>
  <si>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</si>
  <si>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</si>
  <si>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</si>
  <si>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</si>
  <si>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</si>
  <si>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</si>
  <si>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</si>
  <si>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</si>
  <si>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</si>
  <si>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</si>
  <si>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</si>
  <si>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</si>
  <si>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</si>
  <si>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</si>
  <si>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</si>
  <si>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</si>
  <si>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</si>
  <si>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</si>
  <si>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</si>
  <si>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</si>
  <si>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</si>
  <si>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</si>
  <si>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</si>
  <si>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</si>
  <si>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</si>
  <si>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</si>
  <si>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</si>
  <si>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</si>
  <si>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</si>
  <si>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</si>
  <si>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</si>
  <si>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</si>
  <si>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</si>
  <si>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</si>
  <si>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</si>
  <si>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</si>
  <si>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</si>
  <si>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</si>
  <si>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</si>
  <si>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</si>
  <si>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</si>
  <si>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</si>
  <si>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</si>
  <si>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</si>
  <si>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</si>
  <si>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</si>
  <si>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</si>
  <si>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</si>
  <si>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</si>
  <si>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</si>
  <si>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</si>
  <si>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</si>
  <si>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</si>
  <si>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</si>
  <si>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</si>
  <si>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</si>
  <si>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</si>
  <si>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</si>
  <si>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</si>
  <si>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</si>
  <si>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</si>
  <si>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</si>
  <si>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</si>
  <si>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</si>
  <si>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</si>
  <si>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</si>
  <si>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</si>
  <si>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</si>
  <si>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</si>
  <si>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</si>
  <si>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</si>
  <si>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</si>
  <si>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</si>
  <si>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</si>
  <si>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</si>
  <si>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</si>
  <si>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</si>
  <si>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</si>
  <si>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</si>
  <si>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</si>
  <si>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</si>
  <si>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</si>
  <si>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</si>
  <si>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</si>
  <si>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</si>
  <si>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</si>
  <si>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</si>
  <si>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</si>
  <si>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</si>
  <si>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</si>
  <si>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</si>
  <si>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</si>
  <si>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</si>
  <si>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</si>
  <si>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</si>
  <si>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</si>
  <si>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</si>
  <si>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</si>
  <si>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</si>
  <si>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</si>
  <si>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</si>
  <si>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</si>
  <si>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</si>
  <si>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</si>
  <si>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</si>
  <si>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</si>
  <si>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</si>
  <si>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</si>
  <si>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</si>
  <si>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</si>
  <si>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</si>
  <si>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</si>
  <si>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</si>
  <si>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</si>
  <si>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</si>
  <si>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</si>
  <si>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</si>
  <si>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</si>
  <si>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</si>
  <si>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</si>
  <si>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</si>
  <si>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</si>
  <si>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</si>
  <si>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</si>
  <si>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</si>
  <si>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</si>
  <si>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</si>
  <si>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</si>
  <si>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</si>
  <si>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</si>
  <si>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</si>
  <si>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</si>
  <si>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</si>
  <si>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</si>
  <si>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</si>
  <si>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</si>
  <si>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</si>
  <si>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</si>
  <si>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</si>
  <si>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</si>
  <si>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</si>
  <si>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</si>
  <si>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</si>
  <si>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</si>
  <si>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</si>
  <si>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</si>
  <si>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</si>
  <si>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</si>
  <si>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</si>
  <si>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</si>
  <si>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</si>
  <si>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</si>
  <si>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</si>
  <si>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</si>
  <si>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</si>
  <si>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</si>
  <si>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</si>
  <si>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</si>
  <si>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</si>
  <si>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</si>
  <si>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</si>
  <si>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</si>
  <si>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</si>
  <si>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</si>
  <si>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</si>
  <si>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</si>
  <si>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</si>
  <si>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</si>
  <si>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</si>
  <si>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</si>
  <si>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</si>
  <si>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</si>
  <si>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</si>
  <si>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</si>
  <si>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</si>
  <si>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</si>
  <si>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</si>
  <si>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</si>
  <si>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</si>
  <si>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</si>
  <si>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</si>
  <si>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</si>
  <si>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</si>
  <si>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</si>
  <si>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</si>
  <si>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</si>
  <si>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</si>
  <si>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</si>
  <si>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</si>
  <si>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</si>
  <si>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</si>
  <si>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</si>
  <si>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</si>
  <si>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</si>
  <si>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</si>
  <si>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</si>
  <si>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</si>
  <si>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</si>
  <si>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</si>
  <si>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</si>
  <si>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</si>
  <si>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</si>
  <si>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</si>
  <si>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</si>
  <si>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</si>
  <si>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</si>
  <si>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</si>
  <si>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</si>
  <si>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</si>
  <si>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</si>
  <si>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</si>
  <si>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</si>
  <si>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</si>
  <si>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</si>
  <si>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</si>
  <si>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</si>
  <si>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</si>
  <si>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</si>
  <si>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</si>
  <si>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</si>
  <si>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</si>
  <si>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</si>
  <si>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</si>
  <si>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</si>
  <si>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</si>
  <si>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</si>
  <si>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</si>
  <si>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</si>
  <si>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</si>
  <si>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</si>
  <si>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</si>
  <si>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</si>
  <si>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</si>
  <si>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</si>
  <si>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</si>
  <si>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</si>
  <si>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</si>
  <si>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</si>
  <si>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</si>
  <si>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</si>
  <si>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</si>
  <si>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</si>
  <si>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</si>
  <si>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</si>
  <si>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</si>
  <si>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</si>
  <si>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</si>
  <si>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</si>
  <si>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</si>
  <si>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</si>
  <si>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</si>
  <si>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</si>
  <si>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</si>
  <si>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</si>
  <si>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</si>
  <si>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</si>
  <si>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</si>
  <si>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</si>
  <si>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</si>
  <si>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</si>
  <si>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</si>
  <si>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</si>
  <si>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</si>
  <si>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</si>
  <si>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</si>
  <si>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</si>
  <si>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</si>
  <si>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</si>
  <si>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</si>
  <si>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</si>
  <si>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</si>
  <si>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</si>
  <si>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</si>
  <si>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</si>
  <si>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</si>
  <si>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</si>
  <si>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</si>
  <si>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</si>
  <si>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</si>
  <si>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</si>
  <si>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</si>
  <si>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</si>
  <si>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</si>
  <si>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</si>
  <si>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</si>
  <si>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</si>
  <si>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</si>
  <si>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</si>
  <si>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</si>
  <si>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</si>
  <si>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</si>
  <si>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</si>
  <si>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</si>
  <si>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</si>
  <si>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</si>
  <si>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</si>
  <si>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</si>
  <si>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</si>
  <si>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</si>
  <si>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</si>
  <si>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</si>
  <si>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</si>
  <si>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</si>
  <si>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</si>
  <si>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</si>
  <si>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</si>
  <si>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</si>
  <si>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</si>
  <si>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</si>
  <si>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</si>
  <si>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</si>
  <si>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</si>
  <si>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</si>
  <si>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</si>
  <si>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</si>
  <si>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</si>
  <si>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</si>
  <si>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</si>
  <si>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</si>
  <si>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</si>
  <si>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</si>
  <si>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</si>
  <si>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</si>
  <si>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</si>
  <si>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</si>
  <si>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</si>
  <si>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</si>
  <si>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</si>
  <si>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</si>
  <si>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</si>
  <si>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</si>
  <si>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</si>
  <si>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</si>
  <si>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</si>
  <si>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</si>
  <si>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</si>
  <si>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</si>
  <si>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</si>
  <si>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</si>
  <si>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</si>
  <si>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</si>
  <si>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</si>
  <si>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</si>
  <si>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</si>
  <si>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</si>
  <si>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</si>
  <si>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</si>
  <si>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</si>
  <si>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</si>
  <si>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</si>
  <si>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</si>
  <si>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</si>
  <si>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</si>
  <si>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</si>
  <si>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</si>
  <si>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</si>
  <si>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</si>
  <si>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</si>
  <si>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</si>
  <si>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</si>
  <si>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</si>
  <si>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</si>
  <si>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</si>
  <si>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</si>
  <si>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</si>
  <si>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</si>
  <si>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</si>
  <si>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</si>
  <si>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</si>
  <si>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</si>
  <si>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</si>
  <si>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</si>
  <si>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</si>
  <si>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</si>
  <si>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</si>
  <si>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</si>
  <si>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</si>
  <si>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</si>
  <si>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</si>
  <si>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</si>
  <si>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</si>
  <si>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</si>
  <si>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</si>
  <si>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</si>
  <si>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</si>
  <si>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</si>
  <si>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</si>
  <si>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</si>
  <si>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</si>
  <si>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</si>
  <si>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</si>
  <si>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</si>
  <si>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</si>
  <si>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</si>
  <si>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</si>
  <si>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</si>
  <si>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</si>
  <si>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</si>
  <si>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</si>
  <si>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</si>
  <si>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</si>
  <si>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</si>
  <si>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</si>
  <si>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</si>
  <si>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</si>
  <si>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</si>
  <si>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</si>
  <si>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</si>
  <si>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</si>
  <si>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</si>
  <si>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</si>
  <si>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</si>
  <si>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</si>
  <si>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</si>
  <si>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</si>
  <si>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</si>
  <si>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</si>
  <si>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</si>
  <si>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</si>
  <si>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</si>
  <si>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</si>
  <si>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</si>
  <si>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</si>
  <si>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</si>
  <si>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</si>
  <si>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</si>
  <si>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</si>
  <si>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</si>
  <si>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</si>
  <si>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</si>
  <si>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</si>
  <si>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</si>
  <si>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</si>
  <si>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</si>
  <si>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</si>
  <si>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</si>
  <si>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</si>
  <si>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</si>
  <si>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</si>
  <si>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</si>
  <si>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</si>
  <si>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</si>
  <si>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</si>
  <si>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</si>
  <si>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</si>
  <si>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</si>
  <si>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</si>
  <si>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</si>
  <si>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</si>
  <si>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</si>
  <si>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</si>
  <si>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</si>
  <si>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</si>
  <si>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</si>
  <si>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</si>
  <si>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</si>
  <si>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</si>
  <si>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</si>
  <si>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</si>
  <si>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</si>
  <si>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</si>
  <si>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</si>
  <si>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</si>
  <si>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</si>
  <si>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</si>
  <si>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</si>
  <si>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</si>
  <si>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</si>
  <si>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</si>
  <si>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</si>
  <si>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</si>
  <si>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</si>
  <si>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</si>
  <si>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</si>
  <si>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</si>
  <si>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</si>
  <si>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</si>
  <si>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</si>
  <si>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</si>
  <si>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</si>
  <si>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</si>
  <si>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</si>
  <si>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</si>
  <si>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</si>
  <si>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</si>
  <si>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</si>
  <si>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</si>
  <si>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</si>
  <si>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</si>
  <si>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</si>
  <si>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</si>
  <si>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</si>
  <si>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</si>
  <si>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</si>
  <si>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</si>
  <si>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</si>
  <si>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</si>
  <si>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</si>
  <si>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</si>
  <si>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</si>
  <si>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</si>
  <si>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</si>
  <si>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</si>
  <si>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</si>
  <si>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</si>
  <si>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</si>
  <si>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</si>
  <si>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</si>
  <si>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</si>
  <si>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</si>
  <si>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</si>
  <si>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</si>
  <si>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</si>
  <si>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</si>
  <si>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</si>
  <si>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</si>
  <si>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</si>
  <si>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</si>
  <si>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</si>
  <si>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</si>
  <si>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</si>
  <si>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</si>
  <si>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</si>
  <si>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</si>
  <si>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</si>
  <si>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</si>
  <si>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</si>
  <si>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</si>
  <si>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</si>
  <si>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</si>
  <si>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</si>
  <si>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</si>
  <si>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</si>
  <si>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</si>
  <si>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</si>
  <si>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</si>
  <si>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</si>
  <si>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</si>
  <si>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</si>
  <si>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</si>
  <si>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</si>
  <si>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</si>
  <si>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</si>
  <si>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</si>
  <si>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</si>
  <si>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</si>
  <si>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</si>
  <si>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</si>
  <si>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</si>
  <si>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</si>
  <si>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</si>
  <si>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</si>
  <si>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</si>
  <si>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</si>
  <si>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</si>
  <si>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</si>
  <si>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</si>
  <si>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</si>
  <si>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</si>
  <si>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</si>
  <si>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</si>
  <si>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</si>
  <si>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</si>
  <si>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</si>
  <si>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</si>
  <si>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</si>
  <si>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</si>
  <si>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</si>
  <si>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</si>
  <si>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</si>
  <si>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</si>
  <si>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</si>
  <si>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</si>
  <si>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</si>
  <si>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</si>
  <si>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</si>
  <si>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</si>
  <si>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</si>
  <si>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</si>
  <si>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</si>
  <si>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</si>
  <si>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</si>
  <si>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</si>
  <si>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</si>
  <si>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</si>
  <si>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</si>
  <si>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</si>
  <si>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</si>
  <si>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</si>
  <si>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</si>
  <si>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</si>
  <si>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</si>
  <si>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</si>
  <si>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</si>
  <si>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</si>
  <si>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</si>
  <si>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</si>
  <si>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</si>
  <si>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</si>
  <si>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</si>
  <si>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</si>
  <si>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</si>
  <si>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</si>
  <si>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</si>
  <si>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</si>
  <si>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</si>
  <si>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</si>
  <si>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</si>
  <si>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</si>
  <si>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</si>
  <si>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</si>
  <si>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</si>
  <si>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</si>
  <si>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</si>
  <si>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</si>
  <si>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</si>
  <si>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</si>
  <si>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</si>
  <si>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</si>
  <si>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</si>
  <si>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</si>
  <si>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</si>
  <si>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</si>
  <si>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</si>
  <si>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</si>
  <si>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</si>
  <si>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</si>
  <si>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</si>
  <si>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</si>
  <si>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</si>
  <si>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</si>
  <si>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</si>
  <si>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</si>
  <si>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</si>
  <si>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</si>
  <si>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</si>
  <si>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</si>
  <si>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</si>
  <si>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</si>
  <si>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</si>
  <si>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</si>
  <si>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</si>
  <si>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</si>
  <si>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</si>
  <si>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</si>
  <si>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</si>
  <si>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</si>
  <si>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</si>
  <si>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</si>
  <si>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</si>
  <si>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</si>
  <si>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</si>
  <si>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</si>
  <si>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</si>
  <si>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</si>
  <si>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</si>
  <si>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</si>
  <si>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</si>
  <si>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</si>
  <si>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</si>
  <si>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</si>
  <si>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</si>
  <si>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</si>
  <si>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</si>
  <si>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</si>
  <si>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</si>
  <si>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</si>
  <si>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</si>
  <si>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</si>
  <si>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</si>
  <si>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</si>
  <si>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</si>
  <si>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</si>
  <si>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</si>
  <si>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</si>
  <si>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</si>
  <si>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</si>
  <si>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</si>
  <si>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</si>
  <si>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</si>
  <si>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</si>
  <si>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</si>
  <si>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</si>
  <si>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</si>
  <si>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</si>
  <si>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</si>
  <si>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</si>
  <si>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</si>
  <si>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</si>
  <si>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</si>
  <si>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</si>
  <si>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</si>
  <si>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</si>
  <si>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</si>
  <si>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</si>
  <si>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</si>
  <si>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</si>
  <si>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</si>
  <si>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</si>
  <si>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</si>
  <si>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</si>
  <si>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</si>
  <si>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</si>
  <si>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</si>
  <si>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</si>
  <si>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</si>
  <si>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</si>
  <si>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</si>
  <si>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</si>
  <si>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</si>
  <si>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</si>
  <si>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</si>
  <si>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</si>
  <si>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</si>
  <si>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</si>
  <si>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</si>
  <si>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</si>
  <si>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</si>
  <si>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</si>
  <si>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</si>
  <si>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</si>
  <si>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</si>
  <si>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</si>
  <si>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</si>
  <si>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</si>
  <si>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</si>
  <si>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</si>
  <si>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</si>
  <si>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</si>
  <si>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</si>
  <si>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</si>
  <si>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</si>
  <si>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</si>
  <si>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</si>
  <si>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</si>
  <si>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</si>
  <si>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</si>
  <si>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</si>
  <si>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</si>
  <si>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</si>
  <si>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</si>
  <si>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</si>
  <si>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</si>
  <si>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</si>
  <si>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</si>
  <si>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</si>
  <si>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</si>
  <si>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</si>
  <si>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</si>
  <si>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</si>
  <si>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</si>
  <si>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</si>
  <si>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</si>
  <si>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</si>
  <si>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</si>
  <si>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</si>
  <si>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</si>
  <si>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</si>
  <si>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</si>
  <si>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</si>
  <si>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</si>
  <si>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</si>
  <si>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</si>
  <si>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</si>
  <si>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</si>
  <si>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</si>
  <si>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</si>
  <si>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</si>
  <si>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</si>
  <si>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</si>
  <si>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</si>
  <si>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</si>
  <si>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</si>
  <si>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</si>
  <si>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</si>
  <si>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</si>
  <si>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</si>
  <si>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</si>
  <si>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</si>
  <si>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</si>
  <si>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</si>
  <si>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</si>
  <si>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</si>
  <si>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</si>
  <si>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</si>
  <si>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</si>
  <si>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</si>
  <si>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</si>
  <si>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</si>
  <si>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</si>
  <si>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</si>
  <si>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</si>
  <si>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</si>
  <si>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</si>
  <si>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</si>
  <si>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</si>
  <si>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</si>
  <si>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</si>
  <si>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</si>
  <si>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</si>
  <si>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</si>
  <si>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</si>
  <si>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</si>
  <si>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</si>
  <si>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</si>
  <si>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</si>
  <si>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</si>
  <si>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</si>
  <si>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</si>
  <si>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</si>
  <si>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</si>
  <si>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</si>
  <si>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</si>
  <si>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</si>
  <si>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</si>
  <si>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</si>
  <si>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</si>
  <si>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</si>
  <si>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</si>
  <si>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</si>
  <si>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</si>
  <si>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</si>
  <si>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</si>
  <si>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</si>
  <si>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</si>
  <si>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</si>
  <si>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</si>
  <si>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</si>
  <si>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</si>
  <si>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</si>
  <si>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</si>
  <si>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</si>
  <si>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</si>
  <si>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</si>
  <si>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</si>
  <si>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</si>
  <si>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</si>
  <si>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</si>
  <si>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</si>
  <si>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</si>
  <si>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</si>
  <si>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</si>
  <si>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</si>
  <si>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</si>
  <si>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</si>
  <si>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</si>
  <si>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</si>
  <si>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</si>
  <si>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</si>
  <si>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</si>
  <si>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</si>
  <si>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</si>
  <si>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</si>
  <si>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</si>
  <si>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</si>
  <si>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</si>
  <si>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</si>
  <si>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</si>
  <si>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</si>
  <si>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</si>
  <si>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</si>
  <si>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</si>
  <si>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</si>
  <si>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</si>
  <si>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</si>
  <si>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</si>
  <si>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</si>
  <si>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</si>
  <si>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</si>
  <si>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</si>
  <si>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</si>
  <si>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</si>
  <si>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</si>
  <si>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</si>
  <si>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</si>
  <si>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</si>
  <si>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</si>
  <si>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</si>
  <si>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</si>
  <si>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</si>
  <si>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</si>
  <si>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</si>
  <si>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</si>
  <si>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</si>
  <si>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</si>
  <si>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</si>
  <si>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</si>
  <si>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</si>
  <si>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</si>
  <si>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</si>
  <si>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</si>
  <si>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</si>
  <si>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</si>
  <si>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</si>
  <si>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</si>
  <si>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</si>
  <si>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</si>
  <si>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</si>
  <si>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</si>
  <si>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</si>
  <si>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</si>
  <si>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</si>
  <si>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</si>
  <si>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</si>
  <si>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</si>
  <si>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</si>
  <si>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</si>
  <si>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</si>
  <si>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</si>
  <si>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</si>
  <si>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</si>
  <si>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</si>
  <si>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</si>
  <si>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</si>
  <si>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</si>
  <si>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</si>
  <si>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</si>
  <si>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</si>
  <si>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</si>
  <si>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</si>
  <si>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</si>
  <si>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</si>
  <si>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</si>
  <si>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</si>
  <si>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</si>
  <si>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</si>
  <si>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</si>
  <si>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</si>
  <si>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</si>
  <si>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</si>
  <si>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</si>
  <si>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</si>
  <si>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</si>
  <si>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</si>
  <si>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</si>
  <si>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</si>
  <si>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</si>
  <si>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</si>
  <si>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</si>
  <si>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</si>
  <si>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</si>
  <si>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</si>
  <si>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</si>
  <si>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</si>
  <si>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</si>
  <si>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</si>
  <si>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</si>
  <si>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</si>
  <si>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</si>
  <si>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</si>
  <si>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</si>
  <si>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</si>
  <si>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</si>
  <si>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</si>
  <si>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</si>
  <si>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</si>
  <si>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</si>
  <si>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</si>
  <si>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</si>
  <si>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</si>
  <si>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</si>
  <si>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</si>
  <si>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</si>
  <si>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</si>
  <si>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</si>
  <si>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</si>
  <si>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</si>
  <si>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</si>
  <si>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</si>
  <si>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</si>
  <si>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</si>
  <si>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</si>
  <si>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</si>
  <si>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</si>
  <si>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</si>
  <si>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</si>
  <si>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</si>
  <si>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</si>
  <si>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</si>
  <si>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</si>
  <si>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</si>
  <si>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</si>
  <si>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</si>
  <si>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</si>
  <si>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</si>
  <si>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</si>
  <si>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</si>
  <si>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</si>
  <si>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</si>
  <si>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</si>
  <si>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</si>
  <si>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</si>
  <si>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</si>
  <si>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</si>
  <si>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</si>
  <si>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</si>
  <si>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</si>
  <si>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</si>
  <si>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</si>
  <si>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</si>
  <si>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</si>
  <si>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</si>
  <si>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</si>
  <si>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</si>
  <si>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</si>
  <si>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</si>
  <si>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</si>
  <si>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</si>
  <si>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</si>
  <si>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</si>
  <si>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</si>
  <si>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</si>
  <si>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</si>
  <si>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</si>
  <si>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</si>
  <si>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</si>
  <si>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</si>
  <si>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</si>
  <si>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</si>
  <si>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</si>
  <si>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</si>
  <si>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</si>
  <si>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</si>
  <si>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</si>
  <si>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</si>
  <si>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</si>
  <si>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</si>
  <si>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</si>
  <si>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</si>
  <si>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</si>
  <si>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</si>
  <si>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</si>
  <si>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</si>
  <si>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</si>
  <si>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</si>
  <si>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</si>
  <si>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</si>
  <si>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</si>
  <si>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</si>
  <si>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</si>
  <si>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</si>
  <si>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</si>
  <si>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</si>
  <si>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</si>
  <si>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</si>
  <si>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</si>
  <si>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</si>
  <si>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</si>
  <si>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</si>
  <si>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</si>
  <si>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</si>
  <si>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</si>
  <si>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</si>
  <si>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</si>
  <si>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</si>
  <si>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</si>
  <si>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</si>
  <si>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</si>
  <si>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</si>
  <si>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</si>
  <si>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</si>
  <si>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</si>
  <si>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</si>
  <si>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</si>
  <si>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</si>
  <si>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</si>
  <si>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</si>
  <si>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</si>
  <si>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</si>
  <si>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</si>
  <si>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</si>
  <si>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</si>
  <si>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</si>
  <si>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</si>
  <si>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</si>
  <si>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</si>
  <si>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</si>
  <si>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</si>
  <si>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</si>
  <si>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</si>
  <si>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</si>
  <si>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</si>
  <si>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</si>
  <si>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</si>
  <si>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</si>
  <si>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</si>
  <si>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</si>
  <si>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</si>
  <si>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</si>
  <si>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</si>
  <si>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</si>
  <si>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</si>
  <si>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</si>
  <si>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</si>
  <si>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</si>
  <si>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</si>
  <si>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</si>
  <si>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</si>
  <si>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</si>
  <si>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</si>
  <si>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</si>
  <si>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</si>
  <si>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</si>
  <si>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</si>
  <si>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</si>
  <si>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</si>
  <si>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</si>
  <si>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</si>
  <si>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</si>
  <si>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</si>
  <si>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</si>
  <si>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</si>
  <si>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</si>
  <si>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</si>
  <si>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</si>
  <si>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</si>
  <si>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</si>
  <si>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</si>
  <si>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</si>
  <si>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</si>
  <si>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</si>
  <si>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</si>
  <si>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</si>
  <si>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</si>
  <si>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</si>
  <si>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</si>
  <si>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</si>
  <si>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</si>
  <si>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</si>
  <si>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</si>
  <si>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</si>
  <si>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</si>
  <si>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</si>
  <si>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</si>
  <si>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</si>
  <si>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</si>
  <si>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</si>
  <si>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</si>
  <si>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</si>
  <si>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</si>
  <si>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</si>
  <si>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</si>
  <si>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</si>
  <si>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</si>
  <si>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</si>
  <si>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</si>
  <si>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</si>
  <si>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</si>
  <si>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</si>
  <si>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</si>
  <si>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</si>
  <si>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</si>
  <si>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</si>
  <si>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</si>
  <si>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</si>
  <si>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</si>
  <si>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</si>
  <si>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</si>
  <si>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</si>
  <si>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</si>
  <si>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</si>
  <si>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</si>
  <si>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</si>
  <si>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</si>
  <si>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</si>
  <si>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</si>
  <si>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</si>
  <si>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</si>
  <si>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</si>
  <si>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</si>
  <si>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</si>
  <si>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</si>
  <si>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</si>
  <si>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</si>
  <si>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</si>
  <si>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</si>
  <si>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</si>
  <si>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</si>
  <si>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</si>
  <si>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</si>
  <si>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</si>
  <si>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</si>
  <si>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</si>
  <si>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</si>
  <si>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</si>
  <si>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</si>
  <si>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</si>
  <si>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</si>
  <si>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</si>
  <si>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</si>
  <si>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</si>
  <si>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</si>
  <si>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</si>
  <si>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</si>
  <si>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</si>
  <si>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</si>
  <si>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</si>
  <si>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</si>
  <si>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</si>
  <si>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</si>
  <si>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</si>
  <si>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</si>
  <si>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</si>
  <si>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</si>
  <si>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</si>
  <si>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</si>
  <si>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</si>
  <si>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</si>
  <si>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</si>
  <si>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</si>
  <si>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</si>
  <si>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</si>
  <si>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</si>
  <si>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</si>
  <si>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</si>
  <si>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</si>
  <si>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</si>
  <si>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</si>
  <si>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</si>
  <si>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</si>
  <si>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</si>
  <si>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</si>
  <si>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</si>
  <si>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</si>
  <si>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</si>
  <si>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</si>
  <si>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</si>
  <si>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</si>
  <si>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</si>
  <si>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</si>
  <si>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</si>
  <si>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</si>
  <si>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</si>
  <si>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</si>
  <si>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</si>
  <si>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</si>
  <si>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</si>
  <si>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</si>
  <si>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</si>
  <si>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</si>
  <si>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</si>
  <si>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</si>
  <si>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</si>
  <si>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</si>
  <si>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</si>
  <si>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</si>
  <si>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</si>
  <si>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</si>
  <si>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</si>
  <si>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</si>
  <si>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</si>
  <si>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</si>
  <si>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</si>
  <si>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</si>
  <si>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</si>
  <si>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</si>
  <si>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</si>
  <si>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</si>
  <si>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</si>
  <si>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</si>
  <si>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</si>
  <si>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</si>
  <si>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</si>
  <si>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</si>
  <si>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</si>
  <si>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</si>
  <si>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</si>
  <si>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</si>
  <si>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</si>
  <si>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</si>
  <si>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</si>
  <si>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</si>
  <si>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</si>
  <si>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</si>
  <si>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</si>
  <si>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</si>
  <si>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</si>
  <si>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</si>
  <si>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</si>
  <si>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</si>
  <si>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</si>
  <si>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</si>
  <si>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</si>
  <si>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</si>
  <si>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</si>
  <si>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</si>
  <si>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</si>
  <si>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</si>
  <si>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</si>
  <si>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</si>
  <si>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</si>
  <si>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</si>
  <si>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</si>
  <si>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</si>
  <si>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</si>
  <si>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</si>
  <si>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</si>
  <si>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</si>
  <si>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</si>
  <si>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</si>
  <si>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</si>
  <si>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</si>
  <si>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</si>
  <si>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</si>
  <si>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</si>
  <si>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</si>
  <si>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</si>
  <si>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</si>
  <si>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</si>
  <si>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</si>
  <si>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</si>
  <si>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</si>
  <si>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</si>
  <si>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</si>
  <si>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</si>
  <si>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</si>
  <si>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</si>
  <si>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</si>
  <si>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</si>
  <si>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</si>
  <si>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</si>
  <si>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</si>
  <si>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</si>
  <si>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</si>
  <si>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</si>
  <si>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</si>
  <si>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</si>
  <si>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</si>
  <si>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</si>
  <si>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</si>
  <si>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</si>
  <si>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</si>
  <si>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</si>
  <si>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</si>
  <si>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</si>
  <si>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</si>
  <si>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</si>
  <si>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</si>
  <si>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</si>
  <si>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</si>
  <si>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</si>
  <si>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</si>
  <si>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</si>
  <si>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</si>
  <si>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</si>
  <si>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</si>
  <si>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</si>
  <si>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</si>
  <si>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</si>
  <si>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</si>
  <si>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</si>
  <si>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</si>
  <si>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</si>
  <si>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</si>
  <si>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</si>
  <si>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</si>
  <si>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</si>
  <si>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</si>
  <si>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</si>
  <si>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</si>
  <si>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</si>
  <si>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</si>
  <si>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</si>
  <si>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</si>
  <si>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</si>
  <si>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</si>
  <si>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</si>
  <si>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</si>
  <si>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</si>
  <si>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</si>
  <si>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</si>
  <si>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</si>
  <si>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</si>
  <si>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</si>
  <si>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</si>
  <si>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</si>
  <si>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</si>
  <si>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</si>
  <si>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</si>
  <si>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</si>
  <si>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</si>
  <si>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</si>
  <si>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</si>
  <si>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</si>
  <si>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</si>
  <si>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</si>
  <si>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</si>
  <si>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</si>
  <si>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</si>
  <si>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</si>
  <si>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</si>
  <si>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</si>
  <si>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</si>
  <si>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</si>
  <si>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</si>
  <si>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</si>
  <si>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</si>
  <si>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</si>
  <si>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</si>
  <si>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</si>
  <si>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</si>
  <si>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</si>
  <si>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</si>
  <si>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</si>
  <si>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</si>
  <si>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</si>
  <si>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</si>
  <si>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</si>
  <si>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</si>
  <si>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</si>
  <si>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</si>
  <si>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</si>
  <si>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</si>
  <si>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</si>
  <si>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</si>
  <si>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</si>
  <si>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</si>
  <si>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</si>
  <si>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</si>
  <si>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</si>
  <si>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</si>
  <si>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</si>
  <si>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</si>
  <si>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</si>
  <si>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</si>
  <si>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</si>
  <si>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</si>
  <si>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</si>
  <si>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</si>
  <si>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</si>
  <si>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</si>
  <si>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</si>
  <si>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</si>
  <si>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</si>
  <si>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</si>
  <si>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</si>
  <si>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</si>
  <si>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</si>
  <si>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</si>
  <si>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</si>
  <si>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</si>
  <si>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</si>
  <si>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</si>
  <si>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</si>
  <si>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</si>
  <si>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</si>
  <si>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</si>
  <si>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</si>
  <si>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</si>
  <si>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</si>
  <si>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</si>
  <si>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</si>
  <si>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</si>
  <si>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</si>
  <si>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</si>
  <si>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</si>
  <si>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</si>
  <si>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</si>
  <si>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</si>
  <si>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</si>
  <si>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</si>
  <si>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</si>
  <si>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</si>
  <si>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</si>
  <si>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</si>
  <si>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</si>
  <si>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</si>
  <si>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</si>
  <si>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</si>
  <si>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</si>
  <si>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</si>
  <si>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</si>
  <si>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</si>
  <si>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</si>
  <si>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</si>
  <si>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</si>
  <si>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</si>
  <si>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</si>
  <si>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</si>
  <si>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</si>
  <si>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</si>
  <si>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</si>
  <si>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</si>
  <si>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</si>
  <si>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</si>
  <si>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</si>
  <si>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</si>
  <si>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</si>
  <si>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</si>
  <si>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</si>
  <si>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</si>
  <si>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</si>
  <si>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</si>
  <si>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</si>
  <si>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</si>
  <si>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</si>
  <si>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</si>
  <si>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</si>
  <si>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</si>
  <si>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</si>
  <si>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</si>
  <si>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</si>
  <si>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</si>
  <si>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</si>
  <si>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</si>
  <si>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</si>
  <si>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</si>
  <si>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</si>
  <si>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</si>
  <si>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</si>
  <si>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</si>
  <si>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</si>
  <si>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</si>
  <si>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</si>
  <si>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</si>
  <si>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</si>
  <si>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</si>
  <si>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</si>
  <si>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</si>
  <si>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</si>
  <si>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</si>
  <si>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</si>
  <si>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</si>
  <si>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</si>
  <si>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</si>
  <si>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</si>
  <si>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</si>
  <si>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</si>
  <si>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</si>
  <si>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</si>
  <si>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</si>
  <si>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</si>
  <si>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</si>
  <si>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</si>
  <si>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</si>
  <si>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</si>
  <si>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</si>
  <si>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</si>
  <si>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</si>
  <si>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</si>
  <si>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</si>
  <si>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</si>
  <si>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</si>
  <si>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</si>
  <si>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</si>
  <si>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</si>
  <si>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</si>
  <si>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</si>
  <si>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</si>
  <si>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</si>
  <si>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</si>
  <si>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</si>
  <si>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</si>
  <si>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</si>
  <si>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</si>
  <si>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</si>
  <si>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</si>
  <si>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</si>
  <si>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</si>
  <si>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</si>
  <si>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</si>
  <si>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</si>
  <si>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</si>
  <si>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</si>
  <si>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</si>
  <si>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</si>
  <si>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</si>
  <si>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</si>
  <si>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</si>
  <si>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</si>
  <si>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</si>
  <si>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</si>
  <si>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</si>
  <si>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</si>
  <si>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</si>
  <si>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</si>
  <si>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</si>
  <si>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</si>
  <si>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</si>
  <si>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</si>
  <si>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</si>
  <si>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</si>
  <si>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</si>
  <si>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</si>
  <si>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</si>
  <si>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</si>
  <si>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</si>
  <si>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</si>
  <si>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</si>
  <si>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</si>
  <si>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</si>
  <si>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</si>
  <si>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</si>
  <si>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</si>
  <si>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</si>
  <si>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</si>
  <si>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</si>
  <si>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</si>
  <si>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</si>
  <si>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</si>
  <si>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</si>
  <si>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</si>
  <si>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</si>
  <si>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</si>
  <si>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</si>
  <si>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</si>
  <si>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</si>
  <si>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</si>
  <si>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</si>
  <si>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</si>
  <si>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</si>
  <si>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</si>
  <si>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</si>
  <si>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</si>
  <si>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</si>
  <si>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</si>
  <si>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</si>
  <si>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</si>
  <si>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</si>
  <si>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</si>
  <si>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</si>
  <si>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</si>
  <si>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</si>
  <si>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</si>
  <si>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</si>
  <si>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</si>
  <si>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</si>
  <si>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</si>
  <si>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</si>
  <si>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</si>
  <si>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</si>
  <si>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</si>
  <si>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</si>
  <si>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</si>
  <si>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</si>
  <si>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</si>
  <si>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</si>
  <si>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</si>
  <si>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</si>
  <si>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</si>
  <si>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</si>
  <si>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</si>
  <si>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</si>
  <si>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</si>
  <si>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</si>
  <si>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</si>
  <si>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</si>
  <si>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</si>
  <si>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</si>
  <si>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</si>
  <si>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</si>
  <si>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</si>
  <si>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</si>
  <si>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</si>
  <si>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</si>
  <si>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</si>
  <si>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</si>
  <si>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</si>
  <si>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</si>
  <si>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</si>
  <si>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</si>
  <si>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</si>
  <si>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</si>
  <si>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</si>
  <si>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</si>
  <si>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</si>
  <si>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</si>
  <si>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</si>
  <si>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</si>
  <si>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</si>
  <si>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</si>
  <si>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</si>
  <si>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</si>
  <si>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</si>
  <si>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</si>
  <si>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</si>
  <si>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</si>
  <si>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</si>
  <si>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</si>
  <si>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</si>
  <si>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</si>
  <si>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</si>
  <si>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</si>
  <si>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</si>
  <si>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</si>
  <si>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</si>
  <si>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</si>
  <si>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</si>
  <si>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</si>
  <si>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</si>
  <si>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</si>
  <si>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</si>
  <si>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</si>
  <si>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</si>
  <si>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</si>
  <si>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</si>
  <si>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</si>
  <si>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</si>
  <si>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</si>
  <si>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</si>
  <si>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</si>
  <si>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</si>
  <si>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</si>
  <si>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</si>
  <si>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</si>
  <si>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</si>
  <si>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</si>
  <si>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</si>
  <si>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</si>
  <si>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</si>
  <si>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</si>
  <si>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</si>
  <si>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</si>
  <si>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</si>
  <si>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</si>
  <si>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</si>
  <si>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</si>
  <si>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</si>
  <si>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</si>
  <si>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</si>
  <si>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</si>
  <si>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</si>
  <si>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</si>
  <si>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</si>
  <si>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</si>
  <si>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</si>
  <si>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</si>
  <si>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</si>
  <si>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</si>
  <si>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</si>
  <si>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</si>
  <si>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</si>
  <si>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</si>
  <si>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</si>
  <si>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</si>
  <si>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</si>
  <si>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</si>
  <si>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</si>
  <si>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</si>
  <si>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</si>
  <si>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</si>
  <si>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</si>
  <si>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</si>
  <si>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</si>
  <si>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</si>
  <si>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</si>
  <si>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</si>
  <si>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</si>
  <si>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</si>
  <si>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</si>
  <si>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</si>
  <si>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</si>
  <si>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</si>
  <si>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</si>
  <si>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</si>
  <si>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</si>
  <si>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</si>
  <si>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</si>
  <si>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</si>
  <si>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</si>
  <si>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</si>
  <si>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</si>
  <si>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</si>
  <si>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</si>
  <si>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</si>
  <si>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</si>
  <si>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</si>
  <si>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</si>
  <si>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</si>
  <si>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</si>
  <si>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</si>
  <si>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</si>
  <si>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</si>
  <si>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</si>
  <si>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</si>
  <si>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</si>
  <si>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</si>
  <si>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</si>
  <si>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</si>
  <si>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</si>
  <si>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</si>
  <si>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</si>
  <si>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</si>
  <si>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</si>
  <si>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</si>
  <si>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</si>
  <si>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</si>
  <si>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</si>
  <si>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</si>
  <si>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</si>
  <si>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</si>
  <si>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</si>
  <si>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</si>
  <si>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</si>
  <si>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</si>
  <si>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</si>
  <si>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</si>
  <si>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</si>
  <si>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</si>
  <si>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</si>
  <si>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</si>
  <si>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</si>
  <si>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</si>
  <si>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</si>
  <si>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</si>
  <si>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</si>
  <si>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</si>
  <si>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</si>
  <si>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</si>
  <si>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</si>
  <si>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</si>
  <si>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</si>
  <si>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</si>
  <si>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</si>
  <si>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</si>
  <si>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</si>
  <si>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</si>
  <si>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</si>
  <si>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</si>
  <si>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</si>
  <si>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</si>
  <si>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</si>
  <si>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</si>
  <si>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</si>
  <si>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</si>
  <si>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</si>
  <si>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</si>
  <si>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</si>
  <si>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</si>
  <si>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</si>
  <si>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</si>
  <si>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</si>
  <si>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</si>
  <si>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</si>
  <si>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</si>
  <si>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</si>
  <si>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</si>
  <si>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</si>
  <si>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</si>
  <si>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</si>
  <si>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</si>
  <si>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</si>
  <si>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</si>
  <si>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</si>
  <si>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</si>
  <si>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</si>
  <si>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</si>
  <si>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</si>
  <si>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</si>
  <si>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</si>
  <si>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</si>
  <si>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</si>
  <si>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</si>
  <si>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</si>
  <si>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</si>
  <si>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</si>
  <si>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</si>
  <si>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</si>
  <si>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</si>
  <si>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</si>
  <si>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</si>
  <si>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</si>
  <si>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</si>
  <si>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</si>
  <si>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</si>
  <si>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</si>
  <si>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</si>
  <si>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</si>
  <si>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</si>
  <si>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</si>
  <si>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</si>
  <si>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</si>
  <si>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</si>
  <si>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</si>
  <si>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</si>
  <si>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</si>
  <si>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</si>
  <si>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</si>
  <si>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</si>
  <si>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</si>
  <si>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</si>
  <si>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</si>
  <si>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</si>
  <si>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</si>
  <si>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</si>
  <si>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</si>
  <si>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</si>
  <si>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</si>
  <si>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</si>
  <si>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</si>
  <si>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</si>
  <si>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</si>
  <si>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</si>
  <si>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</si>
  <si>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</si>
  <si>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</si>
  <si>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</si>
  <si>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</si>
  <si>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</si>
  <si>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</si>
  <si>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</si>
  <si>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</si>
  <si>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</si>
  <si>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</si>
  <si>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</si>
  <si>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</si>
  <si>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</si>
  <si>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</si>
  <si>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</si>
  <si>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</si>
  <si>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</si>
  <si>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</si>
  <si>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</si>
  <si>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</si>
  <si>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</si>
  <si>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</si>
  <si>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</si>
  <si>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</si>
  <si>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</si>
  <si>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</si>
  <si>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</si>
  <si>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</si>
  <si>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</si>
  <si>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</si>
  <si>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</si>
  <si>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</si>
  <si>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</si>
  <si>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</si>
  <si>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</si>
  <si>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</si>
  <si>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</si>
  <si>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</si>
  <si>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</si>
  <si>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</si>
  <si>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</si>
  <si>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</si>
  <si>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</si>
  <si>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</si>
  <si>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</si>
  <si>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</si>
  <si>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</si>
  <si>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</si>
  <si>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</si>
  <si>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</si>
  <si>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</si>
  <si>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</si>
  <si>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</si>
  <si>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</si>
  <si>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</si>
  <si>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</si>
  <si>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</si>
  <si>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</si>
  <si>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</si>
  <si>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</si>
  <si>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</si>
  <si>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</si>
  <si>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</si>
  <si>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</si>
  <si>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</si>
  <si>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</si>
  <si>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</si>
  <si>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</si>
  <si>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</si>
  <si>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</si>
  <si>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</si>
  <si>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</si>
  <si>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</si>
  <si>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</si>
  <si>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</si>
  <si>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</si>
  <si>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</si>
  <si>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</si>
  <si>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</si>
  <si>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</si>
  <si>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</si>
  <si>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</si>
  <si>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</si>
  <si>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</si>
  <si>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</si>
  <si>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</si>
  <si>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</si>
  <si>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</si>
  <si>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</si>
  <si>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</si>
  <si>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</si>
  <si>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</si>
  <si>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</si>
  <si>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</si>
  <si>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</si>
  <si>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</si>
  <si>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</si>
  <si>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</si>
  <si>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</si>
  <si>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</si>
  <si>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</si>
  <si>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</si>
  <si>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</si>
  <si>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</si>
  <si>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</si>
  <si>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</si>
  <si>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</si>
  <si>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</si>
  <si>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</si>
  <si>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</si>
  <si>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</si>
  <si>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</si>
  <si>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</si>
  <si>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</si>
  <si>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</si>
  <si>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</si>
  <si>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</si>
  <si>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</si>
  <si>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</si>
  <si>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</si>
  <si>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</si>
  <si>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</si>
  <si>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</si>
  <si>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</si>
  <si>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</si>
  <si>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</si>
  <si>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</si>
  <si>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</si>
  <si>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</si>
  <si>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</si>
  <si>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</si>
  <si>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</si>
  <si>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</si>
  <si>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</si>
  <si>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</si>
  <si>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</si>
  <si>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</si>
  <si>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</si>
  <si>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</si>
  <si>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</si>
  <si>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</si>
  <si>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</si>
  <si>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</si>
  <si>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</si>
  <si>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</si>
  <si>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</si>
  <si>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</si>
  <si>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</si>
  <si>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</si>
  <si>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</si>
  <si>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</si>
  <si>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</si>
  <si>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</si>
  <si>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</si>
  <si>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</si>
  <si>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</si>
  <si>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</si>
  <si>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</si>
  <si>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</si>
  <si>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</si>
  <si>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</si>
  <si>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</si>
  <si>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</si>
  <si>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</si>
  <si>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</si>
  <si>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</si>
  <si>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</si>
  <si>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</si>
  <si>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</si>
  <si>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</si>
  <si>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</si>
  <si>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</si>
  <si>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</si>
  <si>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</si>
  <si>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</si>
  <si>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</si>
  <si>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</si>
  <si>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</si>
  <si>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</si>
  <si>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</si>
  <si>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</si>
  <si>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</si>
  <si>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</si>
  <si>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</si>
  <si>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</si>
  <si>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</si>
  <si>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</si>
  <si>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</si>
  <si>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</si>
  <si>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</si>
  <si>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</si>
  <si>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</si>
  <si>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</si>
  <si>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</si>
  <si>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</si>
  <si>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</si>
  <si>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</si>
  <si>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</si>
  <si>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</si>
  <si>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</si>
  <si>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</si>
  <si>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</si>
  <si>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</si>
  <si>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</si>
  <si>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</si>
  <si>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</si>
  <si>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</si>
  <si>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</si>
  <si>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</si>
  <si>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</si>
  <si>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</si>
  <si>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</si>
  <si>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</si>
  <si>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</si>
  <si>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</si>
  <si>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</si>
  <si>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</si>
  <si>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</si>
  <si>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</si>
  <si>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</si>
  <si>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</si>
  <si>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</si>
  <si>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</si>
  <si>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</si>
  <si>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</si>
  <si>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</si>
  <si>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</si>
  <si>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</si>
  <si>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</si>
  <si>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</si>
  <si>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</si>
  <si>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</si>
  <si>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</si>
  <si>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</si>
  <si>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</si>
  <si>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</si>
  <si>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</si>
  <si>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</si>
  <si>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</si>
  <si>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</si>
  <si>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</si>
  <si>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</si>
  <si>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</si>
  <si>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</si>
  <si>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</si>
  <si>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</si>
  <si>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</si>
  <si>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</si>
  <si>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</si>
  <si>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</si>
  <si>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</si>
  <si>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</si>
  <si>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</si>
  <si>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</si>
  <si>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</si>
  <si>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</si>
  <si>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</si>
  <si>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</si>
  <si>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</si>
  <si>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</si>
  <si>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</si>
  <si>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</si>
  <si>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</si>
  <si>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</si>
  <si>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</si>
  <si>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</si>
  <si>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</si>
  <si>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</si>
  <si>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</si>
  <si>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</si>
  <si>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</si>
  <si>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</si>
  <si>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</si>
  <si>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</si>
  <si>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</si>
  <si>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</si>
  <si>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</si>
  <si>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</si>
  <si>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</si>
  <si>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</si>
  <si>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</si>
  <si>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</si>
  <si>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</si>
  <si>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</si>
  <si>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</si>
  <si>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</si>
  <si>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</si>
  <si>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</si>
  <si>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</si>
  <si>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</si>
  <si>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</si>
  <si>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</si>
  <si>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</si>
  <si>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</si>
  <si>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</si>
  <si>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</si>
  <si>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</si>
  <si>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</si>
  <si>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</si>
  <si>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</si>
  <si>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</si>
  <si>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</si>
  <si>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</si>
  <si>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</si>
  <si>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</si>
  <si>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</si>
  <si>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</si>
  <si>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</si>
  <si>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</si>
  <si>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</si>
  <si>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</si>
  <si>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</si>
  <si>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</si>
  <si>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</si>
  <si>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</si>
  <si>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</si>
  <si>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</si>
  <si>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</si>
  <si>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</si>
  <si>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</si>
  <si>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</si>
  <si>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</si>
  <si>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</si>
  <si>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</si>
  <si>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</si>
  <si>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</si>
  <si>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</si>
  <si>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</si>
  <si>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</si>
  <si>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</si>
  <si>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</si>
  <si>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</si>
  <si>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</si>
  <si>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</si>
  <si>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</si>
  <si>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</si>
  <si>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</si>
  <si>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</si>
  <si>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</si>
  <si>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</si>
  <si>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</si>
  <si>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</si>
  <si>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</si>
  <si>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</si>
  <si>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</si>
  <si>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</si>
  <si>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</si>
  <si>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</si>
  <si>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</si>
  <si>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</si>
  <si>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</si>
  <si>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</si>
  <si>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</si>
  <si>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</si>
  <si>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</si>
  <si>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</si>
  <si>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</si>
  <si>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</si>
  <si>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</si>
  <si>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</si>
  <si>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</si>
  <si>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</si>
  <si>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</si>
  <si>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</si>
  <si>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</si>
  <si>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</si>
  <si>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</si>
  <si>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</si>
  <si>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</si>
  <si>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</si>
  <si>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</si>
  <si>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</si>
  <si>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</si>
  <si>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</si>
  <si>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</si>
  <si>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</si>
  <si>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</si>
  <si>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</si>
  <si>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</si>
  <si>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</si>
  <si>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</si>
  <si>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</si>
  <si>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</si>
  <si>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</si>
  <si>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</si>
  <si>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</si>
  <si>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</si>
  <si>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</si>
  <si>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</si>
  <si>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</si>
  <si>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</si>
  <si>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</si>
  <si>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</si>
  <si>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</si>
  <si>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</si>
  <si>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</si>
  <si>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</si>
  <si>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</si>
  <si>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</si>
  <si>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</si>
  <si>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</si>
  <si>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</si>
  <si>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</si>
  <si>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</si>
  <si>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</si>
  <si>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</si>
  <si>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</si>
  <si>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</si>
  <si>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</si>
  <si>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</si>
  <si>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</si>
  <si>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</si>
  <si>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</si>
  <si>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</si>
  <si>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</si>
  <si>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</si>
  <si>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</si>
  <si>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</si>
  <si>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</si>
  <si>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</si>
  <si>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</si>
  <si>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</si>
  <si>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</si>
  <si>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</si>
  <si>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</si>
  <si>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</si>
  <si>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</si>
  <si>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</si>
  <si>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</si>
  <si>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</si>
  <si>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</si>
  <si>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</si>
  <si>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</si>
  <si>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</si>
  <si>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</si>
  <si>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</si>
  <si>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</si>
  <si>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</si>
  <si>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</si>
  <si>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</si>
  <si>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</si>
  <si>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</si>
  <si>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</si>
  <si>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</si>
  <si>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</si>
  <si>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</si>
  <si>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</si>
  <si>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</si>
  <si>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</si>
  <si>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</si>
  <si>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</si>
  <si>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</si>
  <si>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</si>
  <si>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</si>
  <si>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</si>
  <si>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</si>
  <si>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</si>
  <si>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</si>
  <si>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</si>
  <si>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</si>
  <si>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</si>
  <si>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</si>
  <si>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</si>
  <si>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</si>
  <si>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</si>
  <si>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</si>
  <si>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</si>
  <si>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</si>
  <si>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</si>
  <si>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</si>
  <si>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</si>
  <si>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</si>
  <si>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</si>
  <si>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</si>
  <si>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</si>
  <si>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</si>
  <si>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</si>
  <si>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</si>
  <si>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</si>
  <si>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</si>
  <si>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</si>
  <si>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</si>
  <si>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</si>
  <si>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</si>
  <si>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</si>
  <si>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</si>
  <si>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</si>
  <si>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</si>
  <si>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</si>
  <si>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</si>
  <si>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</si>
  <si>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</si>
  <si>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</si>
  <si>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</si>
  <si>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</si>
  <si>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</si>
  <si>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</si>
  <si>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</si>
  <si>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</si>
  <si>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</si>
  <si>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</si>
  <si>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</si>
  <si>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</si>
  <si>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</si>
  <si>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</si>
  <si>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</si>
  <si>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</si>
  <si>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</si>
  <si>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</si>
  <si>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</si>
  <si>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</si>
  <si>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</si>
  <si>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</si>
  <si>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</si>
  <si>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</si>
  <si>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</si>
  <si>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</si>
  <si>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</si>
  <si>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</si>
  <si>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</si>
  <si>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</si>
  <si>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</si>
  <si>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</si>
  <si>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</si>
  <si>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</si>
  <si>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</si>
  <si>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</si>
  <si>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</si>
  <si>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</si>
  <si>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</si>
  <si>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</si>
  <si>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</si>
  <si>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</si>
  <si>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</si>
  <si>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</si>
  <si>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</si>
  <si>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</si>
  <si>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</si>
  <si>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</si>
  <si>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</si>
  <si>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</si>
  <si>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</si>
  <si>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</si>
  <si>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</si>
  <si>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</si>
  <si>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</si>
  <si>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</si>
  <si>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</si>
  <si>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</si>
  <si>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</si>
  <si>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</si>
  <si>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</si>
  <si>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</si>
  <si>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</si>
  <si>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</si>
  <si>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</si>
  <si>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</si>
  <si>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</si>
  <si>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</si>
  <si>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</si>
  <si>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</si>
  <si>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</si>
  <si>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</si>
  <si>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</si>
  <si>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</si>
  <si>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</si>
  <si>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</si>
  <si>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</si>
  <si>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</si>
  <si>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</si>
  <si>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</si>
  <si>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</si>
  <si>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</si>
  <si>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</si>
  <si>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</si>
  <si>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</si>
  <si>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</si>
  <si>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</si>
  <si>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</si>
  <si>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</si>
  <si>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</si>
  <si>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</si>
  <si>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</si>
  <si>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</si>
  <si>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</si>
  <si>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</si>
  <si>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</si>
  <si>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</si>
  <si>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</si>
  <si>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</si>
  <si>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</si>
  <si>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</si>
  <si>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</si>
  <si>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</si>
  <si>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</si>
  <si>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</si>
  <si>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</si>
  <si>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</si>
  <si>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</si>
  <si>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</si>
  <si>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</si>
  <si>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</si>
  <si>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</si>
  <si>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</si>
  <si>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</si>
  <si>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</si>
  <si>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</si>
  <si>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</si>
  <si>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</si>
  <si>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</si>
  <si>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</si>
  <si>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</si>
  <si>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</si>
  <si>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</si>
  <si>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</si>
  <si>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</si>
  <si>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</si>
  <si>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</si>
  <si>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</si>
  <si>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</si>
  <si>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</si>
  <si>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</si>
  <si>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</si>
  <si>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</si>
  <si>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</si>
  <si>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</si>
  <si>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</si>
  <si>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</si>
  <si>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</si>
  <si>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</si>
  <si>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</si>
  <si>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</si>
  <si>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</si>
  <si>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</si>
  <si>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</si>
  <si>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</si>
  <si>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</si>
  <si>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</si>
  <si>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</si>
  <si>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</si>
  <si>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</si>
  <si>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</si>
  <si>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</si>
  <si>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</si>
  <si>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</si>
  <si>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</si>
  <si>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</si>
  <si>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</si>
  <si>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</si>
  <si>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</si>
  <si>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</si>
  <si>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</si>
  <si>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</si>
  <si>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</si>
  <si>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</si>
  <si>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</si>
  <si>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</si>
  <si>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</si>
  <si>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</si>
  <si>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</si>
  <si>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</si>
  <si>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</si>
  <si>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</si>
  <si>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</si>
  <si>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</si>
  <si>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</si>
  <si>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</si>
  <si>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</si>
  <si>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</si>
  <si>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</si>
  <si>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</si>
  <si>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</si>
  <si>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</si>
  <si>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</si>
  <si>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</si>
  <si>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</si>
  <si>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</si>
  <si>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</si>
  <si>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</si>
  <si>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</si>
  <si>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</si>
  <si>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</si>
  <si>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</si>
  <si>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</si>
  <si>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</si>
  <si>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</si>
  <si>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</si>
  <si>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</si>
  <si>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</si>
  <si>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</si>
  <si>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</si>
  <si>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</si>
  <si>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</si>
  <si>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</si>
  <si>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</si>
  <si>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</si>
  <si>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</si>
  <si>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</si>
  <si>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</si>
  <si>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</si>
  <si>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</si>
  <si>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</si>
  <si>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</si>
  <si>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</si>
  <si>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</si>
  <si>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</si>
  <si>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</si>
  <si>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</si>
  <si>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</si>
  <si>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</si>
  <si>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</si>
  <si>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</si>
  <si>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</si>
  <si>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</si>
  <si>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</si>
  <si>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</si>
  <si>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</si>
  <si>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</si>
  <si>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</si>
  <si>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</si>
  <si>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</si>
  <si>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</si>
  <si>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</si>
  <si>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</si>
  <si>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</si>
  <si>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</si>
  <si>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</si>
  <si>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</si>
  <si>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</si>
  <si>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</si>
  <si>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</si>
  <si>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</si>
  <si>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</si>
  <si>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</si>
  <si>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</si>
  <si>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</si>
  <si>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</si>
  <si>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</si>
  <si>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</si>
  <si>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</si>
  <si>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</si>
  <si>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</si>
  <si>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</si>
  <si>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</si>
  <si>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</si>
  <si>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</si>
  <si>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</si>
  <si>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</si>
  <si>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</si>
  <si>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</si>
  <si>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</si>
  <si>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</si>
  <si>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</si>
  <si>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</si>
  <si>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</si>
  <si>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</si>
  <si>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</si>
  <si>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</si>
  <si>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</si>
  <si>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</si>
  <si>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</si>
  <si>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</si>
  <si>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</si>
  <si>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</si>
  <si>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</si>
  <si>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</si>
  <si>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</si>
  <si>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</si>
  <si>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</si>
  <si>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</si>
  <si>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</si>
  <si>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</si>
  <si>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</si>
  <si>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</si>
  <si>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</si>
  <si>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</si>
  <si>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</si>
  <si>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</si>
  <si>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</si>
  <si>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</si>
  <si>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</si>
  <si>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</si>
  <si>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</si>
  <si>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</si>
  <si>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</si>
  <si>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</si>
  <si>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</si>
  <si>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</si>
  <si>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</si>
  <si>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</si>
  <si>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</si>
  <si>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</si>
  <si>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</si>
  <si>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</si>
  <si>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</si>
  <si>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</si>
  <si>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</si>
  <si>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</si>
  <si>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</si>
  <si>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</si>
  <si>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</si>
  <si>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</si>
  <si>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</si>
  <si>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</si>
  <si>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</si>
  <si>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</si>
  <si>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</si>
  <si>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</si>
  <si>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</si>
  <si>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</si>
  <si>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</si>
  <si>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</si>
  <si>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</si>
  <si>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</si>
  <si>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</si>
  <si>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</si>
  <si>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</si>
  <si>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</si>
  <si>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</si>
  <si>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</si>
  <si>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</si>
  <si>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</si>
  <si>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</si>
  <si>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</si>
  <si>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</si>
  <si>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</si>
  <si>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</si>
  <si>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</si>
  <si>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</si>
  <si>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</si>
  <si>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</si>
  <si>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</si>
  <si>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</si>
  <si>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</si>
  <si>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</si>
  <si>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</si>
  <si>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</si>
  <si>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</si>
  <si>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</si>
  <si>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</si>
  <si>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</si>
  <si>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</si>
  <si>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</si>
  <si>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</si>
  <si>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</si>
  <si>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</si>
  <si>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</si>
  <si>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</si>
  <si>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</si>
  <si>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</si>
  <si>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</si>
  <si>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</si>
  <si>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</si>
  <si>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</si>
  <si>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</si>
  <si>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</si>
  <si>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</si>
  <si>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</si>
  <si>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</si>
  <si>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</si>
  <si>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</si>
  <si>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</si>
  <si>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</si>
  <si>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</si>
  <si>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</si>
  <si>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</si>
  <si>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</si>
  <si>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</si>
  <si>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</si>
  <si>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</si>
  <si>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</si>
  <si>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</si>
  <si>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</si>
  <si>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</si>
  <si>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</si>
  <si>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</si>
  <si>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</si>
  <si>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</si>
  <si>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</si>
  <si>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</si>
  <si>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</si>
  <si>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</si>
  <si>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</si>
  <si>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</si>
  <si>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</si>
  <si>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</si>
  <si>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</si>
  <si>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</si>
  <si>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</si>
  <si>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</si>
  <si>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</si>
  <si>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</si>
  <si>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</si>
  <si>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</si>
  <si>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</si>
  <si>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</si>
  <si>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</si>
  <si>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</si>
  <si>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</si>
  <si>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</si>
  <si>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</si>
  <si>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</si>
  <si>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</si>
  <si>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</si>
  <si>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</si>
  <si>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</si>
  <si>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</si>
  <si>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</si>
  <si>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</si>
  <si>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</si>
  <si>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</si>
  <si>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</si>
  <si>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</si>
  <si>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</si>
  <si>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</si>
  <si>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</si>
  <si>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</si>
  <si>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</si>
  <si>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</si>
  <si>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</si>
  <si>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</si>
  <si>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</si>
  <si>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</si>
  <si>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</si>
  <si>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</si>
  <si>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</si>
  <si>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</si>
  <si>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</si>
  <si>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</si>
  <si>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</si>
  <si>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</si>
  <si>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</si>
  <si>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</si>
  <si>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</si>
  <si>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</si>
  <si>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</si>
  <si>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</si>
  <si>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</si>
  <si>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</si>
  <si>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</si>
  <si>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</si>
  <si>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</si>
  <si>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</si>
  <si>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</si>
  <si>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</si>
  <si>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</si>
  <si>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</si>
  <si>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</si>
  <si>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</si>
  <si>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</si>
  <si>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</si>
  <si>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</si>
  <si>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</si>
  <si>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</si>
  <si>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</si>
  <si>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</si>
  <si>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</si>
  <si>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</si>
  <si>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</si>
  <si>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</si>
  <si>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</si>
  <si>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</si>
  <si>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</si>
  <si>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</si>
  <si>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</si>
  <si>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</si>
  <si>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</si>
  <si>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</si>
  <si>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</si>
  <si>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</si>
  <si>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</si>
  <si>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</si>
  <si>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</si>
  <si>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</si>
  <si>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</si>
  <si>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</si>
  <si>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</si>
  <si>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</si>
  <si>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</si>
  <si>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</si>
  <si>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</si>
  <si>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</si>
  <si>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</si>
  <si>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</si>
  <si>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</si>
  <si>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</si>
  <si>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</si>
  <si>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</si>
  <si>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</si>
  <si>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</si>
  <si>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</si>
  <si>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</si>
  <si>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</si>
  <si>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</si>
  <si>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</si>
  <si>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</si>
  <si>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</si>
  <si>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</si>
  <si>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</si>
  <si>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</si>
  <si>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</si>
  <si>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</si>
  <si>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</si>
  <si>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</si>
  <si>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</si>
  <si>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</si>
  <si>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</si>
  <si>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</si>
  <si>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</si>
  <si>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</si>
  <si>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</si>
  <si>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</si>
  <si>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</si>
  <si>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</si>
  <si>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</si>
  <si>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</si>
  <si>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</si>
  <si>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</si>
  <si>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</si>
  <si>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</si>
  <si>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</si>
  <si>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</si>
  <si>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</si>
  <si>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</si>
  <si>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</si>
  <si>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</si>
  <si>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</si>
  <si>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</si>
  <si>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</si>
  <si>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</si>
  <si>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</si>
  <si>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</si>
  <si>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</si>
  <si>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</si>
  <si>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</si>
  <si>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</si>
  <si>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</si>
  <si>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</si>
  <si>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</si>
  <si>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</si>
  <si>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</si>
  <si>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</si>
  <si>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</si>
  <si>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</si>
  <si>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</si>
  <si>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</si>
  <si>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</si>
  <si>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</si>
  <si>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</si>
  <si>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</si>
  <si>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</si>
  <si>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</si>
  <si>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</si>
  <si>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</si>
  <si>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</si>
  <si>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</si>
  <si>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</si>
  <si>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</si>
  <si>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</si>
  <si>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</si>
  <si>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</si>
  <si>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</si>
  <si>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</si>
  <si>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</si>
  <si>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</si>
  <si>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</si>
  <si>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</si>
  <si>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</si>
  <si>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</si>
  <si>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</si>
  <si>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</si>
  <si>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</si>
  <si>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</si>
  <si>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</si>
  <si>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</si>
  <si>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</si>
  <si>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</si>
  <si>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</si>
  <si>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</si>
  <si>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</si>
  <si>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</si>
  <si>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</si>
  <si>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</si>
  <si>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</si>
  <si>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</si>
  <si>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</si>
  <si>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</si>
  <si>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</si>
  <si>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</si>
  <si>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</si>
  <si>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</si>
  <si>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</si>
  <si>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</si>
  <si>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</si>
  <si>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</si>
  <si>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</si>
  <si>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</si>
  <si>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</si>
  <si>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</si>
  <si>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</si>
  <si>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</si>
  <si>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</si>
  <si>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</si>
  <si>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</si>
  <si>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</si>
  <si>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</si>
  <si>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</si>
  <si>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</si>
  <si>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</si>
  <si>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</si>
  <si>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</si>
  <si>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</si>
  <si>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</si>
  <si>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</si>
  <si>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</si>
  <si>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</si>
  <si>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</si>
  <si>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</si>
  <si>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</si>
  <si>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</si>
  <si>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</si>
  <si>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</si>
  <si>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</si>
  <si>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</si>
  <si>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</si>
  <si>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</si>
  <si>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</si>
  <si>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</si>
  <si>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</si>
  <si>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</si>
  <si>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</si>
  <si>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</si>
  <si>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</si>
  <si>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</si>
  <si>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</si>
  <si>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</si>
  <si>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</si>
  <si>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</si>
  <si>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</si>
  <si>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</si>
  <si>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</si>
  <si>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</si>
  <si>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</si>
  <si>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</si>
  <si>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</si>
  <si>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</si>
  <si>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</si>
  <si>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</si>
  <si>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</si>
  <si>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</si>
  <si>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</si>
  <si>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</si>
  <si>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</si>
  <si>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</si>
  <si>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</si>
  <si>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</si>
  <si>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</si>
  <si>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</si>
  <si>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</si>
  <si>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</si>
  <si>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</si>
  <si>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</si>
  <si>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</si>
  <si>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</si>
  <si>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</si>
  <si>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</si>
  <si>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</si>
  <si>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</si>
  <si>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</si>
  <si>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</si>
  <si>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</si>
  <si>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</si>
  <si>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</si>
  <si>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</si>
  <si>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</si>
  <si>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</si>
  <si>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</si>
  <si>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</si>
  <si>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</si>
  <si>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</si>
  <si>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</si>
  <si>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</si>
  <si>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</si>
  <si>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</si>
  <si>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</si>
  <si>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</si>
  <si>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</si>
  <si>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</si>
  <si>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</si>
  <si>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</si>
  <si>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</si>
  <si>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</si>
  <si>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</si>
  <si>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</si>
  <si>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</si>
  <si>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</si>
  <si>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</si>
  <si>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</si>
  <si>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</si>
  <si>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</si>
  <si>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</si>
  <si>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</si>
  <si>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</si>
  <si>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</si>
  <si>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</si>
  <si>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</si>
  <si>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</si>
  <si>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</si>
  <si>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</si>
  <si>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</si>
  <si>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</si>
  <si>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</si>
  <si>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</si>
  <si>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</si>
  <si>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</si>
  <si>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</si>
  <si>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</si>
  <si>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</si>
  <si>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</si>
  <si>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</si>
  <si>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</si>
  <si>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</si>
  <si>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</si>
  <si>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</si>
  <si>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</si>
  <si>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</si>
  <si>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</si>
  <si>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</si>
  <si>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</si>
  <si>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</si>
  <si>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</si>
  <si>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</si>
  <si>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</si>
  <si>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</si>
  <si>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</si>
  <si>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</si>
  <si>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</si>
  <si>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</si>
  <si>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</si>
  <si>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</si>
  <si>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</si>
  <si>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</si>
  <si>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</si>
  <si>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</si>
  <si>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</si>
  <si>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</si>
  <si>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</si>
  <si>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</si>
  <si>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</si>
  <si>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</si>
  <si>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</si>
  <si>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</si>
  <si>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</si>
  <si>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</si>
  <si>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</si>
  <si>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</si>
  <si>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</si>
  <si>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</si>
  <si>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</si>
  <si>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</si>
  <si>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</si>
  <si>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</si>
  <si>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</si>
  <si>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</si>
  <si>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</si>
  <si>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</si>
  <si>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</si>
  <si>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</si>
  <si>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</si>
  <si>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</si>
  <si>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</si>
  <si>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</si>
  <si>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</si>
  <si>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</si>
  <si>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</si>
  <si>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</si>
  <si>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</si>
  <si>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</si>
  <si>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</si>
  <si>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</si>
  <si>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</si>
  <si>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</si>
  <si>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</si>
  <si>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</si>
  <si>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</si>
  <si>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</si>
  <si>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</si>
  <si>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</si>
  <si>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</si>
  <si>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</si>
  <si>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</si>
  <si>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</si>
  <si>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</si>
  <si>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</si>
  <si>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</si>
  <si>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</si>
  <si>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</si>
  <si>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</si>
  <si>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</si>
  <si>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</si>
  <si>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</si>
  <si>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</si>
  <si>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</si>
  <si>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</si>
  <si>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</si>
  <si>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</si>
  <si>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</si>
  <si>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</si>
  <si>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</si>
  <si>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</si>
  <si>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</si>
  <si>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</si>
  <si>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</si>
  <si>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</si>
  <si>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</si>
  <si>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</si>
  <si>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</si>
  <si>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</si>
  <si>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</si>
  <si>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</si>
  <si>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</si>
  <si>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</si>
  <si>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</si>
  <si>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</si>
  <si>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</si>
  <si>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</si>
  <si>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</si>
  <si>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</si>
  <si>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</si>
  <si>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</si>
  <si>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</si>
  <si>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</si>
  <si>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</si>
  <si>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</si>
  <si>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</si>
  <si>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</si>
  <si>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</si>
  <si>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</si>
  <si>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</si>
  <si>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</si>
  <si>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</si>
  <si>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</si>
  <si>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</si>
  <si>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</si>
  <si>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</si>
  <si>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</si>
  <si>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</si>
  <si>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</si>
  <si>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</si>
  <si>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</si>
  <si>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</si>
  <si>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</si>
  <si>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</si>
  <si>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</si>
  <si>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</si>
  <si>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</si>
  <si>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</si>
  <si>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</si>
  <si>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</si>
  <si>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</si>
  <si>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</si>
  <si>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</si>
  <si>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</si>
  <si>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</si>
  <si>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</si>
  <si>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</si>
  <si>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</si>
  <si>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</si>
  <si>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</si>
  <si>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</si>
  <si>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</si>
  <si>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</si>
  <si>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</si>
  <si>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</si>
  <si>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</si>
  <si>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</si>
  <si>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</si>
  <si>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</si>
  <si>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</si>
  <si>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</si>
  <si>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</si>
  <si>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</si>
  <si>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</si>
  <si>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</si>
  <si>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</si>
  <si>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</si>
  <si>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</si>
  <si>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</si>
  <si>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</si>
  <si>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</si>
  <si>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</si>
  <si>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</si>
  <si>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</si>
  <si>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</si>
  <si>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</si>
  <si>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</si>
  <si>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</si>
  <si>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</si>
  <si>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</si>
  <si>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</si>
  <si>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</si>
  <si>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</si>
  <si>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</si>
  <si>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</si>
  <si>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</si>
  <si>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</si>
  <si>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</si>
  <si>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</si>
  <si>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</si>
  <si>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</si>
  <si>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</si>
  <si>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</si>
  <si>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</si>
  <si>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</si>
  <si>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</si>
  <si>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</si>
  <si>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</si>
  <si>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</si>
  <si>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</si>
  <si>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</si>
  <si>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</si>
  <si>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</si>
  <si>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</si>
  <si>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</si>
  <si>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</si>
  <si>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</si>
  <si>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</si>
  <si>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</si>
  <si>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</si>
  <si>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</si>
  <si>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</si>
  <si>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</si>
  <si>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</si>
  <si>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</si>
  <si>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</si>
  <si>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</si>
  <si>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</si>
  <si>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</si>
  <si>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</si>
  <si>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</si>
  <si>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</si>
  <si>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</si>
  <si>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</si>
  <si>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</si>
  <si>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</si>
  <si>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</si>
  <si>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</si>
  <si>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</si>
  <si>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</si>
  <si>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</si>
  <si>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</si>
  <si>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</si>
  <si>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</si>
  <si>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</si>
  <si>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</si>
  <si>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</si>
  <si>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</si>
  <si>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</si>
  <si>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</si>
  <si>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</si>
  <si>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</si>
  <si>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</si>
  <si>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</si>
  <si>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</si>
  <si>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</si>
  <si>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</si>
  <si>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</si>
  <si>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</si>
  <si>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</si>
  <si>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</si>
  <si>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</si>
  <si>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</si>
  <si>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</si>
  <si>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</si>
  <si>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</si>
  <si>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</si>
  <si>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</si>
  <si>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</si>
  <si>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</si>
  <si>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</si>
  <si>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</si>
  <si>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</si>
  <si>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</si>
  <si>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</si>
  <si>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</si>
  <si>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</si>
  <si>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</si>
  <si>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</si>
  <si>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</si>
  <si>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</si>
  <si>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</si>
  <si>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</si>
  <si>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</si>
  <si>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</si>
  <si>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</si>
  <si>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</si>
  <si>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</si>
  <si>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</si>
  <si>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</si>
  <si>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</si>
  <si>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</si>
  <si>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</si>
  <si>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</si>
  <si>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</si>
  <si>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</si>
  <si>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</si>
  <si>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</si>
  <si>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</si>
  <si>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</si>
  <si>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</si>
  <si>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</si>
  <si>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</si>
  <si>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</si>
  <si>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</si>
  <si>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</si>
  <si>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</si>
  <si>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</si>
  <si>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</si>
  <si>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</si>
  <si>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</si>
  <si>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</si>
  <si>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</si>
  <si>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</si>
  <si>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</si>
  <si>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</si>
  <si>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</si>
  <si>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</si>
  <si>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</si>
  <si>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</si>
  <si>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</si>
  <si>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</si>
  <si>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</si>
  <si>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</si>
  <si>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</si>
  <si>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</si>
  <si>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</si>
  <si>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</si>
  <si>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</si>
  <si>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</si>
  <si>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</si>
  <si>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</si>
  <si>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</si>
  <si>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</si>
  <si>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</si>
  <si>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</si>
  <si>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</si>
  <si>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</si>
  <si>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</si>
  <si>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</si>
  <si>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</si>
  <si>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</si>
  <si>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</si>
  <si>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</si>
  <si>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</si>
  <si>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</si>
  <si>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</si>
  <si>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</si>
  <si>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</si>
  <si>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</si>
  <si>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</si>
  <si>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</si>
  <si>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</si>
  <si>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</si>
  <si>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</si>
  <si>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</si>
  <si>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</si>
  <si>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</si>
  <si>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</si>
  <si>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</si>
  <si>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</si>
  <si>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</si>
  <si>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</si>
  <si>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</si>
  <si>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</si>
  <si>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</si>
  <si>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</si>
  <si>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</si>
  <si>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</si>
  <si>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</si>
  <si>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</si>
  <si>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</si>
  <si>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</si>
  <si>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</si>
  <si>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</si>
  <si>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</si>
  <si>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</si>
  <si>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</si>
  <si>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</si>
  <si>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</si>
  <si>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</si>
  <si>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</si>
  <si>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</si>
  <si>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</si>
  <si>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</si>
  <si>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</si>
  <si>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</si>
  <si>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</si>
  <si>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</si>
  <si>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</si>
  <si>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</si>
  <si>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</si>
  <si>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</si>
  <si>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</si>
  <si>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</si>
  <si>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</si>
  <si>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</si>
  <si>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</si>
  <si>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</si>
  <si>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</si>
  <si>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</si>
  <si>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</si>
  <si>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</si>
  <si>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</si>
  <si>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</si>
  <si>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</si>
  <si>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</si>
  <si>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</si>
  <si>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</si>
  <si>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</si>
  <si>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</si>
  <si>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</si>
  <si>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</si>
  <si>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</si>
  <si>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</si>
  <si>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</si>
  <si>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</si>
  <si>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</si>
  <si>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</si>
  <si>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</si>
  <si>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</si>
  <si>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</si>
  <si>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</si>
  <si>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</si>
  <si>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</si>
  <si>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</si>
  <si>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</si>
  <si>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</si>
  <si>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</si>
  <si>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</si>
  <si>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</si>
  <si>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</si>
  <si>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</si>
  <si>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</si>
  <si>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</si>
  <si>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</si>
  <si>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</si>
  <si>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</si>
  <si>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</si>
  <si>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</si>
  <si>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</si>
  <si>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</si>
  <si>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</si>
  <si>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</si>
  <si>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</si>
  <si>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</si>
  <si>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</si>
  <si>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</si>
  <si>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</si>
  <si>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</si>
  <si>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</si>
  <si>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</si>
  <si>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</si>
  <si>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</si>
  <si>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</si>
  <si>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</si>
  <si>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</si>
  <si>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</si>
  <si>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</si>
  <si>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</si>
  <si>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</si>
  <si>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</si>
  <si>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</si>
  <si>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</si>
  <si>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</si>
  <si>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</si>
  <si>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</si>
  <si>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</si>
  <si>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</si>
  <si>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</si>
  <si>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</si>
  <si>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</si>
  <si>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</si>
  <si>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</si>
  <si>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</si>
  <si>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</si>
  <si>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</si>
  <si>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</si>
  <si>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</si>
  <si>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</si>
  <si>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</si>
  <si>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</si>
  <si>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</si>
  <si>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</si>
  <si>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</si>
  <si>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</si>
  <si>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</si>
  <si>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</si>
  <si>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</si>
  <si>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</si>
  <si>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</si>
  <si>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</si>
  <si>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</si>
  <si>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</si>
  <si>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</si>
  <si>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</si>
  <si>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</si>
  <si>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</si>
  <si>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</si>
  <si>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</si>
  <si>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</si>
  <si>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</si>
  <si>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</si>
  <si>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</si>
  <si>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</si>
  <si>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</si>
  <si>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</si>
  <si>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</si>
  <si>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</si>
  <si>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</si>
  <si>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</si>
  <si>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</si>
  <si>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</si>
  <si>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</si>
  <si>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</si>
  <si>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</si>
  <si>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</si>
  <si>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</si>
  <si>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</si>
  <si>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</si>
  <si>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</si>
  <si>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</si>
  <si>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</si>
  <si>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</si>
  <si>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</si>
  <si>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</si>
  <si>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</si>
  <si>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</si>
  <si>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</si>
  <si>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</si>
  <si>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</si>
  <si>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</si>
  <si>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</si>
  <si>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</si>
  <si>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</si>
  <si>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</si>
  <si>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</si>
  <si>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</si>
  <si>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</si>
  <si>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</si>
  <si>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</si>
  <si>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</si>
  <si>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</si>
  <si>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</si>
  <si>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</si>
  <si>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</si>
  <si>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</si>
  <si>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</si>
  <si>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</si>
  <si>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</si>
  <si>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</si>
  <si>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</si>
  <si>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</si>
  <si>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</si>
  <si>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</si>
  <si>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</si>
  <si>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</si>
  <si>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</si>
  <si>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</si>
  <si>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</si>
  <si>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</si>
  <si>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</si>
  <si>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</si>
  <si>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</si>
  <si>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</si>
  <si>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</si>
  <si>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</si>
  <si>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</si>
  <si>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</si>
  <si>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</si>
  <si>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</si>
  <si>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</si>
  <si>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</si>
  <si>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</si>
  <si>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</si>
  <si>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</si>
  <si>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</si>
  <si>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</si>
  <si>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</si>
  <si>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</si>
  <si>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</si>
  <si>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</si>
  <si>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</si>
  <si>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</si>
  <si>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</si>
  <si>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</si>
  <si>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</si>
  <si>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</si>
  <si>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</si>
  <si>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</si>
  <si>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</si>
  <si>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</si>
  <si>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</si>
  <si>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</si>
  <si>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</si>
  <si>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</si>
  <si>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</si>
  <si>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</si>
  <si>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</si>
  <si>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</si>
  <si>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</si>
  <si>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</si>
  <si>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</si>
  <si>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</si>
  <si>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</si>
  <si>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</si>
  <si>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</si>
  <si>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</si>
  <si>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</si>
  <si>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</si>
  <si>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</si>
  <si>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</si>
  <si>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</si>
  <si>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</si>
  <si>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</si>
  <si>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</si>
  <si>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</si>
  <si>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</si>
  <si>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</si>
  <si>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</si>
  <si>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</si>
  <si>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</si>
  <si>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</si>
  <si>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</si>
  <si>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</si>
  <si>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</si>
  <si>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</si>
  <si>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</si>
  <si>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</si>
  <si>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</si>
  <si>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</si>
  <si>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</si>
  <si>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</si>
  <si>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</si>
  <si>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</si>
  <si>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</si>
  <si>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</si>
  <si>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</si>
  <si>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</si>
  <si>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</si>
  <si>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</si>
  <si>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</si>
  <si>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</si>
  <si>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</si>
  <si>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</si>
  <si>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</si>
  <si>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</si>
  <si>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</si>
  <si>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</si>
  <si>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</si>
  <si>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</si>
  <si>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</si>
  <si>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</si>
  <si>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</si>
  <si>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</si>
  <si>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</si>
  <si>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</si>
  <si>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</si>
  <si>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</si>
  <si>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</si>
  <si>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</si>
  <si>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</si>
  <si>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</si>
  <si>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</si>
  <si>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</si>
  <si>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</si>
  <si>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</si>
  <si>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</si>
  <si>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</si>
  <si>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</si>
  <si>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</si>
  <si>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</si>
  <si>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</si>
  <si>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</si>
  <si>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</si>
  <si>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</si>
  <si>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</si>
  <si>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</si>
  <si>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</si>
  <si>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</si>
  <si>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</si>
  <si>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</si>
  <si>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</si>
  <si>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</si>
  <si>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</si>
  <si>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</si>
  <si>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</si>
  <si>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</si>
  <si>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</si>
  <si>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</si>
  <si>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</si>
  <si>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</si>
  <si>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</si>
  <si>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</si>
  <si>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</si>
  <si>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</si>
  <si>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</si>
  <si>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</si>
  <si>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</si>
  <si>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</si>
  <si>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</si>
  <si>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</si>
  <si>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</si>
  <si>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</si>
  <si>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</si>
  <si>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</si>
  <si>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</si>
  <si>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</si>
  <si>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</si>
  <si>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</si>
  <si>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</si>
  <si>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</si>
  <si>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</si>
  <si>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</si>
  <si>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</si>
  <si>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</si>
  <si>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</si>
  <si>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</si>
  <si>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</si>
  <si>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</si>
  <si>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</si>
  <si>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</si>
  <si>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</si>
  <si>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</si>
  <si>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</si>
  <si>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</si>
  <si>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</si>
  <si>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</si>
  <si>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</si>
  <si>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</si>
  <si>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</si>
  <si>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</si>
  <si>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</si>
  <si>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</si>
  <si>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</si>
  <si>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</si>
  <si>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</si>
  <si>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</si>
  <si>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</si>
  <si>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</si>
  <si>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</si>
  <si>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</si>
  <si>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</si>
  <si>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</si>
  <si>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</si>
  <si>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</si>
  <si>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</si>
  <si>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</si>
  <si>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</si>
  <si>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</si>
  <si>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</si>
  <si>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</si>
  <si>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</si>
  <si>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</si>
  <si>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</si>
  <si>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</si>
  <si>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</si>
  <si>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</si>
  <si>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</si>
  <si>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</si>
  <si>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</si>
  <si>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</si>
  <si>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</si>
  <si>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</si>
  <si>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</si>
  <si>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</si>
  <si>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</si>
  <si>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</si>
  <si>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</si>
  <si>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</si>
  <si>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</si>
  <si>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</si>
  <si>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</si>
  <si>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</si>
  <si>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</si>
  <si>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</si>
  <si>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</si>
  <si>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</si>
  <si>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</si>
  <si>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</si>
  <si>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</si>
  <si>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</si>
  <si>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</si>
  <si>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</si>
  <si>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</si>
  <si>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</si>
  <si>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</si>
  <si>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</si>
  <si>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</si>
  <si>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</si>
  <si>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</si>
  <si>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</si>
  <si>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</si>
  <si>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</si>
  <si>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</si>
  <si>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</si>
  <si>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</si>
  <si>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</si>
  <si>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</si>
  <si>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</si>
  <si>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</si>
  <si>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</si>
  <si>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</si>
  <si>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</si>
  <si>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</si>
  <si>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</si>
  <si>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</si>
  <si>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</si>
  <si>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</si>
  <si>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</si>
  <si>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</si>
  <si>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</si>
  <si>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</si>
  <si>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</si>
  <si>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</si>
  <si>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</si>
  <si>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</si>
  <si>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</si>
  <si>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</si>
  <si>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</si>
  <si>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</si>
  <si>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</si>
  <si>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</si>
  <si>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</si>
  <si>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</si>
  <si>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</si>
  <si>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</si>
  <si>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</si>
  <si>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</si>
  <si>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</si>
  <si>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</si>
  <si>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</si>
  <si>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</si>
  <si>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</si>
  <si>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</si>
  <si>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</si>
  <si>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</si>
  <si>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</si>
  <si>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</si>
  <si>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</si>
  <si>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</si>
  <si>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</si>
  <si>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</si>
  <si>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</si>
  <si>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</si>
  <si>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</si>
  <si>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</si>
  <si>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</si>
  <si>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</si>
  <si>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</si>
  <si>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</si>
  <si>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</si>
  <si>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</si>
  <si>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</si>
  <si>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</si>
  <si>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</si>
  <si>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</si>
  <si>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</si>
  <si>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</si>
  <si>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</si>
  <si>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</si>
  <si>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</si>
  <si>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</si>
  <si>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</si>
  <si>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</si>
  <si>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</si>
  <si>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</si>
  <si>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</si>
  <si>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</si>
  <si>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</si>
  <si>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</si>
  <si>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</si>
  <si>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</si>
  <si>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</si>
  <si>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</si>
  <si>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</si>
  <si>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</si>
  <si>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</si>
  <si>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</si>
  <si>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</si>
  <si>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</si>
  <si>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</si>
  <si>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</si>
  <si>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</si>
  <si>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</si>
  <si>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</si>
  <si>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</si>
  <si>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</si>
  <si>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</si>
  <si>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</si>
  <si>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</si>
  <si>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</si>
  <si>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</si>
  <si>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</si>
  <si>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</si>
  <si>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</si>
  <si>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</si>
  <si>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</si>
  <si>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</si>
  <si>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</si>
  <si>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</si>
  <si>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</si>
  <si>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</si>
  <si>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</si>
  <si>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</si>
  <si>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</si>
  <si>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</si>
  <si>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</si>
  <si>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</si>
  <si>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</si>
  <si>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</si>
  <si>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</si>
  <si>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</si>
  <si>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</si>
  <si>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</si>
  <si>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</si>
  <si>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</si>
  <si>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</si>
  <si>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</si>
  <si>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</si>
  <si>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</si>
  <si>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</si>
  <si>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</si>
  <si>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</si>
  <si>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</si>
  <si>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</si>
  <si>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</si>
  <si>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</si>
  <si>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</si>
  <si>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</si>
  <si>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</si>
  <si>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</si>
  <si>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</si>
  <si>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</si>
  <si>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</si>
  <si>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</si>
  <si>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</si>
  <si>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</si>
  <si>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</si>
  <si>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</si>
  <si>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</si>
  <si>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</si>
  <si>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</si>
  <si>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</si>
  <si>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</si>
  <si>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</si>
  <si>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</si>
  <si>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</si>
  <si>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</si>
  <si>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</si>
  <si>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</si>
  <si>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</si>
  <si>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</si>
  <si>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</si>
  <si>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</si>
  <si>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</si>
  <si>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</si>
  <si>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</si>
  <si>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</si>
  <si>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</si>
  <si>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</si>
  <si>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</si>
  <si>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</si>
  <si>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</si>
  <si>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</si>
  <si>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</si>
  <si>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</si>
  <si>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</si>
  <si>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</si>
  <si>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</si>
  <si>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</si>
  <si>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</si>
  <si>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</si>
  <si>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</si>
  <si>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</si>
  <si>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</si>
  <si>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</si>
  <si>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</si>
  <si>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</si>
  <si>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</si>
  <si>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</si>
  <si>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</si>
  <si>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</si>
  <si>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</si>
  <si>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</si>
  <si>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</si>
  <si>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</si>
  <si>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</si>
  <si>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</si>
  <si>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</si>
  <si>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</si>
  <si>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</si>
  <si>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</si>
  <si>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</si>
  <si>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</si>
  <si>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</si>
  <si>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</si>
  <si>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</si>
  <si>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</si>
  <si>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</si>
  <si>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</si>
  <si>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</si>
  <si>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</si>
  <si>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</si>
  <si>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</si>
  <si>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</si>
  <si>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</si>
  <si>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</si>
  <si>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</si>
  <si>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</si>
  <si>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</si>
  <si>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</si>
  <si>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</si>
  <si>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</si>
  <si>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</si>
  <si>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</si>
  <si>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</si>
  <si>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</si>
  <si>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</si>
  <si>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</si>
  <si>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</si>
  <si>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</si>
  <si>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</si>
  <si>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</si>
  <si>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</si>
  <si>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</si>
  <si>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</si>
  <si>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</si>
  <si>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</si>
  <si>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</si>
  <si>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</si>
  <si>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</si>
  <si>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</si>
  <si>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</si>
  <si>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</si>
  <si>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</si>
  <si>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</si>
  <si>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</si>
  <si>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</si>
  <si>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</si>
  <si>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</si>
  <si>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</si>
  <si>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</si>
  <si>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</si>
  <si>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</si>
  <si>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</si>
  <si>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</si>
  <si>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</si>
  <si>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</si>
  <si>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</si>
  <si>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</si>
  <si>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</si>
  <si>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</si>
  <si>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</si>
  <si>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</si>
  <si>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</si>
  <si>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</si>
  <si>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</si>
  <si>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</si>
  <si>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</si>
  <si>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</si>
  <si>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</si>
  <si>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</si>
  <si>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</si>
  <si>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</si>
  <si>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</si>
  <si>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</si>
  <si>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</si>
  <si>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</si>
  <si>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</si>
  <si>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</si>
  <si>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</si>
  <si>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</si>
  <si>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</si>
  <si>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</si>
  <si>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</si>
  <si>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</si>
  <si>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</si>
  <si>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</si>
  <si>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</si>
  <si>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</si>
  <si>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</si>
  <si>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</si>
  <si>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</si>
  <si>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</si>
  <si>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</si>
  <si>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</si>
  <si>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</si>
  <si>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</si>
  <si>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</si>
  <si>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</si>
  <si>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</si>
  <si>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</si>
  <si>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</si>
  <si>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</si>
  <si>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</si>
  <si>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</si>
  <si>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</si>
  <si>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</si>
  <si>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</si>
  <si>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</si>
  <si>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</si>
  <si>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</si>
  <si>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</si>
  <si>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</si>
  <si>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</si>
  <si>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</si>
  <si>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</si>
  <si>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</si>
  <si>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</si>
  <si>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</si>
  <si>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</si>
  <si>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</si>
  <si>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</si>
  <si>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</si>
  <si>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</si>
  <si>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</si>
  <si>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</si>
  <si>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</si>
  <si>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</si>
  <si>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</si>
  <si>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</si>
  <si>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</si>
  <si>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</si>
  <si>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</si>
  <si>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</si>
  <si>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</si>
  <si>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</si>
  <si>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</si>
  <si>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</si>
  <si>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</si>
  <si>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</si>
  <si>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</si>
  <si>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</si>
  <si>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</si>
  <si>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</si>
  <si>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</si>
  <si>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</si>
  <si>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</si>
  <si>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</si>
  <si>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</si>
  <si>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</si>
  <si>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</si>
  <si>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</si>
  <si>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</si>
  <si>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</si>
  <si>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</si>
  <si>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</si>
  <si>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</si>
  <si>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</si>
  <si>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</si>
  <si>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</si>
  <si>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</si>
  <si>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</si>
  <si>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</si>
  <si>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</si>
  <si>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</si>
  <si>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</si>
  <si>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</si>
  <si>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</si>
  <si>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</si>
  <si>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</si>
  <si>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</si>
  <si>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</si>
  <si>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</si>
  <si>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</si>
  <si>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</si>
  <si>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</si>
  <si>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</si>
  <si>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</si>
  <si>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</si>
  <si>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</si>
  <si>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</si>
  <si>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</si>
  <si>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</si>
  <si>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</si>
  <si>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</si>
  <si>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</si>
  <si>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</si>
  <si>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</si>
  <si>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</si>
  <si>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</si>
  <si>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</si>
  <si>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</si>
  <si>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</si>
  <si>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</si>
  <si>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</si>
  <si>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</si>
  <si>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</si>
  <si>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</si>
  <si>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</si>
  <si>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</si>
  <si>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</si>
  <si>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</si>
  <si>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</si>
  <si>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</si>
  <si>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</si>
  <si>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</si>
  <si>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</si>
  <si>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</si>
  <si>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</si>
  <si>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</si>
  <si>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</si>
  <si>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</si>
  <si>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</si>
  <si>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</si>
  <si>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</si>
  <si>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</si>
  <si>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</si>
  <si>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</si>
  <si>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</si>
  <si>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</si>
  <si>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</si>
  <si>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</si>
  <si>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</si>
  <si>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</si>
  <si>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</si>
  <si>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</si>
  <si>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</si>
  <si>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</si>
  <si>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</si>
  <si>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</si>
  <si>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</si>
  <si>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</si>
  <si>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</si>
  <si>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</si>
  <si>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</si>
  <si>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</si>
  <si>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</si>
  <si>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</si>
  <si>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</si>
  <si>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</si>
  <si>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</si>
  <si>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</si>
  <si>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</si>
  <si>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</si>
  <si>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</si>
  <si>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</si>
  <si>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</si>
  <si>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</si>
  <si>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</si>
  <si>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</si>
  <si>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</si>
  <si>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</si>
  <si>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</si>
  <si>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</si>
  <si>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</si>
  <si>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</si>
  <si>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</si>
  <si>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</si>
  <si>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</si>
  <si>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</si>
  <si>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</si>
  <si>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</si>
  <si>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</si>
  <si>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</si>
  <si>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</si>
  <si>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</si>
  <si>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</si>
  <si>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</si>
  <si>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</si>
  <si>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</si>
  <si>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</si>
  <si>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</si>
  <si>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</si>
  <si>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</si>
  <si>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</si>
  <si>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</si>
  <si>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</si>
  <si>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</si>
  <si>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</si>
  <si>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</si>
  <si>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</si>
  <si>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</si>
  <si>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</si>
  <si>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</si>
  <si>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</si>
  <si>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</si>
  <si>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</si>
  <si>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</si>
  <si>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</si>
  <si>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</si>
  <si>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</si>
  <si>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</si>
  <si>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</si>
  <si>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</si>
  <si>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</si>
  <si>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</si>
  <si>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</si>
  <si>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</si>
  <si>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</si>
  <si>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</si>
  <si>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</si>
  <si>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</si>
  <si>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</si>
  <si>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</si>
  <si>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</si>
  <si>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</si>
  <si>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</si>
  <si>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</si>
  <si>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</si>
  <si>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</si>
  <si>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</si>
  <si>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</si>
  <si>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</si>
  <si>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</si>
  <si>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</si>
  <si>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</si>
  <si>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</si>
  <si>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</si>
  <si>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</si>
  <si>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</si>
  <si>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</si>
  <si>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</si>
  <si>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</si>
  <si>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</si>
  <si>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</si>
  <si>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</si>
  <si>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</si>
  <si>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</si>
  <si>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</si>
  <si>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</si>
  <si>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</si>
  <si>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</si>
  <si>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</si>
  <si>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</si>
  <si>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</si>
  <si>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</si>
  <si>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</si>
  <si>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</si>
  <si>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</si>
  <si>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</si>
  <si>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</si>
  <si>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</si>
  <si>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</si>
  <si>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</si>
  <si>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</si>
  <si>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</si>
  <si>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</si>
  <si>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</si>
  <si>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</si>
  <si>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</si>
  <si>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</si>
  <si>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</si>
  <si>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</si>
  <si>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</si>
  <si>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</si>
  <si>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</si>
  <si>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</si>
  <si>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</si>
  <si>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</si>
  <si>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</si>
  <si>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</si>
  <si>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</si>
  <si>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</si>
  <si>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</si>
  <si>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</si>
  <si>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</si>
  <si>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</si>
  <si>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</si>
  <si>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</si>
  <si>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</si>
  <si>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</si>
  <si>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</si>
  <si>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</si>
  <si>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</si>
  <si>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</si>
  <si>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</si>
  <si>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</si>
  <si>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</si>
  <si>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</si>
  <si>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</si>
  <si>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</si>
  <si>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</si>
  <si>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</si>
  <si>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</si>
  <si>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</si>
  <si>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</si>
  <si>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</si>
  <si>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</si>
  <si>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</si>
  <si>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</si>
  <si>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</si>
  <si>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</si>
  <si>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</si>
  <si>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</si>
  <si>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</si>
  <si>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</si>
  <si>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</si>
  <si>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</si>
  <si>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</si>
  <si>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</si>
  <si>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</si>
  <si>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</si>
  <si>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</si>
  <si>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</si>
  <si>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</si>
  <si>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</si>
  <si>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</si>
  <si>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</si>
  <si>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</si>
  <si>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</si>
  <si>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</si>
  <si>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</si>
  <si>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</si>
  <si>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</si>
  <si>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</si>
  <si>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</si>
  <si>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</si>
  <si>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</si>
  <si>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</si>
  <si>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</si>
  <si>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</si>
  <si>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</si>
  <si>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</si>
  <si>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</si>
  <si>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</si>
  <si>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</si>
  <si>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</si>
  <si>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</si>
  <si>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</si>
  <si>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</si>
  <si>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</si>
  <si>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</si>
  <si>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</si>
  <si>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</si>
  <si>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</si>
  <si>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</si>
  <si>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</si>
  <si>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</si>
  <si>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</si>
  <si>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</si>
  <si>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</si>
  <si>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</si>
  <si>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</si>
  <si>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</si>
  <si>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</si>
  <si>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</si>
  <si>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</si>
  <si>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</si>
  <si>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</si>
  <si>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</si>
  <si>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</si>
  <si>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</si>
  <si>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</si>
  <si>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</si>
  <si>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</si>
  <si>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</si>
  <si>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</si>
  <si>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</si>
  <si>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</si>
  <si>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</si>
  <si>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</si>
  <si>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</si>
  <si>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</si>
  <si>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</si>
  <si>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</si>
  <si>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</si>
  <si>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</si>
  <si>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</si>
  <si>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</si>
  <si>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</si>
  <si>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</si>
  <si>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</si>
  <si>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</si>
  <si>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</si>
  <si>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</si>
  <si>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</si>
  <si>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</si>
  <si>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</si>
  <si>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</si>
  <si>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</si>
  <si>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</si>
  <si>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</si>
  <si>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</si>
  <si>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</si>
  <si>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</si>
  <si>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</si>
  <si>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</si>
  <si>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</si>
  <si>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</si>
  <si>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</si>
  <si>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</si>
  <si>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</si>
  <si>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</si>
  <si>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</si>
  <si>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</si>
  <si>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</si>
  <si>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</si>
  <si>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</si>
  <si>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</si>
  <si>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</si>
  <si>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</si>
  <si>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</si>
  <si>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</si>
  <si>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</si>
  <si>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</si>
  <si>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</si>
  <si>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</si>
  <si>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</si>
  <si>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</si>
  <si>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</si>
  <si>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</si>
  <si>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</si>
  <si>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</si>
  <si>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</si>
  <si>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</si>
  <si>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</si>
  <si>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</si>
  <si>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</si>
  <si>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</si>
  <si>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</si>
  <si>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</si>
  <si>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</si>
  <si>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</si>
  <si>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</si>
  <si>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</si>
  <si>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</si>
  <si>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</si>
  <si>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</si>
  <si>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</si>
  <si>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</si>
  <si>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</si>
  <si>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</si>
  <si>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</si>
  <si>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</si>
  <si>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</si>
  <si>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</si>
  <si>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</si>
  <si>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</si>
  <si>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</si>
  <si>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</si>
  <si>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</si>
  <si>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</si>
  <si>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</si>
  <si>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</si>
  <si>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</si>
  <si>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</si>
  <si>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</si>
  <si>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</si>
  <si>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</si>
  <si>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</si>
  <si>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</si>
  <si>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</si>
  <si>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</si>
  <si>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</si>
  <si>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</si>
  <si>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</si>
  <si>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</si>
  <si>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</si>
  <si>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</si>
  <si>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</si>
  <si>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</si>
  <si>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</si>
  <si>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</si>
  <si>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</si>
  <si>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</si>
  <si>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</si>
  <si>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</si>
  <si>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</si>
  <si>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</si>
  <si>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</si>
  <si>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</si>
  <si>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</si>
  <si>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</si>
  <si>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</si>
  <si>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</si>
  <si>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</si>
  <si>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</si>
  <si>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</si>
  <si>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</si>
  <si>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</si>
  <si>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</si>
  <si>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</si>
  <si>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</si>
  <si>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</si>
  <si>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</si>
  <si>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</si>
  <si>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</si>
  <si>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</si>
  <si>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</si>
  <si>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</si>
  <si>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</si>
  <si>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</si>
  <si>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</si>
  <si>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</si>
  <si>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</si>
  <si>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</si>
  <si>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</si>
  <si>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</si>
  <si>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</si>
  <si>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</si>
  <si>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</si>
  <si>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</si>
  <si>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</si>
  <si>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</si>
  <si>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</si>
  <si>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</si>
  <si>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</si>
  <si>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</si>
  <si>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</si>
  <si>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</si>
  <si>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</si>
  <si>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</si>
  <si>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</si>
  <si>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</si>
  <si>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</si>
  <si>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</si>
  <si>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</si>
  <si>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</si>
  <si>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</si>
  <si>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</si>
  <si>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</si>
  <si>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</si>
  <si>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</si>
  <si>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</si>
  <si>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</si>
  <si>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</si>
  <si>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</si>
  <si>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</si>
  <si>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</si>
  <si>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</si>
  <si>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</si>
  <si>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</si>
  <si>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</si>
  <si>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</si>
  <si>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</si>
  <si>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</si>
  <si>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</si>
  <si>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</si>
  <si>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</si>
  <si>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</si>
  <si>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</si>
  <si>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</si>
  <si>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</si>
  <si>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</si>
  <si>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</si>
  <si>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</si>
  <si>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</si>
  <si>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</si>
  <si>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</si>
  <si>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</si>
  <si>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</si>
  <si>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</si>
  <si>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</si>
  <si>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</si>
  <si>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</si>
  <si>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</si>
  <si>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</si>
  <si>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</si>
  <si>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</si>
  <si>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</si>
  <si>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</si>
  <si>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</si>
  <si>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</si>
  <si>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</si>
  <si>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</si>
  <si>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</si>
  <si>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</si>
  <si>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</si>
  <si>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</si>
  <si>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</si>
  <si>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</si>
  <si>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</si>
  <si>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</si>
  <si>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</si>
  <si>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</si>
  <si>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</si>
  <si>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</si>
  <si>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</si>
  <si>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</si>
  <si>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</si>
  <si>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</si>
  <si>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</si>
  <si>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</si>
  <si>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</si>
  <si>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</si>
  <si>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</si>
  <si>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</si>
  <si>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</si>
  <si>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</si>
  <si>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</si>
  <si>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</si>
  <si>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</si>
  <si>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</si>
  <si>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</si>
  <si>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</si>
  <si>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</si>
  <si>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</si>
  <si>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</si>
  <si>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</si>
  <si>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</si>
  <si>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</si>
  <si>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</si>
  <si>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</si>
  <si>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</si>
  <si>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</si>
  <si>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</si>
  <si>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</si>
  <si>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</si>
  <si>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</si>
  <si>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</si>
  <si>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</si>
  <si>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</si>
  <si>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</si>
  <si>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</si>
  <si>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</si>
  <si>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</si>
  <si>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</si>
  <si>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</si>
  <si>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</si>
  <si>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</si>
  <si>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</si>
  <si>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</si>
  <si>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</si>
  <si>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</si>
  <si>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</si>
  <si>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</si>
  <si>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</si>
  <si>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</si>
  <si>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</si>
  <si>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</si>
  <si>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</si>
  <si>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</si>
  <si>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</si>
  <si>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</si>
  <si>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</si>
  <si>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</si>
  <si>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</si>
  <si>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</si>
  <si>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</si>
  <si>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</si>
  <si>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</si>
  <si>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</si>
  <si>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</si>
  <si>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</si>
  <si>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</si>
  <si>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</si>
  <si>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</si>
  <si>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</si>
  <si>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</si>
  <si>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</si>
  <si>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</si>
  <si>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</si>
  <si>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</si>
  <si>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</si>
  <si>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</si>
  <si>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</si>
  <si>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</si>
  <si>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</si>
  <si>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</si>
  <si>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</si>
  <si>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</si>
  <si>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</si>
  <si>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</si>
  <si>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</si>
  <si>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</si>
  <si>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</si>
  <si>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</si>
  <si>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</si>
  <si>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</si>
  <si>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</si>
  <si>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</si>
  <si>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</si>
  <si>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</si>
  <si>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</si>
  <si>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</si>
  <si>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</si>
  <si>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</si>
  <si>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</si>
  <si>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</si>
  <si>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</si>
  <si>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</si>
  <si>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</si>
  <si>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</si>
  <si>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</si>
  <si>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</si>
  <si>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</si>
  <si>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</si>
  <si>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</si>
  <si>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</si>
  <si>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</si>
  <si>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</si>
  <si>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</si>
  <si>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</si>
  <si>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</si>
  <si>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</si>
  <si>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</si>
  <si>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</si>
  <si>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</si>
  <si>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</si>
  <si>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</si>
  <si>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</si>
  <si>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</si>
  <si>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</si>
  <si>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</si>
  <si>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</si>
  <si>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</si>
  <si>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</si>
  <si>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</si>
  <si>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</si>
  <si>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</si>
  <si>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</si>
  <si>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</si>
  <si>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</si>
  <si>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</si>
  <si>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</si>
  <si>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</si>
  <si>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</si>
  <si>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</si>
  <si>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</si>
  <si>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</si>
  <si>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</si>
  <si>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</si>
  <si>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</si>
  <si>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</si>
  <si>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</si>
  <si>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</si>
  <si>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</si>
  <si>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</si>
  <si>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</si>
  <si>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</si>
  <si>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</si>
  <si>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</si>
  <si>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</si>
  <si>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</si>
  <si>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</si>
  <si>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</si>
  <si>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</si>
  <si>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</si>
  <si>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</si>
  <si>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</si>
  <si>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</si>
  <si>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</si>
  <si>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</si>
  <si>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</si>
  <si>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</si>
  <si>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</si>
  <si>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</si>
  <si>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</si>
  <si>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</si>
  <si>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</si>
  <si>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</si>
  <si>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</si>
  <si>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</si>
  <si>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</si>
  <si>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</si>
  <si>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</si>
  <si>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</si>
  <si>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</si>
  <si>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</si>
  <si>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</si>
  <si>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</si>
  <si>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</si>
  <si>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</si>
  <si>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</si>
  <si>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</si>
  <si>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</si>
  <si>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</si>
  <si>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</si>
  <si>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</si>
  <si>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</si>
  <si>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</si>
  <si>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</si>
  <si>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</si>
  <si>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</si>
  <si>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</si>
  <si>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</si>
  <si>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</si>
  <si>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</si>
  <si>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</si>
  <si>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</si>
  <si>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</si>
  <si>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</si>
  <si>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</si>
  <si>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</si>
  <si>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</si>
  <si>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</si>
  <si>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</si>
  <si>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</si>
  <si>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</si>
  <si>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</si>
  <si>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</si>
  <si>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</si>
  <si>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</si>
  <si>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</si>
  <si>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</si>
  <si>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</si>
  <si>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</si>
  <si>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</si>
  <si>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</si>
  <si>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</si>
  <si>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</si>
  <si>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</si>
  <si>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</si>
  <si>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</si>
  <si>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</si>
  <si>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</si>
  <si>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</si>
  <si>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</si>
  <si>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</si>
  <si>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</si>
  <si>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</si>
  <si>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</si>
  <si>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</si>
  <si>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</si>
  <si>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</si>
  <si>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</si>
  <si>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</si>
  <si>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</si>
  <si>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</si>
  <si>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</si>
  <si>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</si>
  <si>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</si>
  <si>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</si>
  <si>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</si>
  <si>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</si>
  <si>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</si>
  <si>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</si>
  <si>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</si>
  <si>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</si>
  <si>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</si>
  <si>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</si>
  <si>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</si>
  <si>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</si>
  <si>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</si>
  <si>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</si>
  <si>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</si>
  <si>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</si>
  <si>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</si>
  <si>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</si>
  <si>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</si>
  <si>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</si>
  <si>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</si>
  <si>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</si>
  <si>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</si>
  <si>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</si>
  <si>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</si>
  <si>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</si>
  <si>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</si>
  <si>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</si>
  <si>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</si>
  <si>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</si>
  <si>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</si>
  <si>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</si>
  <si>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</si>
  <si>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</si>
  <si>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</si>
  <si>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</si>
  <si>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</si>
  <si>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</si>
  <si>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</si>
  <si>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</si>
  <si>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</si>
  <si>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</si>
  <si>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</si>
  <si>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</si>
  <si>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</si>
  <si>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</si>
  <si>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</si>
  <si>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</si>
  <si>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</si>
  <si>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</si>
  <si>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</si>
  <si>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</si>
  <si>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</si>
  <si>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</si>
  <si>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</si>
  <si>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</si>
  <si>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</si>
  <si>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</si>
  <si>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</si>
  <si>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</si>
  <si>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</si>
  <si>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</si>
  <si>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</si>
  <si>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</si>
  <si>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</si>
  <si>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</si>
  <si>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</si>
  <si>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</si>
  <si>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</si>
  <si>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</si>
  <si>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</si>
  <si>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</si>
  <si>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</si>
  <si>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</si>
  <si>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</si>
  <si>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</si>
  <si>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</si>
  <si>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</si>
  <si>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</si>
  <si>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</si>
  <si>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</si>
  <si>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</si>
  <si>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</si>
  <si>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</si>
  <si>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</si>
  <si>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</si>
  <si>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</si>
  <si>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</si>
  <si>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</si>
  <si>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</si>
  <si>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</si>
  <si>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</si>
  <si>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</si>
  <si>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</si>
  <si>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</si>
  <si>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</si>
  <si>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</si>
  <si>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</si>
  <si>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</si>
  <si>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</si>
  <si>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</si>
  <si>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</si>
  <si>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</si>
  <si>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</si>
  <si>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</si>
  <si>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</si>
  <si>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</si>
  <si>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</si>
  <si>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</si>
  <si>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</si>
  <si>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</si>
  <si>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</si>
  <si>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</si>
  <si>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</si>
  <si>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</si>
  <si>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</si>
  <si>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</si>
  <si>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</si>
  <si>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</si>
  <si>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</si>
  <si>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</si>
  <si>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</si>
  <si>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</si>
  <si>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</si>
  <si>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</si>
  <si>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</si>
  <si>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</si>
  <si>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</si>
  <si>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</si>
  <si>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</si>
  <si>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</si>
  <si>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</si>
  <si>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</si>
  <si>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</si>
  <si>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</si>
  <si>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</si>
  <si>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</si>
  <si>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</si>
  <si>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</si>
  <si>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</si>
  <si>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</si>
  <si>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</si>
  <si>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</si>
  <si>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</si>
  <si>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</si>
  <si>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</si>
  <si>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</si>
  <si>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</si>
  <si>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</si>
  <si>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</si>
  <si>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</si>
  <si>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</si>
  <si>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</si>
  <si>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</si>
  <si>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</si>
  <si>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</si>
  <si>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</si>
  <si>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</si>
  <si>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</si>
  <si>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</si>
  <si>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</si>
  <si>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</si>
  <si>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</si>
  <si>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</si>
  <si>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</si>
  <si>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</si>
  <si>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</si>
  <si>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</si>
  <si>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</si>
  <si>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</si>
  <si>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</si>
  <si>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</si>
  <si>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</si>
  <si>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</si>
  <si>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</si>
  <si>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</si>
  <si>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</si>
  <si>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</si>
  <si>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</si>
  <si>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</si>
  <si>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</si>
  <si>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</si>
  <si>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</si>
  <si>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</si>
  <si>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</si>
  <si>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</si>
  <si>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</si>
  <si>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</si>
  <si>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</si>
  <si>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</si>
  <si>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</si>
  <si>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</si>
  <si>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</si>
  <si>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</si>
  <si>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</si>
  <si>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</si>
  <si>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</si>
  <si>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</si>
  <si>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</si>
  <si>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</si>
  <si>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</si>
  <si>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</si>
  <si>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</si>
  <si>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</si>
  <si>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</si>
  <si>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</si>
  <si>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</si>
  <si>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</si>
  <si>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</si>
  <si>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</si>
  <si>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</si>
  <si>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</si>
  <si>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</si>
  <si>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</si>
  <si>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</si>
  <si>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</si>
  <si>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</si>
  <si>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</si>
  <si>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</si>
  <si>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</si>
  <si>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</si>
  <si>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</si>
  <si>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</si>
  <si>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</si>
  <si>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</si>
  <si>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</si>
  <si>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</si>
  <si>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</si>
  <si>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</si>
  <si>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</si>
  <si>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</si>
  <si>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</si>
  <si>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</si>
  <si>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</si>
  <si>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</si>
  <si>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</si>
  <si>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</si>
  <si>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</si>
  <si>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</si>
  <si>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</si>
  <si>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</si>
  <si>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</si>
  <si>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</si>
  <si>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</si>
  <si>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</si>
  <si>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</si>
  <si>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</si>
  <si>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</si>
  <si>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</si>
  <si>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</si>
  <si>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</si>
  <si>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</si>
  <si>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</si>
  <si>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</si>
  <si>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</si>
  <si>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</si>
  <si>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</si>
  <si>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</si>
  <si>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</si>
  <si>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</si>
  <si>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</si>
  <si>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</si>
  <si>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</si>
  <si>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</si>
  <si>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</si>
  <si>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</si>
  <si>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</si>
  <si>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</si>
  <si>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</si>
  <si>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</si>
  <si>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</si>
  <si>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</si>
  <si>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</si>
  <si>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</si>
  <si>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</si>
  <si>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</si>
  <si>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</si>
  <si>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</si>
  <si>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</si>
  <si>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</si>
  <si>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</si>
  <si>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</si>
  <si>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</si>
  <si>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</si>
  <si>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</si>
  <si>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</si>
  <si>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</si>
  <si>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</si>
  <si>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</si>
  <si>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</si>
  <si>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</si>
  <si>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</si>
  <si>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</si>
  <si>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</si>
  <si>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</si>
  <si>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</si>
  <si>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</si>
  <si>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</si>
  <si>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</si>
  <si>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</si>
  <si>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</si>
  <si>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</si>
  <si>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</si>
  <si>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</si>
  <si>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</si>
  <si>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</si>
  <si>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</si>
  <si>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</si>
  <si>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</si>
  <si>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</si>
  <si>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</si>
  <si>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</si>
  <si>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</si>
  <si>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</si>
  <si>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</si>
  <si>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</si>
  <si>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</si>
  <si>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</si>
  <si>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</si>
  <si>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</si>
  <si>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</si>
  <si>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</si>
  <si>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</si>
  <si>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</si>
  <si>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</si>
  <si>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</si>
  <si>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</si>
  <si>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</si>
  <si>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</si>
  <si>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</si>
  <si>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</si>
  <si>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</si>
  <si>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</si>
  <si>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</si>
  <si>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</si>
  <si>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</si>
  <si>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</si>
  <si>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</si>
  <si>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</si>
  <si>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</si>
  <si>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</si>
  <si>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</si>
  <si>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</si>
  <si>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</si>
  <si>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</si>
  <si>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</si>
  <si>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</si>
  <si>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</si>
  <si>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</si>
  <si>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</si>
  <si>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</si>
  <si>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</si>
  <si>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</si>
  <si>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</si>
  <si>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</si>
  <si>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</si>
  <si>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</si>
  <si>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</si>
  <si>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</si>
  <si>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</si>
  <si>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</si>
  <si>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</si>
  <si>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</si>
  <si>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</si>
  <si>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</si>
  <si>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</si>
  <si>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</si>
  <si>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</si>
  <si>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</si>
  <si>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</si>
  <si>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</si>
  <si>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</si>
  <si>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</si>
  <si>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</si>
  <si>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</si>
  <si>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</si>
  <si>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</si>
  <si>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</si>
  <si>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</si>
  <si>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</si>
  <si>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</si>
  <si>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</si>
  <si>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</si>
  <si>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</si>
  <si>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</si>
  <si>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</si>
  <si>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</si>
  <si>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</si>
  <si>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</si>
  <si>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</si>
  <si>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</si>
  <si>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</si>
  <si>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</si>
  <si>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</si>
  <si>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</si>
  <si>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</si>
  <si>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</si>
  <si>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</si>
  <si>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</si>
  <si>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</si>
  <si>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</si>
  <si>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</si>
  <si>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</si>
  <si>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</si>
  <si>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</si>
  <si>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</si>
  <si>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</si>
  <si>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</si>
  <si>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</si>
  <si>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</si>
  <si>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</si>
  <si>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</si>
  <si>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</si>
  <si>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</si>
  <si>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</si>
  <si>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</si>
  <si>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</si>
  <si>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</si>
  <si>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</si>
  <si>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</si>
  <si>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</si>
  <si>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</si>
  <si>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</si>
  <si>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</si>
  <si>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</si>
  <si>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</si>
  <si>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</si>
  <si>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</si>
  <si>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</si>
  <si>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</si>
  <si>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</si>
  <si>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</si>
  <si>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</si>
  <si>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</si>
  <si>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</si>
  <si>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</si>
  <si>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</si>
  <si>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</si>
  <si>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</si>
  <si>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</si>
  <si>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</si>
  <si>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</si>
  <si>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</si>
  <si>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</si>
  <si>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</si>
  <si>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</si>
  <si>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</si>
  <si>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</si>
  <si>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</si>
  <si>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</si>
  <si>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</si>
  <si>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</si>
  <si>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</si>
  <si>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</si>
  <si>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</si>
  <si>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</si>
  <si>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</si>
  <si>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</si>
  <si>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</si>
  <si>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</si>
  <si>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</si>
  <si>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</si>
  <si>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</si>
  <si>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</si>
  <si>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</si>
  <si>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</si>
  <si>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</si>
  <si>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</si>
  <si>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</si>
  <si>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</si>
  <si>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</si>
  <si>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</si>
  <si>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</si>
  <si>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</si>
  <si>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</si>
  <si>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</si>
  <si>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</si>
  <si>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</si>
  <si>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</si>
  <si>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</si>
  <si>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</si>
  <si>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</si>
  <si>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</si>
  <si>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</si>
  <si>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</si>
  <si>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</si>
  <si>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</si>
  <si>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</si>
  <si>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</si>
  <si>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</si>
  <si>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</si>
  <si>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</si>
  <si>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</si>
  <si>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</si>
  <si>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</si>
  <si>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</si>
  <si>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</si>
  <si>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</si>
  <si>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</si>
  <si>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</si>
  <si>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</si>
  <si>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</si>
  <si>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</si>
  <si>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</si>
  <si>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</si>
  <si>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</si>
  <si>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</si>
  <si>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</si>
  <si>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</si>
  <si>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</si>
  <si>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</si>
  <si>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</si>
  <si>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</si>
  <si>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</si>
  <si>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</si>
  <si>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</si>
  <si>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</si>
  <si>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</si>
  <si>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</si>
  <si>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</si>
  <si>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</si>
  <si>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</si>
  <si>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</si>
  <si>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</si>
  <si>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</si>
  <si>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</si>
  <si>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</si>
  <si>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</si>
  <si>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</si>
  <si>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</si>
  <si>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</si>
  <si>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</si>
  <si>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</si>
  <si>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</si>
  <si>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</si>
  <si>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</si>
  <si>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</si>
  <si>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</si>
  <si>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</si>
  <si>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</si>
  <si>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</si>
  <si>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</si>
  <si>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</si>
  <si>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</si>
  <si>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</si>
  <si>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</si>
  <si>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</si>
  <si>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</si>
  <si>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</si>
  <si>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</si>
  <si>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</si>
  <si>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</si>
  <si>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</si>
  <si>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</si>
  <si>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</si>
  <si>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</si>
  <si>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</si>
  <si>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</si>
  <si>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</si>
  <si>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</si>
  <si>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</si>
  <si>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</si>
  <si>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</si>
  <si>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</si>
  <si>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</si>
  <si>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</si>
  <si>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</si>
  <si>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</si>
  <si>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</si>
  <si>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</si>
  <si>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</si>
  <si>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</si>
  <si>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</si>
  <si>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</si>
  <si>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</si>
  <si>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</si>
  <si>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</si>
  <si>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</si>
  <si>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</si>
  <si>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</si>
  <si>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</si>
  <si>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</si>
  <si>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</si>
  <si>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</si>
  <si>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</si>
  <si>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</si>
  <si>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</si>
  <si>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</si>
  <si>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</si>
  <si>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</si>
  <si>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</si>
  <si>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</si>
  <si>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</si>
  <si>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</si>
  <si>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</si>
  <si>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</si>
  <si>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</si>
  <si>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</si>
  <si>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</si>
  <si>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</si>
  <si>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</si>
  <si>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</si>
  <si>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</si>
  <si>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</si>
  <si>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</si>
  <si>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</si>
  <si>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</si>
  <si>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</si>
  <si>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</si>
  <si>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</si>
  <si>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</si>
  <si>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</si>
  <si>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</si>
  <si>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</si>
  <si>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</si>
  <si>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</si>
  <si>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</si>
  <si>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</si>
  <si>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</si>
  <si>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</si>
  <si>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</si>
  <si>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</si>
  <si>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</si>
  <si>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</si>
  <si>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</si>
  <si>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</si>
  <si>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</si>
  <si>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</si>
  <si>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</si>
  <si>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</si>
  <si>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</si>
  <si>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</si>
  <si>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</si>
  <si>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</si>
  <si>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</si>
  <si>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</si>
  <si>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</si>
  <si>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</si>
  <si>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</si>
  <si>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</si>
  <si>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</si>
  <si>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</si>
  <si>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</si>
  <si>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</si>
  <si>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</si>
  <si>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</si>
  <si>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</si>
  <si>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</si>
  <si>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</si>
  <si>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</si>
  <si>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</si>
  <si>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</si>
  <si>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</si>
  <si>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</si>
  <si>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</si>
  <si>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</si>
  <si>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</si>
  <si>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</si>
  <si>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</si>
  <si>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</si>
  <si>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</si>
  <si>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</si>
  <si>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</si>
  <si>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</si>
  <si>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</si>
  <si>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</si>
  <si>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</si>
  <si>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</si>
  <si>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</si>
  <si>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</si>
  <si>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</si>
  <si>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</si>
  <si>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</si>
  <si>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</si>
  <si>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</si>
  <si>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</si>
  <si>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</si>
  <si>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</si>
  <si>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</si>
  <si>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</si>
  <si>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</si>
  <si>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</si>
  <si>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</si>
  <si>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</si>
  <si>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</si>
  <si>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</si>
  <si>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</si>
  <si>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</si>
  <si>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</si>
  <si>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</si>
  <si>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</si>
  <si>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</si>
  <si>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</si>
  <si>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</si>
  <si>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</si>
  <si>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</si>
  <si>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</si>
  <si>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</si>
  <si>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</si>
  <si>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</si>
  <si>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</si>
  <si>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</si>
  <si>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</si>
  <si>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</si>
  <si>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</si>
  <si>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</si>
  <si>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</si>
  <si>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</si>
  <si>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</si>
  <si>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</si>
  <si>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</si>
  <si>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</si>
  <si>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</si>
  <si>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</si>
  <si>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</si>
  <si>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</si>
  <si>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</si>
  <si>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</si>
  <si>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</si>
  <si>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</si>
  <si>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</si>
  <si>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</si>
  <si>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</si>
  <si>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</si>
  <si>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</si>
  <si>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</si>
  <si>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</si>
  <si>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</si>
  <si>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</si>
  <si>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</si>
  <si>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</si>
  <si>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</si>
  <si>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</si>
  <si>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</si>
  <si>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</si>
  <si>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</si>
  <si>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</si>
  <si>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</si>
  <si>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</si>
  <si>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</si>
  <si>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</si>
  <si>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</si>
  <si>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</si>
  <si>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</si>
  <si>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</si>
  <si>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</si>
  <si>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</si>
  <si>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</si>
  <si>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</si>
  <si>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</si>
  <si>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</si>
  <si>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</si>
  <si>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</si>
  <si>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</si>
  <si>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</si>
  <si>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</si>
  <si>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</si>
  <si>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</si>
  <si>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</si>
  <si>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</si>
  <si>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</si>
  <si>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</si>
  <si>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</si>
  <si>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</si>
  <si>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</si>
  <si>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</si>
  <si>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</si>
  <si>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</si>
  <si>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</si>
  <si>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</si>
  <si>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</si>
  <si>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</si>
  <si>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</si>
  <si>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</si>
  <si>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</si>
  <si>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</si>
  <si>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</si>
  <si>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</si>
  <si>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</si>
  <si>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</si>
  <si>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</si>
  <si>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</si>
  <si>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</si>
  <si>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</si>
  <si>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</si>
  <si>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</si>
  <si>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</si>
  <si>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</si>
  <si>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</si>
  <si>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</si>
  <si>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</si>
  <si>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</si>
  <si>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</si>
  <si>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</si>
  <si>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</si>
  <si>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</si>
  <si>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</si>
  <si>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</si>
  <si>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</si>
  <si>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</si>
  <si>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</si>
  <si>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</si>
  <si>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</si>
  <si>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</si>
  <si>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</si>
  <si>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</si>
  <si>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</si>
  <si>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</si>
  <si>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</si>
  <si>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</si>
  <si>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</si>
  <si>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</si>
  <si>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</si>
  <si>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</si>
  <si>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</si>
  <si>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</si>
  <si>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</si>
  <si>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</si>
  <si>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</si>
  <si>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</si>
  <si>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</si>
  <si>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</si>
  <si>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</si>
  <si>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</si>
  <si>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</si>
  <si>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</si>
  <si>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</si>
  <si>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</si>
  <si>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</si>
  <si>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</si>
  <si>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</si>
  <si>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</si>
  <si>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</si>
  <si>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</si>
  <si>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</si>
  <si>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</si>
  <si>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</si>
  <si>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</si>
  <si>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</si>
  <si>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</si>
  <si>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</si>
  <si>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</si>
  <si>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</si>
  <si>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</si>
  <si>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</si>
  <si>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</si>
  <si>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</si>
  <si>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</si>
  <si>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</si>
  <si>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</si>
  <si>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</si>
  <si>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</si>
  <si>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</si>
  <si>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</si>
  <si>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</si>
  <si>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</si>
  <si>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</si>
  <si>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</si>
  <si>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</si>
  <si>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</si>
  <si>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</si>
  <si>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</si>
  <si>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</si>
  <si>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</si>
  <si>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</si>
  <si>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</si>
  <si>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</si>
  <si>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</si>
  <si>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</si>
  <si>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</si>
  <si>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</si>
  <si>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</si>
  <si>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</si>
  <si>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</si>
  <si>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</si>
  <si>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</si>
  <si>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</si>
  <si>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</si>
  <si>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</si>
  <si>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</si>
  <si>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</si>
  <si>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</si>
  <si>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</si>
  <si>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</si>
  <si>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</si>
  <si>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</si>
  <si>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</si>
  <si>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</si>
  <si>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</si>
  <si>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</si>
  <si>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</si>
  <si>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</si>
  <si>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</si>
  <si>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</si>
  <si>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</si>
  <si>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</si>
  <si>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</si>
  <si>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</si>
  <si>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</si>
  <si>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</si>
  <si>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</si>
  <si>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</si>
  <si>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</si>
  <si>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</si>
  <si>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</si>
  <si>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</si>
  <si>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</si>
  <si>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</si>
  <si>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</si>
  <si>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</si>
  <si>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</si>
  <si>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</si>
  <si>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</si>
  <si>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</si>
  <si>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</si>
  <si>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</si>
  <si>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</si>
  <si>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</si>
  <si>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</si>
  <si>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</si>
  <si>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</si>
  <si>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</si>
  <si>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</si>
  <si>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</si>
  <si>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</si>
  <si>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</si>
  <si>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</si>
  <si>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</si>
  <si>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</si>
  <si>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</si>
  <si>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</si>
  <si>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</si>
  <si>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</si>
  <si>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</si>
  <si>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</si>
  <si>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</si>
  <si>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</si>
  <si>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</si>
  <si>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</si>
  <si>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</si>
  <si>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</si>
  <si>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</si>
  <si>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</si>
  <si>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</si>
  <si>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</si>
  <si>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</si>
  <si>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</si>
  <si>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</si>
  <si>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</si>
  <si>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</si>
  <si>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</si>
  <si>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</si>
  <si>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</si>
  <si>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</si>
  <si>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</si>
  <si>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</si>
  <si>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</si>
  <si>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</si>
  <si>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</si>
  <si>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</si>
  <si>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</si>
  <si>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</si>
  <si>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</si>
  <si>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</si>
  <si>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</si>
  <si>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</si>
  <si>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</si>
  <si>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</si>
  <si>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</si>
  <si>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</si>
  <si>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</si>
  <si>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</si>
  <si>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</si>
  <si>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</si>
  <si>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</si>
  <si>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</si>
  <si>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</si>
  <si>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</si>
  <si>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</si>
  <si>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</si>
  <si>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</si>
  <si>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</si>
  <si>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</si>
  <si>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</si>
  <si>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</si>
  <si>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</si>
  <si>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</si>
  <si>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</si>
  <si>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</si>
  <si>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</si>
  <si>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</si>
  <si>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</si>
  <si>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</si>
  <si>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</si>
  <si>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</si>
  <si>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</si>
  <si>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</si>
  <si>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</si>
  <si>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</si>
  <si>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</si>
  <si>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</si>
  <si>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</si>
  <si>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</si>
  <si>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</si>
  <si>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</si>
  <si>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</si>
  <si>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</si>
  <si>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</si>
  <si>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</si>
  <si>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</si>
  <si>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</si>
  <si>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</si>
  <si>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</si>
  <si>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</si>
  <si>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</si>
  <si>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</si>
  <si>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</si>
  <si>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</si>
  <si>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</si>
  <si>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</si>
  <si>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</si>
  <si>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</si>
  <si>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</si>
  <si>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</si>
  <si>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</si>
  <si>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</si>
  <si>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</si>
  <si>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</si>
  <si>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</si>
  <si>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</si>
  <si>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</si>
  <si>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</si>
  <si>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</si>
  <si>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</si>
  <si>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</si>
  <si>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</si>
  <si>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</si>
  <si>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</si>
  <si>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</si>
  <si>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</si>
  <si>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</si>
  <si>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</si>
  <si>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</si>
  <si>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</si>
  <si>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</si>
  <si>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</si>
  <si>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</si>
  <si>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</si>
  <si>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</si>
  <si>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</si>
  <si>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</si>
  <si>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</si>
  <si>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</si>
  <si>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</si>
  <si>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</si>
  <si>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</si>
  <si>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</si>
  <si>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</si>
  <si>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</si>
  <si>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</si>
  <si>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</si>
  <si>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</si>
  <si>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</si>
  <si>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</si>
  <si>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</si>
  <si>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</si>
  <si>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</si>
  <si>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</si>
  <si>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</si>
  <si>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</si>
  <si>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</si>
  <si>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</si>
  <si>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</si>
  <si>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</si>
  <si>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</si>
  <si>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</si>
  <si>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</si>
  <si>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</si>
  <si>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</si>
  <si>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</si>
  <si>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</si>
  <si>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</si>
  <si>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</si>
  <si>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</si>
  <si>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</si>
  <si>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</si>
  <si>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</si>
  <si>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</si>
  <si>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</si>
  <si>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</si>
  <si>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</si>
  <si>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</si>
  <si>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</si>
  <si>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</si>
  <si>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</si>
  <si>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</si>
  <si>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</si>
  <si>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</si>
  <si>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</si>
  <si>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</si>
  <si>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</si>
  <si>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</si>
  <si>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</si>
  <si>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</si>
  <si>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</si>
  <si>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</si>
  <si>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</si>
  <si>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</si>
  <si>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</si>
  <si>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</si>
  <si>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</si>
  <si>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</si>
  <si>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</si>
  <si>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</si>
  <si>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</si>
  <si>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</si>
  <si>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</si>
  <si>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</si>
  <si>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</si>
  <si>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</si>
  <si>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</si>
  <si>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</si>
  <si>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</si>
  <si>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</si>
  <si>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</si>
  <si>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</si>
  <si>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</si>
  <si>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</si>
  <si>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</si>
  <si>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</si>
  <si>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</si>
  <si>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</si>
  <si>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</si>
  <si>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</si>
  <si>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</si>
  <si>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</si>
  <si>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</si>
  <si>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</si>
  <si>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</si>
  <si>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</si>
  <si>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</si>
  <si>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</si>
  <si>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</si>
  <si>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</si>
  <si>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</si>
  <si>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</si>
  <si>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</si>
  <si>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</si>
  <si>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</si>
  <si>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</si>
  <si>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</si>
  <si>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</si>
  <si>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</si>
  <si>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</si>
  <si>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</si>
  <si>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</si>
  <si>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</si>
  <si>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</si>
  <si>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</si>
  <si>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</si>
  <si>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</si>
  <si>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</si>
  <si>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</si>
  <si>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</si>
  <si>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</si>
  <si>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</si>
  <si>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</si>
  <si>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</si>
  <si>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</si>
  <si>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</si>
  <si>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</si>
  <si>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</si>
  <si>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</si>
  <si>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</si>
  <si>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</si>
  <si>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</si>
  <si>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</si>
  <si>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</si>
  <si>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</si>
  <si>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</si>
  <si>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</si>
  <si>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</si>
  <si>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</si>
  <si>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</si>
  <si>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</si>
  <si>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</si>
  <si>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</si>
  <si>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</si>
  <si>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</si>
  <si>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</si>
  <si>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</si>
  <si>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</si>
  <si>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</si>
  <si>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</si>
  <si>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</si>
  <si>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</si>
  <si>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</si>
  <si>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</si>
  <si>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</si>
  <si>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</si>
  <si>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</si>
  <si>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</si>
  <si>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</si>
  <si>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</si>
  <si>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</si>
  <si>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</si>
  <si>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</si>
  <si>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</si>
  <si>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</si>
  <si>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</si>
  <si>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</si>
  <si>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</si>
  <si>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</si>
  <si>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</si>
  <si>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</si>
  <si>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</si>
  <si>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</si>
  <si>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</si>
  <si>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</si>
  <si>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</si>
  <si>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</si>
  <si>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</si>
  <si>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</si>
  <si>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</si>
  <si>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</si>
  <si>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</si>
  <si>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</si>
  <si>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</si>
  <si>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</si>
  <si>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</si>
  <si>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</si>
  <si>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</si>
  <si>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</si>
  <si>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</si>
  <si>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</si>
  <si>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</si>
  <si>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</si>
  <si>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</si>
  <si>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</si>
  <si>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</si>
  <si>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</si>
  <si>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</si>
  <si>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</si>
  <si>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</si>
  <si>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</si>
  <si>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</si>
  <si>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</si>
  <si>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</si>
  <si>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</si>
  <si>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</si>
  <si>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</si>
  <si>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</si>
  <si>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</si>
  <si>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</si>
  <si>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</si>
  <si>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</si>
  <si>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</si>
  <si>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</si>
  <si>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</si>
  <si>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</si>
  <si>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</si>
  <si>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</si>
  <si>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</si>
  <si>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</si>
  <si>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</si>
  <si>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</si>
  <si>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</si>
  <si>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</si>
  <si>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</si>
  <si>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</si>
  <si>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</si>
  <si>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</si>
  <si>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</si>
  <si>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</si>
  <si>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</si>
  <si>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</si>
  <si>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</si>
  <si>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</si>
  <si>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</si>
  <si>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</si>
  <si>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</si>
  <si>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</si>
  <si>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</si>
  <si>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</si>
  <si>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</si>
  <si>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</si>
  <si>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</si>
  <si>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</si>
  <si>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</si>
  <si>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</si>
  <si>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</si>
  <si>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</si>
  <si>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</si>
  <si>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</si>
  <si>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</si>
  <si>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</si>
  <si>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</si>
  <si>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</si>
  <si>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</si>
  <si>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</si>
  <si>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</si>
  <si>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</si>
  <si>
    <t>TenureGroup</t>
  </si>
  <si>
    <t>0-1 Year</t>
  </si>
  <si>
    <t>1-2 Years</t>
  </si>
  <si>
    <t>2-4 Years</t>
  </si>
  <si>
    <t>4-5 Years</t>
  </si>
  <si>
    <t>5+ Years</t>
  </si>
  <si>
    <t>MonthlyChargeGroup</t>
  </si>
  <si>
    <t>0-30</t>
  </si>
  <si>
    <t>30-60</t>
  </si>
  <si>
    <t>60-90</t>
  </si>
  <si>
    <t>90+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</si>
</sst>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" fontId="0" fillId="0" borderId="0" xfId="0" applyNumberFormat="1"/>
    <xf numFmtId="1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on" refreshedDate="46007.604791319442" createdVersion="8" refreshedVersion="8" minRefreshableVersion="3" recordCount="7044" xr:uid="{49D6C66B-C354-41C2-B31F-8A1630EC97D9}">
  <cacheSource type="worksheet">
    <worksheetSource ref="A1:W1048576" sheet="Telco-Customer-Churn-Clean"/>
  </cacheSource>
  <cacheFields count="21">
    <cacheField name="customerID" numFmtId="0">
      <sharedItems containsBlank="1" count="7044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  <m/>
      </sharedItems>
    </cacheField>
    <cacheField name="gender" numFmtId="0">
      <sharedItems containsBlank="1"/>
    </cacheField>
    <cacheField name="SeniorCitizen" numFmtId="1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1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on" refreshedDate="46007.638500925925" createdVersion="8" refreshedVersion="8" minRefreshableVersion="3" recordCount="7043" xr:uid="{950C7841-E1D8-4DA2-8A7B-1A934A7349AD}">
  <cacheSource type="worksheet">
    <worksheetSource ref="A1:W7044" sheet="Telco-Customer-Churn-Clean"/>
  </cacheSource>
  <cacheFields count="22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1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TenureGroup" numFmtId="1">
      <sharedItems count="5">
        <s v="0-1 Year"/>
        <s v="2-4 Years"/>
        <s v="1-2 Years"/>
        <s v="5+ Years"/>
        <s v="4-5 Years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ron" refreshedDate="46007.659839351851" backgroundQuery="1" createdVersion="8" refreshedVersion="8" minRefreshableVersion="3" recordCount="0" supportSubquery="1" supportAdvancedDrill="1" xr:uid="{612A1D0E-CF9A-4EEA-B022-189F9930DC47}">
  <cacheSource type="external" connectionId="1"/>
  <cacheFields count="3">
    <cacheField name="[Range].[MonthlyChargeGroup].[MonthlyChargeGroup]" caption="MonthlyChargeGroup" numFmtId="0" hierarchy="20" level="1">
      <sharedItems count="4">
        <s v="0-30"/>
        <s v="30-60"/>
        <s v="60-90"/>
        <s v="90+"/>
      </sharedItems>
    </cacheField>
    <cacheField name="[Range].[Churn].[Churn]" caption="Churn" numFmtId="0" hierarchy="22" level="1">
      <sharedItems count="2">
        <s v="No"/>
        <s v="Yes"/>
      </sharedItems>
    </cacheField>
    <cacheField name="[Measures].[Count of customerID]" caption="Count of customerID" numFmtId="0" hierarchy="25" level="32767"/>
  </cacheFields>
  <cacheHierarchies count="26">
    <cacheHierarchy uniqueName="[Range].[customerID]" caption="customerID" attribute="1" defaultMemberUniqueName="[Range].[customerID].[All]" allUniqueName="[Range].[customerID].[All]" dimensionUniqueName="[Range]" displayFolder="" count="2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TenureGroup]" caption="TenureGroup" attribute="1" defaultMemberUniqueName="[Range].[TenureGroup].[All]" allUniqueName="[Range].[TenureGroup].[All]" dimensionUniqueName="[Range]" displayFolder="" count="0" memberValueDatatype="13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MonthlyChargeGroup]" caption="MonthlyChargeGroup" attribute="1" defaultMemberUniqueName="[Range].[MonthlyChargeGroup].[All]" allUniqueName="[Range].[MonthlyCharge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otalCharges]" caption="TotalCharges" attribute="1" defaultMemberUniqueName="[Range].[TotalCharges].[All]" allUniqueName="[Range].[TotalCharges].[All]" dimensionUniqueName="[Range]" displayFolder="" count="0" memberValueDatatype="130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x v="1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x v="2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x v="3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x v="4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x v="5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x v="6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x v="7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x v="8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x v="9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x v="10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x v="1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x v="12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x v="13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x v="14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x v="15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x v="16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x v="17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x v="18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x v="19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x v="20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x v="21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x v="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23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x v="24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x v="25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x v="26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x v="27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x v="28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x v="29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x v="30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x v="31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x v="32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x v="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x v="34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x v="35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x v="36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x v="37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x v="38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x v="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x v="40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x v="41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x v="42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x v="43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x v="44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x v="45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x v="46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x v="47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x v="48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x v="49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x v="50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x v="51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x v="52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x v="53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x v="54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x v="55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x v="56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x v="57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x v="58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x v="59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x v="60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x v="61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x v="62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x v="63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x v="64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x v="65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x v="66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x v="67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x v="68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x v="69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x v="70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x v="7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x v="72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x v="73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x v="74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x v="75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x v="76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x v="77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x v="78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x v="79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x v="80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x v="81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x v="82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x v="83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x v="8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x v="85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x v="86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x v="87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x v="88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x v="89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x v="90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x v="91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x v="92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x v="93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x v="94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x v="95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x v="96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x v="9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x v="98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x v="99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x v="1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02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x v="103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x v="104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x v="105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x v="106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x v="107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x v="108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x v="10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x v="110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x v="111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x v="112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x v="113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x v="114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x v="115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x v="116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x v="117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x v="11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x v="119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x v="120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x v="121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x v="122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x v="123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x v="1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x v="125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x v="126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x v="12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x v="1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129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x v="130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x v="131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x v="132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x v="133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x v="134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x v="135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x v="136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x v="137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x v="138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x v="139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x v="1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x v="141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x v="142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x v="143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x v="144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x v="145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x v="14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x v="147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x v="148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x v="149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x v="150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x v="151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x v="152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x v="153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x v="154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x v="155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x v="156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x v="157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x v="158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x v="15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x v="160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x v="161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x v="16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x v="163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x v="164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x v="165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x v="166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x v="167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x v="168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x v="16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x v="170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x v="171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x v="172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x v="173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x v="174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x v="175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x v="176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x v="177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x v="178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x v="179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x v="180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x v="181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x v="182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x v="183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x v="184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x v="185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x v="186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x v="187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x v="188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x v="189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x v="190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x v="191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x v="192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x v="19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x v="19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x v="195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x v="196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x v="197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x v="198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x v="19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x v="200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x v="201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x v="202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x v="203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x v="204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x v="205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x v="206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x v="207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x v="208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x v="209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x v="210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x v="21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x v="212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x v="21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x v="214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x v="215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x v="216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x v="217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x v="218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x v="219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x v="220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x v="22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x v="22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x v="223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x v="22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x v="225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x v="226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x v="227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x v="228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x v="229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x v="230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x v="231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x v="232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x v="233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x v="234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x v="235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x v="236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x v="237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x v="238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x v="239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x v="240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x v="241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x v="242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x v="243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x v="244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x v="245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x v="246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x v="247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x v="248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x v="249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x v="250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x v="251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x v="252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x v="253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x v="254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x v="255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x v="256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x v="257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x v="258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x v="259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x v="260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x v="261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x v="262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x v="263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x v="264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x v="265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x v="266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x v="267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x v="268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x v="26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x v="270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x v="271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x v="272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x v="273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x v="274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x v="275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x v="276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x v="277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x v="278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x v="279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x v="280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x v="281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x v="282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x v="283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x v="284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x v="285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x v="286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x v="287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x v="288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x v="289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x v="290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x v="291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x v="292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x v="293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x v="29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x v="2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x v="296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x v="297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x v="298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x v="299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x v="300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x v="301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x v="302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x v="303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x v="304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x v="3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x v="306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x v="307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x v="308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x v="309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x v="3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x v="311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x v="312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x v="313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x v="314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x v="315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x v="316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x v="317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x v="318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x v="319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x v="320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x v="321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x v="322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x v="323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x v="324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x v="325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x v="326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x v="327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x v="328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x v="329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x v="33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x v="331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x v="332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x v="333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x v="334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x v="335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x v="336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x v="337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x v="338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x v="339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x v="340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x v="341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x v="342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x v="343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x v="344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x v="345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x v="346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x v="34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x v="348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x v="349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x v="350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x v="351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x v="352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x v="353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x v="354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x v="355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x v="356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x v="357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x v="358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x v="359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x v="36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x v="361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x v="362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x v="363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x v="364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x v="365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x v="366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x v="36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x v="368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x v="369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x v="37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x v="371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x v="372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x v="373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x v="374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x v="375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x v="37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x v="377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x v="378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x v="379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x v="380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x v="381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x v="382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x v="383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x v="384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x v="385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x v="386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x v="387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x v="388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x v="389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x v="390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x v="391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x v="392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x v="39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x v="394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x v="395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x v="396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x v="397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x v="398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x v="399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x v="400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x v="401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x v="402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x v="403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x v="404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x v="405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x v="406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x v="407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x v="40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x v="4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410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x v="41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x v="412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x v="413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x v="414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x v="415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x v="416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x v="417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x v="418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x v="419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x v="420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x v="421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x v="422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x v="423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x v="424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x v="425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x v="426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x v="427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x v="428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x v="429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x v="430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x v="43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x v="432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x v="433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x v="434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x v="435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x v="436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x v="43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x v="438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x v="439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x v="440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x v="441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x v="442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x v="443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x v="444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x v="445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x v="446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x v="447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x v="448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x v="449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x v="450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x v="451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x v="452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x v="453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x v="454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x v="455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x v="456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x v="457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x v="458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x v="459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x v="46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x v="461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x v="462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x v="463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x v="464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x v="465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x v="466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x v="467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x v="468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x v="469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x v="470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x v="471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x v="472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x v="473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x v="474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x v="475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x v="476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x v="477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x v="478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x v="479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x v="48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x v="481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x v="482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x v="483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x v="484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x v="485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x v="486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x v="487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x v="488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x v="489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x v="490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x v="491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x v="492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x v="493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x v="4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95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x v="496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x v="49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x v="498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x v="499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x v="500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x v="501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x v="502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x v="503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x v="504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x v="505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x v="506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x v="507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x v="508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x v="50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510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x v="511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x v="512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x v="513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x v="514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x v="515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x v="516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x v="517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x v="518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x v="519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x v="520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x v="521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x v="522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x v="523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x v="524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x v="525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x v="52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x v="527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x v="528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x v="529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x v="530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x v="53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x v="532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x v="533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x v="534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x v="535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x v="536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x v="537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x v="538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x v="539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x v="54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x v="541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x v="5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543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x v="544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x v="545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x v="546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x v="547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x v="548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x v="54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x v="550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x v="55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x v="552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x v="55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x v="554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x v="555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x v="5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x v="557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x v="558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x v="559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x v="560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x v="561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x v="562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x v="563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x v="564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x v="565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x v="566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x v="567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x v="568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x v="569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x v="570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x v="571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x v="572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x v="573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x v="574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x v="575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x v="576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x v="577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x v="578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x v="57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x v="580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x v="581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x v="582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x v="583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x v="58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x v="585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x v="586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x v="58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x v="588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x v="589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x v="590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x v="59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x v="592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x v="593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x v="594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x v="595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x v="596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x v="597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x v="598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x v="599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x v="600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x v="60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x v="602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x v="603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x v="604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x v="605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x v="606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x v="607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x v="608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x v="609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x v="610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x v="611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x v="61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x v="613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x v="614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x v="615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x v="616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x v="617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x v="618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x v="619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x v="620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x v="621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x v="622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x v="62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x v="62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x v="625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x v="626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x v="627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x v="628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x v="629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x v="630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x v="631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x v="632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x v="63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x v="634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x v="635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x v="636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x v="637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x v="638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x v="639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x v="64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x v="641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x v="642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x v="643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x v="644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x v="645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x v="646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x v="647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x v="648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x v="649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x v="650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x v="651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x v="652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x v="653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x v="654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x v="655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x v="656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x v="657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x v="658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x v="659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x v="660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x v="661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x v="6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63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x v="664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x v="665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x v="666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x v="667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x v="668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x v="669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x v="67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x v="67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x v="672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x v="67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x v="674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x v="6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x v="67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x v="677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x v="678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x v="679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x v="680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x v="681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x v="682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x v="683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x v="684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x v="685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x v="686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x v="687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x v="688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x v="689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x v="69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691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x v="692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x v="693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x v="694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x v="695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x v="696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x v="697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x v="698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x v="699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x v="700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x v="701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x v="702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x v="70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x v="704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x v="705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x v="706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x v="707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x v="708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x v="709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x v="7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x v="711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x v="712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x v="713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x v="71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x v="715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x v="716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x v="717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x v="718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x v="719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x v="72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x v="72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x v="722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x v="723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x v="724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x v="725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x v="726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x v="727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x v="728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x v="729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x v="730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x v="73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x v="732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x v="733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x v="734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x v="735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x v="736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x v="737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x v="738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x v="739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x v="740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x v="741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x v="742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x v="743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x v="744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x v="745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x v="74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x v="747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x v="74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x v="749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x v="750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x v="751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x v="752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x v="753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x v="754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x v="755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x v="75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x v="75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x v="758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x v="759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x v="7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x v="761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x v="762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x v="763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x v="764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x v="765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x v="766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x v="767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x v="768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x v="769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x v="77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x v="771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x v="7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773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x v="774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x v="775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x v="776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x v="777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x v="778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x v="779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x v="780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x v="781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x v="782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x v="783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x v="784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x v="785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x v="786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x v="787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x v="788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x v="789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x v="790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x v="791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x v="79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x v="793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x v="794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x v="795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x v="796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x v="797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x v="798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x v="799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x v="800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x v="801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x v="802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x v="803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x v="804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x v="805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x v="806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x v="807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x v="808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x v="80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x v="810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x v="811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x v="812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x v="813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x v="814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x v="815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x v="816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x v="817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x v="818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x v="819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x v="820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x v="821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x v="822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x v="823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x v="824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x v="825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x v="826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x v="827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x v="828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x v="829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x v="830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x v="83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x v="832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x v="833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x v="834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x v="835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x v="836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x v="837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x v="838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x v="83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x v="840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x v="841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x v="84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x v="843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x v="844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x v="845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x v="846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x v="847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x v="848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x v="849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x v="85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x v="851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x v="852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x v="853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x v="854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x v="855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x v="856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x v="857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x v="858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x v="859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x v="8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x v="861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x v="862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x v="863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x v="86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x v="865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x v="866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x v="86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x v="868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x v="869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x v="870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x v="871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x v="87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x v="873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x v="874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x v="875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x v="876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x v="877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x v="878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x v="879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x v="880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x v="88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x v="882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x v="883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x v="884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x v="8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x v="886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x v="887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x v="888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x v="889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x v="890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x v="891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x v="892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x v="89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x v="894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x v="895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x v="896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x v="897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x v="898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x v="899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x v="90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x v="901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x v="902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x v="903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x v="904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x v="905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x v="906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x v="907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x v="908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x v="909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x v="910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x v="911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x v="912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x v="913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x v="914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x v="915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x v="916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x v="917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x v="918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x v="919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x v="920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x v="921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x v="922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x v="923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x v="924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x v="925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x v="926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x v="927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x v="928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x v="929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x v="930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x v="931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x v="932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x v="933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x v="934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x v="935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x v="936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x v="937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x v="938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x v="93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x v="940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x v="941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x v="942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x v="943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x v="944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x v="945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x v="946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x v="947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x v="948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x v="94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x v="950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x v="951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x v="952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x v="953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x v="95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x v="955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x v="956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x v="957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x v="958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x v="959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x v="960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x v="96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x v="962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x v="963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x v="964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x v="965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x v="96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x v="967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x v="968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x v="969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x v="970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x v="971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x v="972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x v="973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x v="974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x v="975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x v="97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x v="977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x v="978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x v="979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x v="98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x v="98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x v="982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x v="983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x v="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x v="985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x v="986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x v="9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x v="988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x v="989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x v="990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x v="99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x v="992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x v="993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x v="994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x v="995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x v="996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x v="997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x v="998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x v="999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x v="1000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x v="1001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x v="1002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x v="1003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x v="1004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x v="1005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x v="1006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x v="1007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x v="1008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x v="1009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x v="1010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x v="1011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x v="1012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x v="1013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x v="1014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x v="1015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x v="1016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x v="1017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x v="1018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x v="1019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x v="1020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x v="1021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x v="1022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x v="1023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x v="1024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x v="1025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x v="1026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x v="1027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x v="1028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x v="1029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x v="1030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x v="1031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x v="1032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x v="1033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x v="1034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x v="1035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x v="1036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x v="1037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x v="1038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x v="1039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x v="1040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x v="1041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x v="1042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x v="1043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x v="1044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x v="1045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x v="1046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x v="1047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x v="1048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x v="1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1050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x v="1051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x v="1052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x v="1053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x v="1054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x v="1055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x v="1056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x v="1057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x v="1058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x v="1059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x v="106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x v="1061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x v="1062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x v="1063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x v="1064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x v="1065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x v="106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x v="1067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x v="1068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x v="1069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x v="107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x v="1071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x v="1072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x v="1073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x v="107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x v="1075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x v="107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x v="1077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x v="1078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x v="1079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x v="1080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x v="10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x v="1082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x v="1083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x v="1084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x v="1085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x v="1086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x v="1087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x v="1088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x v="1089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x v="1090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x v="1091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x v="1092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x v="1093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x v="1094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x v="1095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x v="1096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x v="1097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x v="1098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x v="1099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x v="1100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x v="1101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x v="1102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x v="1103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x v="1104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x v="1105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x v="1106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x v="1107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x v="1108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x v="1109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x v="1110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x v="1111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x v="1112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x v="1113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x v="1114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x v="1115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x v="1116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x v="1117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x v="1118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x v="1119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x v="1120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x v="1121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x v="1122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x v="1123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x v="1124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x v="1125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x v="1126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x v="1127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x v="112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x v="1129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x v="113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x v="1131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x v="1132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x v="1133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x v="1134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x v="1135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x v="1136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x v="113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x v="1138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x v="1139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x v="1140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x v="1141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x v="1142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x v="1143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x v="1144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x v="1145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x v="1146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x v="1147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x v="1148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x v="1149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x v="1150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x v="115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x v="1152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x v="1153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x v="1154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x v="1155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x v="11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x v="1157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x v="1158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x v="1159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x v="1160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x v="1161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x v="1162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x v="1163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x v="1164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x v="1165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x v="1166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x v="1167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x v="11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x v="1169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x v="1170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x v="1171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x v="1172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x v="11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x v="1174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x v="1175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x v="1176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x v="1177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x v="1178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x v="1179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x v="1180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x v="1181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x v="1182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x v="1183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x v="1184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x v="1185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x v="1186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x v="1187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x v="1188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x v="1189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x v="1190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x v="1191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x v="1192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x v="1193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x v="1194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x v="1195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x v="1196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x v="1197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x v="1198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x v="1199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x v="1200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x v="1201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x v="1202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x v="1203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x v="1204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x v="1205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x v="1206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x v="1207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x v="1208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x v="1209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x v="1210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x v="1211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x v="1212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x v="121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x v="1214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x v="1215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x v="1216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x v="1217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x v="1218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x v="1219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x v="1220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x v="1221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x v="1222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x v="1223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x v="1224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x v="1225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x v="1226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x v="1227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x v="1228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x v="1229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x v="1230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x v="1231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x v="1232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x v="1233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x v="1234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x v="1235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x v="1236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x v="123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x v="1238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x v="1239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x v="1240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x v="1241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x v="1242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x v="1243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x v="1244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x v="1245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x v="1246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x v="1247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x v="1248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x v="1249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x v="1250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x v="1251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x v="12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253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x v="1254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x v="1255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x v="1256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x v="1257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x v="1258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x v="1259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x v="1260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x v="1261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x v="1262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x v="1263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x v="1264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x v="1265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x v="1266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x v="1267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x v="1268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x v="1269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x v="1270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x v="1271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x v="127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x v="1273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x v="1274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x v="1275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x v="1276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x v="1277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x v="1278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x v="1279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x v="1280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x v="128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x v="1282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x v="1283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x v="128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x v="1285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x v="1286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x v="1287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x v="1288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x v="1289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x v="1290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x v="1291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x v="1292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x v="1293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x v="1294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x v="1295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x v="1296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x v="1297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x v="1298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x v="1299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x v="1300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x v="1301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x v="1302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x v="130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x v="1304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x v="1305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x v="1306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x v="1307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x v="1308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x v="1309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x v="1310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x v="1311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x v="1312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x v="1313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x v="1314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x v="1315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x v="131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x v="1317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x v="1318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x v="131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x v="1320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x v="1321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x v="132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x v="1323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x v="13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x v="1325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x v="1326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x v="1327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x v="1328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x v="1329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x v="1330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x v="133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x v="1332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x v="1333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x v="1334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x v="1335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x v="1336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x v="1337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x v="1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1339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x v="1340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x v="1341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x v="134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x v="1343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x v="1344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x v="1345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x v="1346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x v="1347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x v="1348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x v="1349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x v="1350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x v="1351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x v="1352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x v="1353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x v="1354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x v="135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x v="1356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x v="1357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x v="1358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x v="1359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x v="1360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x v="1361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x v="1362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x v="1363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x v="1364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x v="1365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x v="1366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x v="1367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x v="1368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x v="1369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x v="137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x v="1371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x v="1372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x v="137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1374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x v="1375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x v="1376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x v="1377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x v="1378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x v="1379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x v="1380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x v="1381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x v="1382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x v="1383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x v="1384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x v="1385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x v="1386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x v="13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x v="1388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x v="1389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x v="1390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x v="1391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x v="1392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x v="139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1394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x v="1395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x v="1396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x v="1397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x v="1398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x v="1399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x v="140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x v="1401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x v="1402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x v="1403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x v="1404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x v="1405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x v="1406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x v="1407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x v="1408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x v="1409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x v="1410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x v="1411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x v="1412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x v="1413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x v="1414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x v="1415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x v="1416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x v="1417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x v="1418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x v="1419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x v="1420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x v="1421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x v="1422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x v="1423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x v="1424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x v="1425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x v="1426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x v="1427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x v="1428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x v="1429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x v="1430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x v="1431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x v="143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x v="1433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x v="1434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x v="1435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x v="1436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x v="1437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x v="1438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x v="1439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x v="144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x v="1441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x v="1442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x v="1443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x v="1444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x v="1445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x v="1446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x v="1447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x v="1448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x v="1449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x v="145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x v="1451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x v="1452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x v="1453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x v="1454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x v="1455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x v="1456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x v="1457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x v="145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x v="1459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x v="1460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x v="1461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x v="1462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x v="1463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x v="1464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x v="1465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x v="1466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x v="1467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x v="1468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x v="1469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x v="147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x v="1471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x v="1472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x v="1473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x v="1474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x v="1475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x v="147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x v="1477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x v="1478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x v="1479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x v="1480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x v="148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x v="1482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x v="1483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x v="1484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x v="1485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x v="1486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x v="1487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x v="1488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x v="1489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x v="1490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x v="149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1492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x v="1493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x v="149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x v="1495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x v="149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x v="1497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x v="1498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x v="1499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x v="1500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x v="1501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x v="1502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x v="1503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x v="1504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x v="1505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x v="1506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x v="1507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x v="1508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x v="1509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x v="1510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x v="151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x v="1512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x v="1513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x v="1514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x v="1515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x v="1516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x v="1517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x v="1518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x v="1519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x v="152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x v="1521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x v="1522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x v="1523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x v="1524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x v="1525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x v="1526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x v="1527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x v="1528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x v="1529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x v="1530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x v="153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x v="153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x v="1533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x v="1534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x v="1535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x v="1536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x v="1537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x v="1538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x v="1539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x v="1540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x v="154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x v="1542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x v="1543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x v="1544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x v="1545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x v="154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x v="1547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x v="1548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x v="1549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x v="1550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x v="1551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x v="1552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x v="1553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x v="1554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x v="1555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x v="1556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x v="1557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x v="1558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x v="155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x v="1560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x v="1561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x v="1562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x v="1563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x v="1564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x v="1565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x v="1566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x v="1567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x v="1568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x v="1569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x v="1570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x v="157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1572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x v="1573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x v="1574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x v="1575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x v="1576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x v="1577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x v="1578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x v="1579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x v="1580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x v="1581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x v="1582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x v="1583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x v="1584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x v="1585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x v="1586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x v="1587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x v="1588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x v="1589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x v="1590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x v="159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x v="1592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x v="1593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x v="1594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x v="1595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x v="1596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x v="1597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x v="1598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x v="1599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x v="1600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x v="1601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x v="1602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x v="1603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x v="1604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x v="1605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x v="1606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x v="1607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x v="1608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x v="1609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x v="1610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x v="1611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x v="1612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x v="1613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x v="1614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x v="1615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x v="1616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x v="1617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x v="1618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x v="1619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x v="1620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x v="1621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x v="1622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x v="1623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x v="1624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x v="1625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x v="1626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x v="1627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x v="1628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x v="1629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x v="1630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x v="1631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x v="1632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x v="1633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x v="1634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x v="1635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x v="163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x v="1637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x v="1638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x v="1639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x v="164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x v="1641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x v="1642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x v="1643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x v="1644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x v="1645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x v="1646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x v="1647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x v="1648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x v="1649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x v="1650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x v="1651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x v="1652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x v="1653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x v="165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x v="1655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x v="1656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x v="1657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x v="1658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x v="1659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x v="1660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x v="1661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x v="1662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x v="1663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x v="1664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x v="1665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x v="166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x v="1667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x v="1668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x v="1669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x v="1670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x v="1671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x v="1672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x v="1673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x v="1674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x v="1675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x v="1676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x v="1677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x v="1678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x v="1679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x v="1680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x v="168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x v="1682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x v="168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x v="1684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x v="1685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x v="1686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x v="168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x v="168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x v="1689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x v="1690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x v="169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x v="1692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x v="1693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x v="169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x v="1695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x v="1696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x v="1697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x v="1698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x v="1699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x v="1700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x v="1701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x v="1702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x v="1703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x v="1704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x v="1705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x v="1706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x v="1707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x v="1708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x v="1709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x v="1710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x v="171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x v="1712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x v="1713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x v="1714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x v="171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x v="1716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x v="1717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x v="171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x v="1719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x v="1720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x v="1721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x v="1722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x v="172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x v="1724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x v="1725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x v="1726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x v="1727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x v="1728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x v="1729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x v="1730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x v="1731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1732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x v="17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x v="1734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x v="1735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x v="17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x v="1737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x v="1738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x v="173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x v="1740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x v="1741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x v="1742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x v="174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x v="1744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x v="1745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x v="174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x v="1747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x v="1748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x v="1749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x v="1750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x v="1751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x v="1752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x v="1753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x v="1754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x v="1755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x v="1756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x v="1757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x v="1758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x v="1759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x v="1760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x v="176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x v="1762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x v="1763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x v="1764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x v="1765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x v="1766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x v="1767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x v="1768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x v="1769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x v="1770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x v="1771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x v="1772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x v="1773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x v="1774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x v="17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x v="1776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x v="1777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x v="177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x v="1779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x v="1780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x v="1781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x v="1782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x v="1783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x v="1784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x v="1785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x v="1786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x v="1787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x v="1788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x v="1789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x v="1790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x v="1791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x v="1792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x v="179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x v="1794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x v="1795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x v="1796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x v="1797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x v="1798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x v="1799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x v="1800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x v="1801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x v="1802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x v="1803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x v="1804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x v="1805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x v="1806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x v="1807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x v="1808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x v="1809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x v="1810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x v="1811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x v="1812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x v="1813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x v="181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x v="1815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x v="18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1817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x v="1818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x v="1819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x v="1820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x v="1821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x v="1822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x v="1823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x v="182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x v="1825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x v="1826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x v="1827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x v="1828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x v="1829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x v="1830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x v="1831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x v="1832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x v="1833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x v="1834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x v="1835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x v="1836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x v="183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x v="1838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x v="1839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x v="1840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x v="184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x v="1842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x v="184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x v="1844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x v="1845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x v="184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x v="1847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x v="184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x v="1849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x v="1850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x v="1851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x v="1852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x v="1853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x v="1854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x v="185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x v="1856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x v="1857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x v="1858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x v="1859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x v="1860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x v="1861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x v="1862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x v="1863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x v="1864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x v="1865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x v="1866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x v="1867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x v="1868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x v="1869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x v="187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x v="1871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x v="1872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x v="1873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x v="1874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x v="1875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x v="1876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x v="1877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x v="1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x v="187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x v="1880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x v="1881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x v="1882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x v="1883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x v="1884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x v="1885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x v="1886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x v="1887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x v="1888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x v="1889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x v="189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x v="1891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x v="1892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x v="1893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x v="1894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x v="1895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x v="1896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x v="1897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x v="1898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x v="1899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x v="190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x v="190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x v="1902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x v="1903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x v="1904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x v="1905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x v="1906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x v="1907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x v="190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x v="1909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x v="1910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x v="1911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x v="1912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x v="1913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x v="1914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x v="1915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x v="1916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x v="1917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x v="1918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x v="1919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x v="1920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x v="1921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x v="1922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x v="1923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x v="1924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x v="1925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x v="1926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x v="1927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x v="1928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x v="1929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x v="193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x v="1931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x v="193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93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x v="1934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x v="193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x v="1936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x v="1937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x v="193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x v="193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x v="1940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x v="1941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x v="1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x v="1943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x v="1944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x v="194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x v="1946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x v="1947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x v="1948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x v="1949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x v="1950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x v="1951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x v="1952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x v="1953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x v="1954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x v="1955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x v="1956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x v="1957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x v="1958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x v="1959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x v="1960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x v="1961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x v="1962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x v="1963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x v="1964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x v="1965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x v="1966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x v="1967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x v="1968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x v="1969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x v="1970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x v="1971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x v="1972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x v="1973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x v="1974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x v="197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x v="1976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x v="1977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x v="1978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x v="1979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x v="1980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x v="1981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x v="1982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x v="1983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x v="1984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x v="1985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x v="1986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x v="1987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x v="1988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x v="1989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x v="1990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x v="1991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x v="1992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x v="1993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x v="1994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x v="1995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x v="1996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x v="1997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x v="1998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x v="1999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x v="2000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x v="200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x v="2002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x v="2003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x v="2004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x v="2005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x v="2006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x v="2007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x v="2008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x v="2009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x v="2010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x v="2011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x v="2012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x v="2013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x v="2014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x v="2015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x v="2016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x v="2017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x v="2018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x v="2019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x v="2020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x v="2021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x v="2022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x v="2023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x v="2024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x v="202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x v="2026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x v="2027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x v="2028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x v="2029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x v="2030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x v="2031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x v="2032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x v="20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2034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x v="2035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x v="2036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x v="2037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x v="2038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x v="2039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x v="2040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x v="2041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x v="2042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x v="2043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x v="204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x v="2045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x v="2046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x v="2047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x v="2048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x v="2049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x v="2050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x v="205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x v="2052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x v="2053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x v="2054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x v="2055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x v="2056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x v="2057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x v="2058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x v="2059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x v="2060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x v="2061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x v="2062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x v="2063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x v="2064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x v="2065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x v="2066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x v="2067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x v="2068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x v="2069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x v="2070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x v="2071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x v="2072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x v="207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x v="2074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x v="2075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x v="2076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x v="2077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x v="2078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x v="2079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x v="2080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x v="2081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x v="2082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x v="208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x v="2084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x v="2085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x v="2086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x v="2087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x v="2088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x v="2089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x v="2090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x v="209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x v="2092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x v="2093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x v="2094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x v="2095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x v="209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x v="2097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x v="2098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x v="2099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x v="2100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x v="2101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x v="2102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x v="2103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x v="2104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x v="2105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x v="2106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x v="2107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x v="2108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x v="2109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x v="211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x v="211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x v="2112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x v="2113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x v="2114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x v="2115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x v="2116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x v="2117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x v="2118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x v="2119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x v="2120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x v="21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122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x v="2123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x v="2124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x v="2125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x v="2126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x v="2127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x v="2128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x v="2129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x v="2130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x v="2131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x v="213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x v="213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x v="213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x v="2135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x v="2136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x v="213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x v="2138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x v="2139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x v="2140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x v="2141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x v="2142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x v="2143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x v="2144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x v="2145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x v="2146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x v="2147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x v="2148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x v="2149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x v="2150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x v="215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x v="2152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x v="2153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x v="2154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x v="2155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x v="2156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x v="2157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x v="2158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x v="2159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x v="2160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x v="2161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x v="2162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x v="2163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x v="2164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x v="216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x v="2166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x v="2167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x v="2168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x v="2169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x v="2170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x v="2171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x v="2172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x v="2173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x v="2174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x v="2175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x v="217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x v="2177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x v="2178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x v="2179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x v="2180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x v="2181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x v="2182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x v="2183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x v="2184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x v="2185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x v="2186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x v="2187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x v="2188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x v="2189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x v="2190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x v="2191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x v="2192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x v="2193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x v="2194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x v="2195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x v="2196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x v="2197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x v="2198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x v="2199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x v="2200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x v="2201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x v="2202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x v="2203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x v="2204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x v="2205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x v="2206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x v="2207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x v="2208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x v="2209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x v="2210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x v="2211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x v="221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x v="2213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x v="2214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x v="2215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x v="2216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x v="2217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x v="2218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x v="2219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x v="2220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x v="2221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x v="2222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x v="2223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x v="2224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x v="2225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x v="2226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x v="2227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x v="2228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x v="2229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x v="2230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x v="2231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x v="2232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x v="2233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x v="2234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x v="2235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x v="2236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x v="2237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x v="2238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x v="2239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x v="22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x v="224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x v="2242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x v="2243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x v="2244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x v="2245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x v="2246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x v="2247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x v="2248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x v="2249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x v="2250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x v="2251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x v="2252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x v="2253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x v="2254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x v="2255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x v="2256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x v="2257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x v="2258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x v="2259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x v="2260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x v="2261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x v="2262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x v="2263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x v="2264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x v="2265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x v="2266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x v="226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x v="226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x v="2269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x v="2270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x v="2271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x v="2272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x v="2273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x v="2274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x v="2275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x v="2276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x v="2277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x v="2278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x v="2279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x v="2280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x v="2281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x v="2282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x v="228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x v="2284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x v="2285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x v="2286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x v="2287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x v="2288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x v="2289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x v="2290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x v="2291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x v="2292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x v="2293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x v="2294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x v="2295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x v="2296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x v="2297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x v="2298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x v="2299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x v="2300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x v="2301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x v="2302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x v="2303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x v="2304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x v="2305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x v="2306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x v="2307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x v="2308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x v="2309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x v="2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x v="2311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x v="231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x v="2313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x v="2314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x v="2315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x v="231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x v="2317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x v="2318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x v="2319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x v="2320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x v="2321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x v="2322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x v="2323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x v="2324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x v="2325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x v="2326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x v="2327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x v="2328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x v="2329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x v="2330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x v="233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x v="2332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x v="2333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x v="2334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x v="2335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x v="2336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x v="2337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x v="2338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x v="2339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x v="2340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x v="2341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x v="2342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x v="2343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x v="2344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x v="2345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x v="2346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x v="2347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x v="2348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x v="2349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x v="2350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x v="2351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x v="235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x v="2353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x v="2354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x v="2355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x v="2356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x v="2357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x v="2358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x v="2359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x v="2360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x v="2361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x v="2362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x v="2363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x v="2364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x v="2365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x v="2366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x v="2367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x v="2368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x v="2369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x v="2370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x v="2371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x v="2372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x v="2373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x v="237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x v="2375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x v="2376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x v="2377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x v="2378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x v="2379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x v="2380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x v="2381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x v="2382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x v="2383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x v="2384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x v="2385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x v="2386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x v="2387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x v="2388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x v="2389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x v="239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x v="2391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x v="239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x v="2393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x v="2394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x v="2395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x v="2396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x v="2397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x v="2398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x v="2399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x v="2400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x v="2401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x v="240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x v="2403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x v="2404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x v="2405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x v="2406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x v="2407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x v="2408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x v="2409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x v="2410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x v="2411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x v="2412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x v="2413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x v="2414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x v="2415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x v="2416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x v="2417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x v="2418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x v="2419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x v="2420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x v="2421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x v="2422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x v="242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x v="2424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x v="2425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x v="2426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x v="2427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x v="2428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x v="2429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x v="2430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x v="2431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x v="2432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x v="2433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x v="2434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x v="2435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x v="2436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x v="2437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x v="2438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x v="2439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x v="2440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x v="2441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x v="2442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x v="244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x v="2444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x v="2445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x v="2446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x v="2447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x v="2448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x v="2449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x v="2450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x v="2451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x v="2452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x v="2453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x v="2454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x v="2455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x v="2456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x v="2457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x v="2458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x v="2459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x v="246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x v="246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x v="2462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x v="2463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x v="2464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x v="2465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x v="2466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x v="2467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x v="2468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x v="2469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x v="2470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x v="2471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x v="2472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x v="247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x v="2474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x v="2475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x v="2476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x v="2477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x v="2478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x v="2479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x v="2480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x v="248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x v="2482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x v="2483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x v="248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x v="2485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x v="2486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x v="2487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x v="2488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x v="2489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x v="2490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x v="249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x v="2492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x v="2493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x v="2494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x v="2495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x v="249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x v="249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x v="2498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x v="2499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x v="2500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x v="250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x v="2502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x v="250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x v="2504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x v="2505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x v="2506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x v="250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x v="2508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x v="250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x v="251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x v="2511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x v="2512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x v="2513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x v="2514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x v="2515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x v="2516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x v="2517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x v="2518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x v="2519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x v="2520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x v="2521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x v="2522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x v="2523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x v="2524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x v="2525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x v="252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x v="2527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x v="2528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x v="2529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x v="2530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x v="253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x v="2532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x v="2533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x v="2534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x v="2535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x v="2536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x v="2537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x v="2538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x v="2539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x v="2540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x v="2541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x v="2542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x v="2543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x v="2544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x v="2545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x v="2546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x v="2547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x v="2548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x v="254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x v="2550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x v="255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x v="2552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x v="2553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x v="2554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x v="2555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x v="2556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x v="2557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x v="255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x v="2559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x v="2560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x v="2561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x v="2562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x v="2563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x v="2564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x v="2565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x v="2566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x v="2567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x v="256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x v="256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x v="2570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x v="2571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x v="25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x v="2573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x v="2574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x v="257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x v="2576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x v="2577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x v="2578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x v="257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x v="2580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x v="258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x v="2582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x v="2583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x v="2584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x v="2585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x v="2586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x v="2587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x v="2588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x v="2589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x v="2590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x v="2591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x v="259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x v="2593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x v="2594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x v="2595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x v="2596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x v="2597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x v="2598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x v="2599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x v="260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x v="2601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x v="2602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x v="2603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x v="2604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x v="260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x v="2606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x v="2607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x v="2608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x v="2609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x v="2610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x v="2611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x v="2612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x v="2613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x v="2614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x v="2615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x v="2616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x v="26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2618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x v="2619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x v="2620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x v="2621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x v="2622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x v="2623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x v="2624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x v="2625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x v="2626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x v="2627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x v="2628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x v="2629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x v="2630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x v="2631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x v="2632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x v="2633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x v="2634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x v="2635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x v="2636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x v="2637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x v="2638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x v="2639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x v="2640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x v="2641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x v="2642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x v="2643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x v="2644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x v="264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x v="2646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x v="264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x v="2648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x v="2649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x v="2650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x v="2651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x v="2652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x v="2653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x v="2654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x v="2655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x v="2656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x v="2657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x v="265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x v="2659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x v="2660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x v="2661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x v="2662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x v="2663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x v="2664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x v="2665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x v="2666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x v="2667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x v="2668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2669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x v="2670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x v="2671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x v="2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x v="2673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x v="2674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x v="267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x v="2676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x v="2677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x v="2678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x v="2679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x v="2680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x v="2681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x v="2682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x v="2683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x v="2684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x v="2685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x v="2686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x v="2687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x v="2688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x v="268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x v="2690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x v="2691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x v="2692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x v="2693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x v="2694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x v="2695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x v="2696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x v="2697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x v="26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x v="2699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x v="2700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x v="270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x v="2702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x v="2703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x v="2704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x v="27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x v="2706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x v="2707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x v="2708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x v="2709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x v="2710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x v="2711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x v="2712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x v="27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2714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x v="2715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x v="2716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x v="2717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x v="2718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x v="2719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x v="2720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x v="2721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x v="2722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x v="272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x v="27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x v="2725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x v="2726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x v="2727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x v="2728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x v="2729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x v="2730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x v="2731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x v="273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x v="2733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x v="273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x v="2735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x v="2736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x v="2737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x v="2738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x v="2739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x v="274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x v="2741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x v="2742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x v="2743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x v="2744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x v="2745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x v="2746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x v="2747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x v="2748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x v="2749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x v="275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x v="2751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x v="2752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x v="2753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x v="2754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x v="2755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x v="27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x v="2757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x v="2758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x v="27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x v="27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x v="2761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x v="2762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x v="2763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x v="2764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x v="2765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x v="2766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x v="2767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x v="2768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x v="276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x v="2770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x v="2771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x v="2772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x v="2773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x v="2774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x v="2775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x v="2776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x v="277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x v="2778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x v="2779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x v="2780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x v="2781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x v="2782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x v="2783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x v="2784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x v="2785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x v="2786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x v="27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x v="2788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x v="2789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x v="2790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x v="2791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x v="2792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x v="2793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x v="2794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x v="2795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x v="2796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x v="2797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x v="2798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x v="2799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x v="2800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x v="2801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x v="2802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x v="2803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x v="2804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x v="2805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x v="2806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x v="2807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x v="2808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x v="2809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x v="2810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x v="281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x v="2812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x v="2813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x v="2814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x v="2815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x v="2816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x v="2817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x v="2818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x v="2819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x v="2820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x v="2821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x v="2822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x v="2823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x v="2824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x v="2825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x v="2826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x v="2827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x v="28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x v="2829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x v="2830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x v="2831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x v="2832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x v="2833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x v="2834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x v="2835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x v="2836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x v="283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283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x v="2839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x v="2840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x v="2841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x v="2842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x v="2843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x v="2844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x v="2845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x v="2846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x v="2847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x v="2848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x v="284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x v="2850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x v="2851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x v="2852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x v="2853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x v="2854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x v="285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x v="2856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x v="2857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x v="2858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x v="2859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x v="2860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x v="2861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x v="2862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x v="2863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x v="2864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x v="2865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x v="2866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x v="2867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x v="2868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x v="2869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x v="2870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x v="2871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x v="2872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x v="2873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x v="2874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x v="2875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x v="287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x v="2877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x v="2878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x v="2879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x v="2880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x v="2881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x v="2882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x v="288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x v="2884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x v="2885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x v="2886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x v="2887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x v="2888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x v="2889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x v="2890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x v="2891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x v="28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893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x v="2894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x v="289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x v="289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x v="2897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x v="2898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x v="2899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x v="2900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x v="2901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x v="2902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x v="2903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x v="2904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x v="2905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x v="2906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x v="2907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x v="2908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x v="2909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x v="2910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x v="2911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x v="2912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x v="2913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x v="2914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x v="2915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x v="2916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x v="2917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x v="2918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x v="2919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x v="2920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x v="2921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x v="2922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x v="2923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x v="2924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x v="2925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x v="2926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x v="2927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x v="2928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x v="2929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x v="2930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x v="2931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x v="2932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x v="293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x v="293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x v="2935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x v="293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x v="2937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x v="2938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x v="2939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x v="2940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x v="2941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x v="2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x v="2943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x v="2944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x v="2945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x v="2946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x v="2947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x v="2948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x v="2949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x v="295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x v="2951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x v="2952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x v="2953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x v="2954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x v="2955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x v="2956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x v="2957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x v="295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x v="2959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x v="2960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x v="2961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x v="2962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x v="2963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x v="2964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x v="2965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x v="2966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x v="2967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x v="2968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x v="2969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x v="2970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x v="2971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x v="2972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x v="2973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x v="2974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x v="2975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x v="2976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x v="297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2978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x v="2979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x v="2980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x v="298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x v="2982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x v="2983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x v="2984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x v="2985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x v="2986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x v="2987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x v="2988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x v="298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x v="2990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x v="2991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x v="2992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x v="2993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x v="2994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x v="2995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x v="2996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x v="2997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x v="2998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x v="2999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x v="3000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x v="30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x v="3002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x v="3003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x v="3004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x v="3005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x v="3006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x v="3007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x v="3008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x v="3009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x v="3010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x v="3011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x v="3012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x v="3013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x v="3014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x v="3015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x v="3016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x v="3017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x v="3018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x v="3019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x v="3020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x v="302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x v="302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x v="3023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x v="3024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x v="3025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x v="3026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x v="3027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x v="3028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x v="3029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x v="303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x v="3031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x v="303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x v="3033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x v="3034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x v="3035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x v="3036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x v="3037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x v="3038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x v="3039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x v="3040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x v="3041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x v="3042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x v="3043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x v="3044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x v="3045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x v="3046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x v="3047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x v="3048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x v="304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x v="3050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x v="3051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x v="3052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x v="3053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x v="3054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x v="3055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x v="3056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x v="3057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x v="3058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x v="3059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x v="3060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x v="3061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x v="3062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x v="3063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x v="3064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x v="3065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x v="3066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x v="3067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x v="3068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x v="3069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x v="3070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x v="3071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x v="3072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x v="3073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x v="3074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x v="3075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x v="3076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x v="3077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x v="3078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x v="3079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x v="3080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x v="3081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x v="3082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x v="3083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x v="308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x v="3085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x v="3086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x v="3087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x v="3088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x v="3089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x v="3090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x v="3091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x v="3092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x v="3093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x v="3094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x v="3095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x v="3096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x v="3097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x v="3098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x v="3099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x v="3100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x v="3101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x v="3102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x v="3103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x v="3104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x v="3105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x v="3106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x v="310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x v="3108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x v="3109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x v="31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3111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x v="3112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x v="3113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x v="3114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x v="3115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x v="3116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x v="3117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x v="3118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x v="3119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x v="3120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x v="3121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x v="3122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x v="3123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x v="3124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x v="312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x v="3126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x v="3127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x v="3128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x v="3129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x v="3130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x v="3131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x v="3132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x v="3133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x v="3134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x v="3135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x v="3136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x v="3137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x v="3138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x v="3139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x v="3140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x v="3141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x v="31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x v="3143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x v="314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x v="3145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x v="3146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x v="3147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x v="3148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x v="3149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x v="3150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x v="3151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x v="3152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x v="3153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x v="3154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x v="3155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x v="315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x v="3157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x v="3158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x v="3159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x v="3160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x v="3161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x v="3162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x v="3163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x v="3164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x v="3165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x v="3166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x v="3167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x v="3168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x v="3169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x v="3170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x v="3171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x v="3172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x v="3173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x v="3174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x v="3175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x v="3176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x v="3177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x v="3178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x v="3179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x v="318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x v="3181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x v="3182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x v="3183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x v="3184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x v="3185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x v="3186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x v="3187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x v="3188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x v="318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x v="3190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x v="3191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x v="319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x v="3193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x v="3194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x v="3195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x v="319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x v="3197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x v="3198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x v="3199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x v="3200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x v="3201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x v="3202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x v="3203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x v="3204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x v="320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x v="320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x v="320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x v="3208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x v="3209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x v="3210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x v="3211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x v="3212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x v="3213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x v="3214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x v="3215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x v="3216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x v="32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x v="3218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x v="3219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x v="3220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x v="3221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x v="3222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x v="3223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x v="3224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x v="3225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x v="322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x v="3227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x v="3228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x v="3229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x v="3230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x v="3231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x v="3232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x v="3233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x v="3234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x v="3235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x v="3236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x v="3237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x v="3238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x v="3239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x v="3240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x v="32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x v="324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x v="3243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x v="3244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x v="3245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x v="3246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x v="3247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x v="3248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x v="3249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x v="3250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x v="3251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x v="3252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x v="3253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x v="3254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x v="3255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x v="3256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x v="3257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x v="3258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x v="3259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x v="3260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x v="3261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x v="3262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x v="3263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x v="3264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x v="3265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x v="3266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x v="3267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x v="3268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x v="3269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x v="3270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x v="3271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x v="3272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x v="3273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x v="3274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x v="3275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x v="3276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x v="3277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x v="3278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x v="3279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x v="3280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x v="3281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x v="3282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x v="328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x v="3284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x v="3285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x v="3286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x v="3287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x v="328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x v="3289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x v="3290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x v="3291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x v="3292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x v="3293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x v="3294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x v="3295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x v="3296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x v="3297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x v="3298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x v="3299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x v="3300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x v="3301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3302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x v="3303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x v="3304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x v="3305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x v="3306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x v="3307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x v="3308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x v="330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x v="3310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x v="3311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x v="331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33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x v="3314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x v="331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x v="3316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x v="3317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x v="3318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x v="3319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x v="3320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x v="332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x v="3322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x v="3323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x v="3324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x v="3325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x v="3326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x v="3327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x v="3328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x v="3329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x v="3330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x v="3331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x v="3332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x v="3333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x v="3334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x v="3335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x v="3336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x v="3337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x v="3338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x v="3339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x v="3340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x v="3341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x v="3342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x v="334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x v="3344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x v="3345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x v="3346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x v="3347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x v="3348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x v="3349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x v="335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x v="3351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x v="3352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x v="3353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x v="3354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x v="3355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x v="3356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x v="3357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x v="3358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x v="335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x v="3360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x v="3361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x v="3362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x v="3363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x v="3364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x v="3365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x v="3366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x v="3367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x v="3368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x v="3369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x v="3370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x v="337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x v="3372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x v="3373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x v="3374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x v="337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x v="337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3377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x v="3378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x v="337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x v="3380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x v="3381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x v="338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x v="3383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x v="3384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x v="3385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x v="3386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x v="338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x v="3388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x v="338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x v="3390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x v="33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x v="3392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x v="3393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x v="3394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x v="3395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x v="3396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x v="3397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x v="3398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x v="3399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x v="3400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x v="340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x v="3402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x v="340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x v="3404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x v="3405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x v="3406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x v="3407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x v="3408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x v="3409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x v="3410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x v="3411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x v="3412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x v="3413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x v="3414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x v="3415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x v="3416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x v="3417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x v="3418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x v="3419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x v="3420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x v="3421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x v="3422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x v="3423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x v="3424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x v="3425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x v="342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x v="3427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x v="3428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x v="3429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x v="3430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x v="3431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x v="3432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x v="3433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x v="3434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x v="3435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x v="3436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x v="3437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x v="3438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x v="3439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x v="3440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x v="3441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x v="3442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x v="3443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x v="3444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x v="3445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x v="3446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x v="3447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x v="3448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x v="3449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x v="3450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x v="3451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x v="3452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x v="3453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x v="3454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x v="3455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x v="3456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x v="345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3458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x v="3459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x v="3460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x v="3461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x v="3462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x v="3463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x v="3464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x v="3465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x v="346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x v="3467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x v="34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x v="3469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x v="3470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x v="347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x v="3472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x v="3473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x v="3474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x v="3475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x v="3476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x v="3477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x v="3478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x v="3479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x v="3480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x v="3481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x v="3482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x v="3483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x v="3484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x v="3485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x v="3486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x v="3487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x v="3488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x v="3489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x v="3490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x v="3491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x v="3492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x v="3493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x v="3494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x v="3495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x v="3496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x v="3497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x v="3498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x v="349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3500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x v="3501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x v="3502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x v="3503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x v="3504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x v="3505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x v="3506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x v="350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x v="3508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x v="3509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x v="35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x v="351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x v="3512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x v="3513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x v="3514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x v="3515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x v="3516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x v="3517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x v="35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x v="3519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x v="3520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x v="3521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x v="3522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x v="3523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x v="3524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x v="3525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x v="3526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x v="3527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x v="352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x v="3529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x v="3530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x v="3531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x v="3532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x v="3533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x v="3534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x v="3535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x v="3536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x v="3537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x v="3538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x v="3539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x v="3540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x v="3541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x v="3542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x v="3543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x v="3544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x v="3545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x v="3546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x v="3547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x v="3548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x v="3549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x v="3550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x v="3551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x v="3552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x v="3553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x v="3554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x v="3555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x v="355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x v="3557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x v="3558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x v="355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x v="3560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x v="3561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x v="3562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x v="3563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x v="3564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x v="3565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x v="3566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x v="3567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x v="3568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x v="356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x v="3570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x v="3571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x v="3572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x v="3573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x v="35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x v="3575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x v="357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x v="3577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x v="3578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x v="3579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x v="3580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x v="3581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x v="3582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x v="3583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x v="3584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x v="3585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x v="3586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x v="3587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x v="3588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x v="3589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x v="3590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x v="3591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x v="3592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x v="3593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x v="3594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x v="3595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x v="3596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x v="3597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x v="3598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x v="3599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x v="3600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x v="360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x v="3602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x v="3603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x v="3604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x v="3605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x v="3606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x v="3607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x v="3608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x v="3609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x v="3610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x v="3611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x v="3612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x v="3613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x v="3614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x v="3615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x v="3616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x v="3617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x v="3618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x v="3619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x v="3620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x v="3621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x v="3622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x v="3623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x v="3624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x v="3625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x v="3626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x v="3627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x v="3628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x v="3629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x v="363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x v="3631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x v="3632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x v="363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x v="3634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x v="363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x v="3636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x v="363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x v="3638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x v="3639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x v="3640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x v="3641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x v="3642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x v="3643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x v="3644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x v="364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x v="3646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x v="3647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x v="3648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x v="3649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x v="3650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x v="365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x v="3652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x v="3653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x v="3654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x v="3655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x v="3656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x v="3657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x v="3658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x v="3659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x v="3660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x v="3661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x v="3662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x v="3663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x v="3664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x v="3665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x v="3666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x v="3667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x v="3668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x v="3669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x v="3670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x v="3671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x v="3672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x v="3673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x v="3674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x v="367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x v="3676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x v="3677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x v="3678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x v="367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3680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x v="36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x v="3682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x v="3683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x v="3684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x v="3685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x v="3686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x v="3687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x v="3688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x v="3689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x v="3690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x v="3691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x v="3692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x v="3693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x v="3694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x v="3695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x v="3696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x v="3697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x v="3698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x v="3699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x v="3700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x v="370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x v="3702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x v="3703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x v="3704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x v="3705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x v="3706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x v="3707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x v="370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x v="3709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x v="371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x v="3711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x v="3712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x v="3713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x v="3714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x v="3715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x v="3716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x v="3717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x v="3718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x v="3719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x v="3720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x v="372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x v="3722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x v="372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x v="3724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x v="3725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x v="3726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x v="3727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x v="3728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x v="3729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x v="3730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x v="3731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x v="3732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x v="3733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x v="3734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x v="3735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x v="373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x v="3737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x v="3738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x v="3739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x v="3740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x v="3741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x v="3742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x v="3743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x v="3744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x v="3745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x v="3746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x v="3747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x v="3748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x v="3749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x v="3750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x v="3751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x v="3752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x v="3753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x v="375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3755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x v="3756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x v="3757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x v="3758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x v="3759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x v="3760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x v="3761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x v="3762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x v="3763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x v="3764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x v="3765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x v="3766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x v="3767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x v="3768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x v="3769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x v="3770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x v="3771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x v="3772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x v="377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x v="3774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x v="3775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x v="3776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x v="3777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x v="3778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x v="3779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x v="3780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x v="378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x v="3782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x v="3783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x v="3784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x v="3785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x v="3786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x v="3787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x v="3788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x v="3789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x v="379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x v="3791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x v="3792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x v="379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x v="3794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x v="3795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x v="3796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x v="3797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x v="3798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x v="3799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x v="3800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x v="3801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x v="380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x v="3803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x v="3804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x v="3805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x v="3806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x v="3807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x v="3808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x v="3809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x v="3810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x v="3811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x v="381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x v="3813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x v="3814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x v="381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x v="3816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x v="3817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x v="3818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x v="3819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x v="3820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x v="3821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x v="3822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x v="3823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x v="3824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x v="3825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x v="3826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x v="382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x v="3828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x v="3829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x v="3830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x v="3831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x v="3832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x v="3833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x v="3834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x v="3835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x v="3836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x v="3837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x v="3838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x v="383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x v="3840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x v="3841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x v="3842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x v="3843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x v="3844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x v="3845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x v="3846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x v="384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x v="3848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x v="3849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x v="3850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x v="385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x v="38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x v="3853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x v="3854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x v="3855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x v="3856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x v="385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x v="3858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x v="3859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x v="3860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x v="3861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x v="3862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x v="3863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x v="3864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x v="3865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x v="3866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x v="3867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x v="3868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x v="3869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x v="3870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x v="3871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x v="3872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x v="3873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x v="3874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x v="3875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x v="3876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x v="3877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x v="3878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x v="3879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x v="3880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x v="3881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x v="3882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x v="3883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x v="3884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x v="388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x v="3886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x v="3887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x v="3888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x v="388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x v="3890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x v="3891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x v="389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x v="3893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x v="3894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x v="3895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x v="389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x v="3897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x v="3898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x v="3899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x v="390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x v="3901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x v="3902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x v="3903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x v="3904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x v="3905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x v="3906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x v="3907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x v="3908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x v="3909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x v="3910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x v="3911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x v="3912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x v="391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x v="3914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x v="3915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x v="3916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x v="3917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x v="3918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x v="3919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x v="3920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x v="3921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x v="3922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x v="3923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x v="3924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x v="3925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x v="3926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x v="3927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x v="3928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x v="3929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x v="3930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x v="3931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x v="3932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x v="393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x v="3934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x v="3935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x v="3936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x v="393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x v="3938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x v="3939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x v="3940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x v="3941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x v="3942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x v="3943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x v="3944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x v="3945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x v="3946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x v="3947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x v="3948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x v="3949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x v="3950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x v="3951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x v="3952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x v="3953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x v="3954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x v="3955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x v="3956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x v="3957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x v="3958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x v="3959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x v="3960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x v="3961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x v="3962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x v="396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x v="3964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x v="3965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x v="3966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x v="3967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x v="3968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x v="3969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x v="3970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x v="397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x v="3972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x v="3973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x v="3974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x v="3975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x v="3976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x v="3977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x v="3978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x v="3979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x v="3980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x v="3981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x v="3982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x v="3983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x v="3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x v="3985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x v="3986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x v="3987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x v="3988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x v="3989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x v="3990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x v="3991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x v="3992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x v="3993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x v="3994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x v="3995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x v="3996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x v="3997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x v="3998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x v="3999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x v="4000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x v="4001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x v="4002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x v="4003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x v="4004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x v="4005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x v="4006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x v="4007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x v="4008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x v="4009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x v="40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011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x v="4012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x v="4013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x v="4014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x v="4015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x v="401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x v="4017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x v="4018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x v="4019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x v="4020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x v="402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x v="402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x v="402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x v="4024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x v="4025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x v="4026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x v="4027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x v="4028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x v="4029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x v="4030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x v="4031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x v="4032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x v="4033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x v="4034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x v="4035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x v="4036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x v="4037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x v="4038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x v="4039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x v="4040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x v="4041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x v="4042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x v="4043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x v="4044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x v="4045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x v="4046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x v="4047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x v="4048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x v="4049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x v="4050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x v="4051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x v="4052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x v="4053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x v="4054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x v="4055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x v="4056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x v="4057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x v="4058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x v="4059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x v="4060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x v="4061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x v="4062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x v="4063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x v="4064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x v="406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4066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x v="4067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x v="406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x v="4069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x v="4070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x v="4071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x v="4072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x v="4073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x v="4074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x v="4075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x v="4076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x v="4077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x v="4078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x v="4079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x v="4080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x v="4081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4082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x v="4083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x v="4084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x v="4085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x v="4086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x v="4087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x v="4088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x v="4089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x v="4090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x v="4091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x v="40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093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x v="4094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x v="4095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x v="4096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x v="4097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x v="40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4099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x v="410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x v="4101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x v="4102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x v="4103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x v="4104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x v="4105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x v="4106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x v="4107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x v="410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x v="4109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x v="4110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x v="4111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x v="4112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x v="4113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x v="4114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x v="4115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x v="4116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x v="4117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x v="4118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x v="411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x v="4120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x v="4121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x v="4122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x v="4123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x v="4124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x v="4125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x v="412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x v="4127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x v="4128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x v="4129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x v="4130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x v="413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x v="4132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x v="4133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x v="4134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x v="4135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x v="413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x v="413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x v="4138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x v="4139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x v="4140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x v="4141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x v="4142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x v="4143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x v="4144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x v="4145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x v="4146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x v="4147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x v="4148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x v="4149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x v="4150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x v="4151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x v="4152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x v="4153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x v="4154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x v="4155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x v="415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x v="4157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x v="4158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x v="4159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x v="4160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x v="4161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x v="4162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x v="4163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x v="4164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x v="4165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x v="4166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x v="4167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x v="4168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x v="4169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x v="417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x v="41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x v="41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x v="4173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x v="4174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x v="4175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x v="4176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x v="4177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x v="4178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x v="4179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x v="4180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x v="4181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x v="4182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x v="4183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x v="4184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x v="418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x v="4186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x v="4187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x v="4188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x v="4189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x v="4190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x v="4191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x v="419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x v="419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x v="419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x v="4195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x v="4196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x v="4197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x v="4198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x v="4199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x v="4200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x v="420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x v="4202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x v="4203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x v="4204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x v="4205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x v="420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x v="4207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x v="4208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x v="4209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x v="4210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x v="4211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x v="4212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x v="4213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x v="4214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x v="4215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x v="4216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x v="4217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x v="4218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x v="4219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x v="4220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x v="42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x v="4222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x v="4223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x v="422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x v="4225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x v="422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x v="4227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x v="4228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x v="422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x v="4230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x v="4231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x v="423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x v="4233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x v="423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x v="4235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x v="42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x v="4237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x v="4238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x v="4239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x v="4240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x v="4241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x v="42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4243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x v="4244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x v="4245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x v="4246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x v="4247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x v="4248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x v="4249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x v="4250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x v="4251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x v="4252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x v="4253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x v="4254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x v="4255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x v="4256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x v="4257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x v="4258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x v="425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x v="4260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x v="4261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x v="4262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x v="4263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x v="4264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x v="4265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x v="4266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x v="4267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x v="4268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x v="4269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x v="4270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x v="427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x v="4272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x v="4273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x v="4274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x v="4275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x v="4276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x v="4277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x v="4278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x v="4279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x v="4280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x v="4281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x v="4282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x v="4283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x v="4284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x v="4285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x v="4286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x v="4287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x v="4288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x v="428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x v="4290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x v="4291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x v="4292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x v="4293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x v="4294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x v="4295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x v="4296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x v="4297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x v="4298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x v="4299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x v="430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x v="430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x v="4302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x v="4303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x v="430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x v="4305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x v="4306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x v="4307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x v="4308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x v="4309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x v="4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x v="4311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x v="4312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x v="4313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x v="4314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x v="4315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x v="4316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x v="4317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x v="4318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x v="4319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x v="4320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x v="4321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x v="432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x v="4323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x v="4324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x v="432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x v="4326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x v="4327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x v="4328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x v="4329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x v="4330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x v="433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x v="4332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x v="4333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x v="4334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x v="4335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x v="4336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x v="4337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x v="4338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x v="4339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x v="4340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x v="4341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x v="4342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x v="4343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x v="4344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x v="43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x v="4346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x v="4347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x v="434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x v="4349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x v="4350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x v="4351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x v="4352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x v="4353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x v="4354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x v="4355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x v="435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x v="4357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x v="4358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x v="4359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x v="4360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x v="4361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x v="4362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x v="4363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x v="4364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x v="4365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x v="4366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x v="4367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x v="4368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x v="4369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x v="4370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x v="4371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x v="437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x v="4373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x v="437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x v="4375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x v="4376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x v="4377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x v="4378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x v="4379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x v="4380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x v="4381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x v="4382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x v="4383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x v="4384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x v="438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x v="4386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x v="438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38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x v="4389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x v="4390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x v="4391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x v="439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4393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x v="4394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x v="4395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x v="4396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x v="4397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x v="4398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x v="4399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x v="4400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x v="4401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x v="4402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x v="4403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x v="4404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x v="4405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x v="4406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x v="4407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x v="4408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x v="4409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x v="4410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x v="4411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x v="4412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x v="4413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x v="4414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x v="4415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x v="4416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x v="4417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x v="4418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x v="441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x v="4420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x v="4421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x v="4422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x v="4423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x v="4424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x v="4425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x v="4426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x v="4427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x v="4428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x v="4429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x v="4430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x v="4431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x v="4432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x v="4433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x v="4434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x v="4435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x v="4436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x v="4437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x v="4438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x v="4439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x v="4440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x v="444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x v="4442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x v="4443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x v="444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x v="4445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x v="4446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x v="4447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x v="4448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x v="4449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x v="4450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x v="4451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x v="4452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x v="4453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x v="445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x v="4455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x v="4456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x v="4457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x v="4458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x v="4459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x v="4460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x v="4461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x v="4462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x v="446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x v="4464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x v="4465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x v="4466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x v="4467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x v="4468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x v="4469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x v="4470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x v="4471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x v="4472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x v="4473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x v="4474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x v="447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x v="447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4477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x v="4478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x v="4479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x v="4480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x v="4481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x v="4482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x v="448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x v="448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x v="4485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x v="4486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x v="4487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x v="4488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x v="4489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x v="4490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x v="449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x v="4492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x v="4493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x v="4494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x v="4495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x v="4496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x v="4497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x v="449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x v="4499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x v="4500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x v="450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x v="4502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x v="4503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x v="4504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x v="45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x v="4506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x v="4507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x v="4508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x v="4509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x v="4510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x v="4511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x v="4512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x v="4513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x v="4514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x v="4515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x v="4516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x v="4517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x v="4518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x v="4519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x v="452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x v="4521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x v="4522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x v="4523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x v="4524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x v="4525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x v="4526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x v="4527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x v="4528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x v="4529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x v="4530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x v="4531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x v="4532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x v="4533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x v="4534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x v="4535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x v="453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x v="4537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x v="4538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x v="4539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x v="454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x v="4541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x v="4542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x v="4543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x v="4544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x v="4545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x v="4546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x v="4547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x v="4548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x v="4549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x v="455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x v="4551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x v="455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x v="4553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x v="4554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x v="455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x v="4556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x v="4557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x v="4558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x v="455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x v="4560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x v="4561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x v="4562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x v="4563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x v="45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x v="4565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x v="4566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x v="4567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x v="4568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x v="4569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x v="457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x v="4571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x v="4572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x v="4573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x v="4574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x v="4575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x v="4576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x v="4577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x v="4578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x v="4579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x v="4580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x v="458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x v="4582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x v="4583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x v="4584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x v="4585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x v="458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x v="4587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x v="4588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x v="458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x v="4590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x v="459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x v="4592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x v="4593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x v="4594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x v="4595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x v="4596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x v="4597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x v="4598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x v="4599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x v="4600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x v="4601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x v="4602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x v="4603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x v="4604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x v="4605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x v="4606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x v="4607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x v="4608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x v="4609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x v="4610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x v="461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x v="4612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x v="4613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x v="4614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x v="4615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x v="4616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x v="46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x v="4618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x v="4619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x v="462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x v="4621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x v="4622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x v="4623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x v="4624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x v="4625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x v="4626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x v="4627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x v="4628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x v="4629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x v="4630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x v="4631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x v="4632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x v="463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x v="463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x v="4635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x v="4636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x v="4637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x v="4638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x v="4639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x v="464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x v="464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x v="4642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x v="4643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x v="4644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x v="4645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x v="4646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x v="4647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x v="4648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x v="464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x v="4650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x v="4651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x v="465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x v="4653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x v="4654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x v="4655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x v="4656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x v="4657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x v="4658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x v="4659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x v="466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x v="4661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x v="4662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x v="4663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x v="4664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x v="4665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x v="466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x v="4667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x v="4668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x v="4669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x v="4670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x v="4671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x v="4672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x v="4673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x v="4674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x v="4675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x v="4676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x v="4677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x v="4678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x v="4679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x v="4680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x v="4681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x v="4682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x v="4683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x v="4684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x v="4685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x v="4686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x v="4687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x v="4688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x v="468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x v="4690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x v="4691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x v="4692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x v="4693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x v="4694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x v="469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x v="4696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x v="4697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x v="4698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x v="4699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x v="4700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x v="4701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x v="4702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x v="4703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x v="4704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x v="4705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x v="4706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x v="4707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x v="4708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x v="4709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x v="4710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x v="471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x v="4712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x v="4713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x v="4714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x v="4715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x v="4716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x v="4717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x v="4718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x v="4719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x v="4720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x v="47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x v="4722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x v="4723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x v="4724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x v="4725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x v="4726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x v="472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x v="4728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x v="4729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x v="4730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x v="4731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x v="4732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x v="4733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x v="4734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x v="4735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x v="4736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x v="473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x v="4738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x v="4739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x v="4740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x v="4741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x v="4742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x v="4743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x v="4744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x v="4745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x v="4746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x v="474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x v="474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x v="4749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x v="4750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x v="4751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x v="475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x v="4753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x v="4754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x v="4755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x v="4756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x v="4757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x v="475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x v="4759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x v="4760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x v="476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x v="4762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x v="4763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x v="4764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x v="4765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x v="4766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x v="476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x v="4768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x v="476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x v="477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x v="4771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x v="4772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x v="4773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x v="4774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x v="4775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x v="4776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x v="4777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x v="4778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x v="4779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x v="4780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x v="478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x v="4782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x v="4783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x v="478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x v="4785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x v="4786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x v="4787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x v="4788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x v="4789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x v="4790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x v="4791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x v="4792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x v="4793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x v="479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x v="4795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x v="4796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x v="479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x v="4798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x v="479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x v="4800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x v="4801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x v="4802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x v="4803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x v="4804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x v="48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x v="4806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x v="4807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x v="4808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x v="480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x v="4810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x v="4811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x v="4812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x v="4813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x v="4814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x v="4815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x v="4816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x v="48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4818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x v="4819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x v="4820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x v="4821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x v="4822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x v="4823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x v="4824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x v="4825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x v="4826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x v="4827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x v="4828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x v="4829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x v="4830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x v="4831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x v="4832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x v="4833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x v="4834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x v="4835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x v="4836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x v="4837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x v="4838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x v="4839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x v="4840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x v="4841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x v="4842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x v="4843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x v="4844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x v="4845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x v="4846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x v="4847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x v="4848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x v="4849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x v="4850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x v="4851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x v="4852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x v="4853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x v="4854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x v="4855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x v="4856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x v="4857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x v="4858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x v="4859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x v="4860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x v="4861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x v="486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x v="4863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x v="4864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x v="4865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x v="4866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x v="4867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x v="4868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x v="4869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x v="4870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x v="4871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x v="4872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x v="4873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x v="4874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x v="4875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x v="4876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x v="4877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x v="4878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x v="4879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x v="488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x v="4881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x v="4882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x v="4883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x v="4884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x v="4885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x v="488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x v="488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x v="4888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x v="4889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x v="4890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x v="4891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x v="4892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x v="4893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x v="4894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x v="4895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x v="4896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x v="4897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x v="4898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x v="4899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x v="4900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x v="4901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x v="4902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x v="4903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x v="4904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x v="4905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x v="4906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x v="490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x v="4908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x v="4909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x v="4910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x v="4911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x v="4912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x v="4913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x v="4914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x v="4915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x v="4916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x v="4917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x v="4918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x v="4919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x v="4920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x v="4921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x v="4922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x v="4923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x v="492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x v="4925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x v="4926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x v="4927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x v="4928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x v="4929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x v="4930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x v="4931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x v="4932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x v="4933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x v="4934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x v="4935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x v="4936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x v="4937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x v="4938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x v="493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x v="4940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x v="4941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x v="4942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x v="4943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x v="4944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x v="4945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x v="4946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x v="4947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x v="4948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x v="4949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x v="4950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x v="4951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x v="4952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x v="495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x v="4954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x v="4955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x v="4956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x v="495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x v="4958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x v="4959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x v="4960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x v="4961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x v="4962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x v="4963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x v="4964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x v="4965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x v="4966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x v="4967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x v="4968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x v="4969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x v="4970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x v="4971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x v="49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x v="4973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x v="4974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x v="4975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x v="4976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x v="4977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x v="4978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x v="4979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x v="4980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x v="4981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x v="4982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x v="4983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x v="4984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x v="4985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x v="4986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x v="498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x v="4988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x v="4989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x v="4990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x v="4991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x v="4992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x v="4993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x v="4994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x v="4995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x v="4996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x v="4997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x v="4998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x v="499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x v="5000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x v="5001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x v="5002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x v="5003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x v="5004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x v="5005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x v="5006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x v="5007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x v="500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x v="5009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x v="5010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x v="5011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x v="501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x v="5013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x v="5014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x v="5015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x v="501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x v="5017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x v="5018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x v="5019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x v="5020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x v="5021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x v="5022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x v="5023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x v="502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x v="5025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x v="5026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x v="5027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x v="5028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x v="5029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x v="5030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x v="5031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x v="5032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x v="503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5034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x v="5035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x v="5036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x v="5037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x v="503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x v="5039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x v="5040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x v="5041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x v="504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x v="5043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x v="5044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x v="5045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x v="504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x v="5047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x v="5048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x v="5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050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x v="5051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x v="5052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x v="5053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x v="5054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x v="5055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x v="5056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x v="5057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x v="5058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x v="5059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x v="5060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x v="5061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x v="5062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x v="5063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x v="5064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x v="5065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x v="5066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x v="5067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x v="506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x v="5069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x v="5070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x v="5071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x v="5072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x v="5073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x v="5074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x v="5075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x v="5076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x v="5077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x v="5078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x v="5079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x v="5080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x v="5081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x v="5082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x v="5083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x v="508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x v="5085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x v="5086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x v="508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x v="5088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x v="5089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x v="5090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x v="5091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x v="509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x v="5093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x v="5094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x v="5095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x v="5096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x v="5097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x v="5098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x v="5099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x v="5100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x v="5101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x v="5102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x v="5103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x v="510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x v="5105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x v="5106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x v="5107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x v="5108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x v="5109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x v="51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x v="5111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x v="511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x v="5113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x v="5114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x v="5115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x v="5116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x v="5117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x v="5118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x v="5119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x v="5120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x v="5121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x v="5122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x v="5123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x v="5124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x v="5125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x v="5126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x v="5127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x v="5128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x v="5129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x v="5130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x v="5131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x v="5132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x v="5133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x v="5134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x v="513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136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x v="5137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x v="5138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x v="5139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x v="514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x v="514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x v="5142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x v="5143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x v="5144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x v="5145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x v="5146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x v="5147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x v="5148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x v="5149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x v="515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x v="515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x v="5152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x v="5153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x v="5154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x v="5155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x v="5156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x v="5157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x v="5158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x v="5159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x v="5160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x v="5161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x v="516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x v="5163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x v="5164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x v="5165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5166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x v="5167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x v="5168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x v="5169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x v="5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171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x v="5172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x v="5173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x v="5174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x v="5175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x v="5176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x v="5177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x v="5178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x v="5179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x v="5180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x v="5181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x v="518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x v="5183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x v="5184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x v="5185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x v="5186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x v="5187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x v="5188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x v="5189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x v="5190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x v="5191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x v="5192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x v="519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x v="5194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x v="5195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x v="5196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x v="5197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x v="5198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x v="5199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x v="5200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x v="52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x v="5202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x v="5203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x v="5204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x v="5205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x v="5206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x v="5207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x v="5208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x v="520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x v="5210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x v="5211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x v="5212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x v="5213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x v="5214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x v="5215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x v="5216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x v="5217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x v="5218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x v="52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x v="5220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x v="5221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x v="5222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x v="5223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x v="5224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x v="5225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x v="5226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x v="5227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x v="5228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x v="5229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x v="5230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x v="5231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x v="5232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x v="5233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x v="5234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x v="5235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x v="5236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x v="5237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x v="5238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x v="5239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x v="5240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x v="5241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x v="524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x v="5243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x v="5244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x v="524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x v="5246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x v="5247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x v="5248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x v="5249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x v="5250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x v="5251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x v="5252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x v="5253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x v="5254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x v="5255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x v="5256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x v="5257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x v="5258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x v="5259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x v="5260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x v="5261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x v="5262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x v="5263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x v="5264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x v="5265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x v="5266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x v="5267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x v="5268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x v="5269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x v="5270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x v="5271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x v="5272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x v="527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x v="5274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x v="5275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x v="5276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x v="5277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x v="5278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x v="5279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x v="5280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x v="5281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x v="5282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x v="5283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x v="5284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x v="5285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x v="5286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x v="52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x v="5288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x v="5289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x v="5290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x v="5291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x v="5292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x v="5293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x v="5294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x v="5295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x v="5296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x v="5297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x v="5298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x v="5299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x v="5300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x v="5301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x v="5302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x v="5303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x v="5304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x v="5305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x v="5306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x v="5307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x v="5308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x v="5309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x v="5310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x v="5311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x v="5312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x v="5313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x v="5314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x v="5315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x v="5316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x v="5317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x v="5318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x v="5319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x v="5320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x v="5321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x v="5322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x v="5323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x v="5324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x v="5325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x v="5326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x v="5327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x v="5328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x v="5329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x v="5330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x v="5331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x v="5332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x v="5333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x v="5334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x v="5335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x v="53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5337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x v="5338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x v="5339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x v="5340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x v="5341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x v="5342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x v="5343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x v="5344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x v="5345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x v="5346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x v="5347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x v="5348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x v="5349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x v="5350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x v="5351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x v="5352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x v="5353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x v="5354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x v="5355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x v="5356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x v="535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x v="535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x v="5359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x v="5360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x v="5361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x v="5362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x v="5363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x v="5364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x v="5365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x v="5366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x v="5367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x v="5368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x v="5369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x v="5370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x v="5371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x v="5372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x v="5373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x v="5374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x v="5375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x v="5376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x v="5377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x v="5378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x v="5379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x v="5380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x v="5381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x v="5382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x v="5383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x v="5384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x v="5385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x v="5386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x v="5387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x v="538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5389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x v="5390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x v="5391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x v="5392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x v="5393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x v="5394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x v="5395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x v="5396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x v="5397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x v="53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x v="5399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x v="5400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x v="540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x v="540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x v="5403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x v="5404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x v="5405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x v="5406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x v="5407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x v="5408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x v="5409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x v="5410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x v="5411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x v="5412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x v="5413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x v="5414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x v="5415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x v="5416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x v="5417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x v="5418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x v="5419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x v="5420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x v="542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x v="5422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x v="5423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x v="5424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x v="5425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x v="5426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x v="5427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x v="5428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x v="5429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x v="5430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x v="543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x v="5432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x v="5433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x v="5434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x v="5435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x v="5436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x v="5437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x v="5438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x v="5439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x v="5440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x v="5441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x v="5442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x v="5443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x v="5444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x v="5445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x v="544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5447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x v="5448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x v="5449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x v="5450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x v="5451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x v="5452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x v="5453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x v="5454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x v="545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x v="5456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x v="5457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x v="5458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x v="5459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x v="5460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x v="5461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x v="5462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x v="5463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x v="5464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x v="5465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x v="5466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x v="5467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x v="5468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x v="5469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x v="5470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x v="5471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x v="5472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x v="5473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x v="5474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x v="5475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x v="5476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x v="5477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x v="5478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x v="5479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x v="5480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x v="5481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x v="5482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x v="5483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x v="5484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x v="5485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x v="5486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x v="5487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x v="5488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x v="5489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x v="5490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x v="5491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x v="5492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x v="5493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x v="5494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x v="5495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x v="5496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x v="5497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x v="5498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x v="5499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x v="5500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x v="5501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x v="5502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x v="5503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x v="5504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x v="5505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x v="550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5507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x v="550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x v="5509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x v="5510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x v="5511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x v="5512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x v="5513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x v="5514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x v="5515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x v="5516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x v="5517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x v="5518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x v="5519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x v="5520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x v="5521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x v="552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x v="5523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x v="5524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x v="5525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x v="5526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x v="5527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x v="5528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x v="552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x v="5530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x v="5531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x v="5532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x v="5533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x v="5534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x v="5535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x v="5536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x v="5537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x v="5538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x v="5539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x v="554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x v="5541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x v="5542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x v="5543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x v="5544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x v="5545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x v="5546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x v="5547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x v="554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x v="5549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x v="5550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x v="555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x v="555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x v="5553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x v="5554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x v="555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x v="5556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x v="5557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x v="5558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x v="5559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x v="5560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x v="55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x v="5562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x v="556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x v="5564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x v="5565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x v="5566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x v="5567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x v="5568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x v="5569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x v="5570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x v="5571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x v="5572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x v="557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x v="5574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x v="5575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x v="5576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x v="5577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x v="557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x v="5579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x v="5580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x v="5581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x v="5582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x v="5583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x v="5584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x v="55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x v="5586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x v="5587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x v="5588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x v="5589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x v="5590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x v="5591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x v="559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x v="5593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x v="5594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x v="559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x v="5596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x v="5597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x v="559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x v="5599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x v="5600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x v="5601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x v="5602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x v="5603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x v="5604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x v="5605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x v="5606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x v="5607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x v="5608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x v="5609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x v="5610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x v="5611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x v="5612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x v="5613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x v="5614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x v="561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616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x v="561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x v="561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x v="5619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x v="562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x v="5621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x v="5622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x v="5623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x v="5624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x v="5625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x v="5626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x v="5627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x v="5628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x v="5629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x v="5630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x v="5631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x v="563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x v="5633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x v="563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x v="5635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x v="5636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x v="5637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x v="56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x v="563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x v="564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x v="564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x v="564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x v="5643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x v="5644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x v="5645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x v="564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x v="5647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x v="5648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x v="5649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x v="5650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x v="5651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x v="5652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x v="5653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x v="5654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x v="5655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x v="5656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x v="5657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x v="5658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x v="5659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x v="5660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x v="566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x v="566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x v="5663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x v="5664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x v="5665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x v="5666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x v="566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x v="5668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x v="5669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x v="5670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x v="567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x v="5672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x v="5673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x v="5674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x v="5675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x v="567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677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x v="5678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x v="5679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x v="568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x v="5681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x v="5682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x v="5683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x v="5684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x v="5685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x v="5686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x v="5687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x v="5688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x v="5689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x v="5690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x v="56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x v="5692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x v="5693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x v="5694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x v="5695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x v="5696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x v="5697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x v="5698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x v="5699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x v="5700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x v="5701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x v="5702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x v="5703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x v="5704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x v="570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706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x v="5707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x v="5708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x v="570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x v="5710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x v="5711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x v="571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x v="5713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x v="5714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x v="5715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x v="5716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x v="5717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x v="5718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x v="5719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x v="5720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x v="5721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x v="5722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x v="5723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x v="572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x v="5725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x v="572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x v="5727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x v="5728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x v="5729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x v="573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x v="573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x v="5732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x v="573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x v="5734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x v="573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x v="57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5737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x v="5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x v="5739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x v="5740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x v="5741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x v="5742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x v="5743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x v="5744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x v="5745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x v="5746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x v="5747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x v="5748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x v="5749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x v="5750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x v="575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x v="5752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x v="575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x v="575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x v="5755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x v="57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x v="5757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x v="575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x v="5759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x v="5760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x v="5761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x v="5762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x v="5763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x v="5764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x v="5765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x v="5766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x v="5767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x v="5768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x v="5769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x v="5770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x v="57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x v="5772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x v="5773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x v="5774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x v="5775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x v="5776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x v="5777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x v="577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x v="5779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x v="5780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x v="5781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x v="5782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5783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x v="5784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x v="578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x v="5786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x v="5787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x v="5788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x v="578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x v="5790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x v="5791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x v="5792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x v="5793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x v="5794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x v="5795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x v="5796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x v="5797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x v="5798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x v="5799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x v="5800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x v="5801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x v="5802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x v="5803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x v="5804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x v="5805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x v="5806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x v="580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x v="5808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x v="5809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x v="5810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x v="5811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x v="5812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x v="5813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x v="5814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x v="5815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x v="5816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x v="5817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x v="5818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x v="5819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x v="5820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x v="582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x v="5822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x v="582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x v="5824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x v="5825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x v="5826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x v="5827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x v="582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x v="5829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x v="5830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x v="5831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x v="5832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x v="5833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x v="5834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x v="5835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x v="583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x v="5837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x v="5838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x v="5839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x v="5840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x v="5841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x v="5842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x v="5843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x v="5844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x v="584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x v="5846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x v="5847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x v="5848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x v="5849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x v="5850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x v="5851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x v="5852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x v="5853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x v="5854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x v="5855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x v="5856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x v="5857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x v="5858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x v="5859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x v="586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x v="586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x v="5862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x v="5863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x v="5864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x v="5865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x v="586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x v="5867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x v="5868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x v="5869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x v="5870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x v="5871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x v="5872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5873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x v="5874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x v="5875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x v="5876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x v="5877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x v="5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x v="5879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x v="5880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x v="5881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x v="588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x v="588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x v="5884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x v="5885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x v="588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x v="5887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x v="5888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x v="5889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x v="5890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x v="5891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x v="5892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x v="5893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x v="5894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x v="5895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x v="5896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x v="5897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x v="5898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x v="5899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x v="5900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x v="5901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x v="5902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x v="5903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x v="5904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x v="5905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x v="5906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x v="5907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x v="590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x v="5909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x v="5910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x v="5911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x v="5912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x v="5913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x v="5914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x v="5915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x v="591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x v="591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x v="5918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x v="5919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x v="5920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x v="5921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x v="5922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x v="5923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x v="59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x v="5925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x v="5926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x v="5927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x v="5928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x v="5929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x v="5930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x v="5931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x v="5932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x v="5933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x v="5934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x v="5935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x v="593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x v="5937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x v="5938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x v="5939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x v="5940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x v="5941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x v="5942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x v="5943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x v="5944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x v="5945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x v="5946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x v="5947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x v="5948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x v="5949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x v="5950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x v="5951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x v="5952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x v="5953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x v="5954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x v="5955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x v="5956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x v="5957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x v="5958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x v="5959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x v="5960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x v="5961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x v="5962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x v="5963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x v="5964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x v="5965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x v="5966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x v="5967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x v="5968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x v="5969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x v="5970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x v="597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x v="5972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x v="5973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x v="5974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x v="5975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x v="5976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x v="597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x v="5978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x v="597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x v="5980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x v="598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x v="598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x v="5983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x v="5984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x v="5985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x v="5986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x v="598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x v="598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x v="5989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x v="5990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x v="5991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x v="5992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x v="5993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x v="5994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x v="5995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x v="5996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x v="5997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x v="599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x v="5999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x v="6000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x v="600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x v="6002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x v="6003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x v="6004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x v="6005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x v="6006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x v="6007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x v="600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x v="6009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x v="6010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x v="601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x v="6012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x v="6013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x v="6014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x v="6015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x v="6016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x v="6017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x v="6018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x v="6019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x v="6020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x v="602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x v="602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x v="6023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x v="6024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x v="6025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x v="602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x v="6027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x v="6028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x v="6029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x v="6030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x v="6031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x v="6032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x v="6033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x v="603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x v="603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x v="6036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x v="6037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x v="6038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x v="6039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x v="604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x v="604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x v="6042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x v="6043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x v="6044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x v="6045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x v="6046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x v="6047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x v="6048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x v="604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x v="6050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x v="605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x v="6052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x v="6053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x v="6054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x v="6055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x v="6056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x v="6057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x v="6058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x v="6059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x v="6060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x v="6061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x v="6062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x v="6063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x v="6064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x v="6065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x v="6066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x v="6067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x v="6068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x v="6069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x v="6070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x v="6071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x v="607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x v="6073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x v="6074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x v="6075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x v="6076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x v="6077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x v="6078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x v="6079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x v="6080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x v="6081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x v="6082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x v="6083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x v="6084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x v="6085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x v="6086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x v="6087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x v="6088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x v="6089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x v="6090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x v="6091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x v="6092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x v="6093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x v="6094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x v="609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x v="6096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x v="6097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x v="6098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x v="6099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x v="6100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x v="6101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x v="6102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x v="610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x v="6104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x v="6105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x v="6106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x v="610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x v="6108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x v="6109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x v="6110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x v="6111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x v="6112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x v="6113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x v="6114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x v="6115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x v="6116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x v="6117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x v="6118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x v="6119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x v="6120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x v="612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x v="612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x v="6123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x v="6124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x v="6125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x v="6126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x v="6127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x v="6128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x v="6129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x v="6130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x v="6131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x v="6132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x v="6133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x v="6134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x v="6135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x v="6136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x v="6137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x v="6138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x v="613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x v="614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x v="6141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x v="6142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x v="6143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x v="6144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x v="6145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x v="6146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x v="6147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x v="6148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x v="6149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x v="6150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x v="6151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x v="6152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x v="6153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x v="6154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x v="6155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x v="6156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x v="615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x v="615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x v="6159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x v="6160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x v="6161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x v="6162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x v="6163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x v="6164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x v="6165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x v="6166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x v="6167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x v="6168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x v="6169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x v="6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x v="6171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x v="6172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x v="6173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x v="6174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x v="6175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x v="6176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x v="6177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x v="6178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x v="6179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x v="6180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x v="6181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x v="6182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x v="6183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x v="6184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x v="6185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x v="6186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x v="6187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x v="618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x v="6189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x v="619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x v="6191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x v="6192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x v="6193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x v="6194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x v="6195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x v="6196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x v="6197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x v="6198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x v="6199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x v="6200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x v="6201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x v="6202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x v="6203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x v="6204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x v="6205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x v="6206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x v="6207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x v="6208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x v="6209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x v="6210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x v="6211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x v="6212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x v="621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x v="6214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x v="6215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x v="6216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x v="6217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x v="6218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x v="6219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x v="6220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x v="622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x v="6222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x v="6223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x v="6224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x v="6225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x v="6226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x v="6227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x v="6228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x v="6229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x v="623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231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x v="6232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x v="623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x v="6234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x v="6235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x v="6236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x v="6237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x v="6238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x v="6239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x v="6240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x v="6241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x v="6242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x v="6243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x v="6244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x v="6245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x v="6246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x v="6247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x v="6248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x v="6249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x v="6250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x v="625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x v="6252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x v="6253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x v="6254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x v="6255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x v="6256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x v="6257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x v="6258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x v="6259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x v="6260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x v="626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x v="6262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x v="6263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x v="6264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x v="6265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x v="6266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x v="6267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x v="6268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x v="6269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x v="6270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x v="6271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x v="6272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x v="6273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x v="6274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x v="6275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x v="627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x v="627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x v="6278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x v="6279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x v="6280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x v="6281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x v="628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x v="6283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x v="6284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x v="6285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x v="6286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x v="6287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x v="6288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x v="6289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x v="6290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x v="6291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x v="6292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x v="6293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x v="62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x v="629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x v="6296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x v="6297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x v="6298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x v="6299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x v="6300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x v="6301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x v="6302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x v="6303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x v="6304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x v="6305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x v="6306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x v="63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x v="6308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x v="630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x v="6310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x v="6311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x v="6312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x v="6313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x v="6314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x v="6315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x v="6316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x v="6317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x v="6318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x v="6319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x v="6320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x v="632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x v="6322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x v="6323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x v="6324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x v="6325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x v="6326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x v="6327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x v="6328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x v="6329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x v="6330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x v="6331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x v="6332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x v="6333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x v="6334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x v="6335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x v="6336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x v="6337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x v="6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6339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x v="6340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x v="6341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x v="6342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x v="6343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x v="6344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x v="6345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x v="6346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x v="6347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x v="6348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x v="6349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x v="635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x v="6351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x v="6352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x v="6353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x v="6354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x v="6355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x v="6356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x v="6357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x v="6358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x v="6359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x v="636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x v="6361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x v="6362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x v="6363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x v="6364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x v="6365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x v="6366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x v="6367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x v="6368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x v="6369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x v="6370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x v="637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x v="637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x v="6373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x v="6374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x v="6375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x v="637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x v="6377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x v="6378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x v="6379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x v="6380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x v="638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382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x v="6383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x v="6384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x v="6385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x v="6386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x v="6387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x v="638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x v="6389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x v="6390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x v="6391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x v="6392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x v="6393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x v="6394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x v="6395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x v="6396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x v="6397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x v="6398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x v="6399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x v="6400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x v="6401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x v="6402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x v="6403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x v="6404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x v="6405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x v="6406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x v="6407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x v="6408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x v="6409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x v="6410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x v="6411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x v="6412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x v="6413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x v="6414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x v="6415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x v="6416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x v="6417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x v="6418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x v="6419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x v="6420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x v="6421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x v="6422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x v="642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x v="6424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x v="6425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x v="6426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x v="6427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x v="6428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x v="6429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x v="6430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x v="643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x v="6432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x v="643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x v="6434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x v="6435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x v="6436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x v="6437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x v="6438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x v="6439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x v="6440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x v="6441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x v="6442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x v="644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x v="6444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x v="6445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x v="6446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x v="6447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x v="6448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x v="64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450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x v="6451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x v="6452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x v="6453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x v="6454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x v="6455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x v="6456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x v="6457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x v="6458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x v="6459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x v="6460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x v="6461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x v="6462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x v="6463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x v="6464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x v="646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x v="6466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x v="6467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x v="6468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x v="646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x v="6470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x v="6471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x v="6472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x v="6473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x v="647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x v="6475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x v="6476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x v="6477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x v="6478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x v="6479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x v="6480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x v="6481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x v="6482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x v="6483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x v="6484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x v="6485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x v="6486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x v="6487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x v="6488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x v="64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x v="649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x v="6491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x v="6492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x v="6493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x v="6494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x v="6495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6496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x v="6497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x v="6498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x v="649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6500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x v="6501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x v="6502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x v="6503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x v="6504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x v="6505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x v="6506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x v="6507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x v="6508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x v="6509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x v="6510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x v="6511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x v="6512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x v="6513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x v="6514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x v="6515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x v="6516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x v="6517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x v="6518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x v="6519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x v="6520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x v="6521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x v="6522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x v="6523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x v="6524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x v="6525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x v="6526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x v="6527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x v="6528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x v="6529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x v="6530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x v="6531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x v="6532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x v="6533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x v="6534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x v="6535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x v="653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x v="6537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x v="6538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x v="6539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x v="6540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x v="6541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x v="6542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x v="6543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x v="6544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x v="6545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x v="6546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x v="6547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x v="6548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x v="6549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x v="6550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x v="6551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x v="6552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x v="6553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x v="6554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x v="655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x v="6556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x v="6557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x v="655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x v="6559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x v="6560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x v="6561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x v="6562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x v="6563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x v="656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x v="6565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x v="6566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x v="6567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x v="6568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x v="656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x v="6570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x v="6571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x v="6572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x v="6573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x v="6574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x v="6575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x v="657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x v="6577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x v="6578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x v="6579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x v="6580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x v="6581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x v="6582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x v="658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x v="6584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x v="6585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x v="6586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x v="6587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x v="6588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x v="6589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x v="659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x v="6591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x v="6592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x v="6593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x v="659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x v="6595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x v="6596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x v="6597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x v="6598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x v="6599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x v="6600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x v="6601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x v="6602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x v="6603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x v="6604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x v="6605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x v="6606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x v="6607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x v="6608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x v="66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6610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x v="6611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x v="6612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x v="6613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x v="661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x v="6615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x v="6616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x v="6617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x v="6618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x v="661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x v="6620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x v="662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x v="6622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x v="6623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x v="6624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x v="6625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x v="6626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x v="6627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x v="6628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x v="6629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x v="6630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x v="6631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x v="6632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x v="6633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x v="6634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x v="6635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x v="6636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x v="6637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x v="6638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x v="6639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x v="6640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x v="6641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x v="6642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x v="6643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x v="6644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x v="664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x v="6646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x v="6647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x v="6648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x v="664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x v="665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x v="6651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x v="6652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x v="6653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x v="6654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x v="6655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x v="6656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x v="6657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x v="6658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x v="6659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x v="6660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x v="6661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x v="6662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x v="6663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x v="6664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x v="6665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x v="6666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x v="6667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x v="6668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x v="6669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x v="6670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x v="6671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x v="6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x v="6673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x v="6674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x v="6675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x v="6676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x v="6677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x v="6678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x v="6679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x v="6680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x v="6681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x v="6682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x v="6683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x v="6684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x v="6685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x v="6686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x v="6687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x v="6688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x v="6689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x v="6690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x v="6691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x v="6692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x v="6693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x v="6694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x v="6695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x v="6696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x v="6697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x v="6698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x v="669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x v="670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x v="6701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x v="6702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x v="6703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x v="6704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x v="6705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x v="670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6707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x v="6708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x v="6709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x v="6710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x v="6711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x v="6712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x v="6713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x v="6714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x v="6715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x v="671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x v="6717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x v="6718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x v="6719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x v="6720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x v="6721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x v="6722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x v="6723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x v="6724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x v="672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x v="6726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x v="6727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x v="6728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x v="6729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x v="6730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x v="673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x v="6732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x v="6733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x v="6734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x v="6735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x v="673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x v="6737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x v="6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6739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x v="6740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x v="6741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x v="6742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x v="6743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x v="6744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x v="6745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x v="6746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x v="6747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x v="6748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x v="6749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x v="6750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x v="675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x v="6752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x v="6753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x v="6754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x v="6755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x v="6756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x v="6757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x v="675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x v="6759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x v="6760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x v="67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x v="6762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x v="6763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x v="6764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x v="6765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x v="6766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x v="6767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x v="6768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x v="676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x v="6770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x v="677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x v="6772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x v="6773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x v="67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6775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x v="6776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x v="6777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x v="6778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x v="6779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x v="6780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x v="6781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x v="6782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x v="6783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x v="6784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x v="6785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x v="6786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x v="6787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x v="6788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x v="678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6790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x v="6791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x v="6792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x v="6793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x v="6794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x v="6795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x v="6796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x v="6797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x v="6798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x v="6799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x v="6800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x v="6801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x v="6802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x v="6803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x v="6804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x v="6805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x v="6806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x v="6807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x v="6808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x v="6809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x v="6810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x v="6811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x v="6812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x v="6813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x v="6814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x v="6815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x v="681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x v="681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x v="6818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x v="6819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x v="6820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x v="6821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x v="6822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x v="6823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x v="6824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x v="6825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x v="682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x v="6827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x v="682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x v="682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x v="6830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x v="6831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x v="6832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x v="6833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x v="6834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x v="6835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x v="6836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x v="6837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x v="6838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x v="68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x v="684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x v="6841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x v="684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x v="6843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x v="6844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x v="6845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x v="6846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x v="6847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x v="6848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x v="6849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x v="6850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x v="6851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x v="6852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x v="6853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x v="68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x v="6855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x v="685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x v="6857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x v="6858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x v="6859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x v="6860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x v="6861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x v="6862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x v="6863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x v="6864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x v="6865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x v="6866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x v="6867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x v="6868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x v="6869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x v="6870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x v="6871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x v="6872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x v="6873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x v="6874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x v="6875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x v="6876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x v="6877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x v="6878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x v="6879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x v="688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x v="6881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x v="6882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x v="6883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x v="6884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x v="6885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x v="6886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x v="6887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x v="6888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x v="6889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x v="6890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x v="6891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x v="6892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x v="6893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x v="6894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x v="6895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x v="689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x v="6897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x v="6898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x v="6899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x v="6900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x v="6901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x v="6902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x v="6903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x v="6904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x v="6905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x v="6906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x v="6907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x v="6908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x v="6909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x v="6910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x v="691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x v="6912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x v="6913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x v="6914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x v="6915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x v="6916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x v="6917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x v="6918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x v="6919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x v="6920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x v="6921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x v="6922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x v="6923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x v="692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x v="6925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x v="6926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x v="6927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x v="6928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x v="6929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x v="693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x v="6931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x v="6932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x v="693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6934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x v="6935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x v="6936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x v="6937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x v="6938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x v="6939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x v="6940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x v="6941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x v="6942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x v="6943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x v="6944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x v="6945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x v="6946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x v="6947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x v="6948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x v="6949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x v="6950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x v="695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x v="6952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x v="6953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x v="6954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x v="6955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x v="6956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x v="6957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x v="695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x v="6959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x v="6960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x v="6961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x v="6962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x v="6963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x v="6964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x v="6965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x v="6966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x v="6967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x v="6968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x v="696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6970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x v="6971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x v="6972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x v="6973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x v="6974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x v="6975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x v="6976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x v="6977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x v="6978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x v="6979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x v="6980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x v="6981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x v="6982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x v="6983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x v="6984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x v="6985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x v="6986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x v="6987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x v="6988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x v="6989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x v="6990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x v="6991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x v="6992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x v="6993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x v="6994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x v="6995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x v="6996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x v="6997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x v="6998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x v="6999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x v="7000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x v="7001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x v="7002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x v="7003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x v="7004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x v="7005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x v="700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x v="7007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x v="7008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x v="7009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x v="7010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x v="7011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x v="7012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x v="7013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x v="7014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x v="7015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x v="7016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x v="7017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x v="7018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x v="7019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x v="7020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x v="7021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x v="7022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x v="7023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x v="7024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x v="7025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x v="7026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x v="7027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x v="7028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x v="7029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x v="703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x v="7031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x v="7032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x v="7033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x v="7034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x v="7035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x v="7036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x v="7037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x v="7038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x v="7039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x v="7040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x v="7041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x v="7042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  <r>
    <x v="7043"/>
    <m/>
    <m/>
    <m/>
    <m/>
    <m/>
    <m/>
    <m/>
    <m/>
    <m/>
    <m/>
    <m/>
    <m/>
    <m/>
    <m/>
    <x v="3"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x v="0"/>
    <s v="No"/>
    <s v="No phone service"/>
    <s v="DSL"/>
    <s v="No"/>
    <s v="Yes"/>
    <s v="No"/>
    <s v="No"/>
    <s v="No"/>
    <s v="No"/>
    <s v="Month-to-month"/>
    <s v="Yes"/>
    <s v="Electronic check"/>
    <x v="0"/>
    <n v="29.85"/>
    <x v="0"/>
  </r>
  <r>
    <x v="1"/>
    <s v="Male"/>
    <n v="0"/>
    <s v="No"/>
    <s v="No"/>
    <n v="34"/>
    <x v="1"/>
    <s v="Yes"/>
    <s v="No"/>
    <s v="DSL"/>
    <s v="Yes"/>
    <s v="No"/>
    <s v="Yes"/>
    <s v="No"/>
    <s v="No"/>
    <s v="No"/>
    <s v="One year"/>
    <s v="No"/>
    <s v="Mailed check"/>
    <x v="1"/>
    <n v="1889.5"/>
    <x v="0"/>
  </r>
  <r>
    <x v="2"/>
    <s v="Male"/>
    <n v="0"/>
    <s v="No"/>
    <s v="No"/>
    <n v="2"/>
    <x v="0"/>
    <s v="Yes"/>
    <s v="No"/>
    <s v="DSL"/>
    <s v="Yes"/>
    <s v="Yes"/>
    <s v="No"/>
    <s v="No"/>
    <s v="No"/>
    <s v="No"/>
    <s v="Month-to-month"/>
    <s v="Yes"/>
    <s v="Mailed check"/>
    <x v="2"/>
    <n v="108.15"/>
    <x v="1"/>
  </r>
  <r>
    <x v="3"/>
    <s v="Male"/>
    <n v="0"/>
    <s v="No"/>
    <s v="No"/>
    <n v="45"/>
    <x v="1"/>
    <s v="No"/>
    <s v="No phone service"/>
    <s v="DSL"/>
    <s v="Yes"/>
    <s v="No"/>
    <s v="Yes"/>
    <s v="Yes"/>
    <s v="No"/>
    <s v="No"/>
    <s v="One year"/>
    <s v="No"/>
    <s v="Bank transfer (automatic)"/>
    <x v="3"/>
    <n v="1840.75"/>
    <x v="0"/>
  </r>
  <r>
    <x v="4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4"/>
    <n v="151.65"/>
    <x v="1"/>
  </r>
  <r>
    <x v="5"/>
    <s v="Female"/>
    <n v="0"/>
    <s v="No"/>
    <s v="No"/>
    <n v="8"/>
    <x v="0"/>
    <s v="Yes"/>
    <s v="Yes"/>
    <s v="Fiber optic"/>
    <s v="No"/>
    <s v="No"/>
    <s v="Yes"/>
    <s v="No"/>
    <s v="Yes"/>
    <s v="Yes"/>
    <s v="Month-to-month"/>
    <s v="Yes"/>
    <s v="Electronic check"/>
    <x v="5"/>
    <n v="820.5"/>
    <x v="1"/>
  </r>
  <r>
    <x v="6"/>
    <s v="Male"/>
    <n v="0"/>
    <s v="No"/>
    <s v="Yes"/>
    <n v="22"/>
    <x v="2"/>
    <s v="Yes"/>
    <s v="Yes"/>
    <s v="Fiber optic"/>
    <s v="No"/>
    <s v="Yes"/>
    <s v="No"/>
    <s v="No"/>
    <s v="Yes"/>
    <s v="No"/>
    <s v="Month-to-month"/>
    <s v="Yes"/>
    <s v="Credit card (automatic)"/>
    <x v="6"/>
    <n v="1949.4"/>
    <x v="0"/>
  </r>
  <r>
    <x v="7"/>
    <s v="Female"/>
    <n v="0"/>
    <s v="No"/>
    <s v="No"/>
    <n v="10"/>
    <x v="0"/>
    <s v="No"/>
    <s v="No phone service"/>
    <s v="DSL"/>
    <s v="Yes"/>
    <s v="No"/>
    <s v="No"/>
    <s v="No"/>
    <s v="No"/>
    <s v="No"/>
    <s v="Month-to-month"/>
    <s v="No"/>
    <s v="Mailed check"/>
    <x v="7"/>
    <n v="301.89999999999998"/>
    <x v="0"/>
  </r>
  <r>
    <x v="8"/>
    <s v="Female"/>
    <n v="0"/>
    <s v="Yes"/>
    <s v="No"/>
    <n v="28"/>
    <x v="1"/>
    <s v="Yes"/>
    <s v="Yes"/>
    <s v="Fiber optic"/>
    <s v="No"/>
    <s v="No"/>
    <s v="Yes"/>
    <s v="Yes"/>
    <s v="Yes"/>
    <s v="Yes"/>
    <s v="Month-to-month"/>
    <s v="Yes"/>
    <s v="Electronic check"/>
    <x v="8"/>
    <n v="3046.05"/>
    <x v="1"/>
  </r>
  <r>
    <x v="9"/>
    <s v="Male"/>
    <n v="0"/>
    <s v="No"/>
    <s v="Yes"/>
    <n v="62"/>
    <x v="3"/>
    <s v="Yes"/>
    <s v="No"/>
    <s v="DSL"/>
    <s v="Yes"/>
    <s v="Yes"/>
    <s v="No"/>
    <s v="No"/>
    <s v="No"/>
    <s v="No"/>
    <s v="One year"/>
    <s v="No"/>
    <s v="Bank transfer (automatic)"/>
    <x v="9"/>
    <n v="3487.95"/>
    <x v="0"/>
  </r>
  <r>
    <x v="10"/>
    <s v="Male"/>
    <n v="0"/>
    <s v="Yes"/>
    <s v="Yes"/>
    <n v="13"/>
    <x v="2"/>
    <s v="Yes"/>
    <s v="No"/>
    <s v="DSL"/>
    <s v="Yes"/>
    <s v="No"/>
    <s v="No"/>
    <s v="No"/>
    <s v="No"/>
    <s v="No"/>
    <s v="Month-to-month"/>
    <s v="Yes"/>
    <s v="Mailed check"/>
    <x v="10"/>
    <n v="587.45000000000005"/>
    <x v="0"/>
  </r>
  <r>
    <x v="11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"/>
    <n v="326.8"/>
    <x v="0"/>
  </r>
  <r>
    <x v="12"/>
    <s v="Male"/>
    <n v="0"/>
    <s v="Yes"/>
    <s v="No"/>
    <n v="58"/>
    <x v="4"/>
    <s v="Yes"/>
    <s v="Yes"/>
    <s v="Fiber optic"/>
    <s v="No"/>
    <s v="No"/>
    <s v="Yes"/>
    <s v="No"/>
    <s v="Yes"/>
    <s v="Yes"/>
    <s v="One year"/>
    <s v="No"/>
    <s v="Credit card (automatic)"/>
    <x v="12"/>
    <n v="5681.1"/>
    <x v="0"/>
  </r>
  <r>
    <x v="13"/>
    <s v="Male"/>
    <n v="0"/>
    <s v="No"/>
    <s v="No"/>
    <n v="49"/>
    <x v="4"/>
    <s v="Yes"/>
    <s v="Yes"/>
    <s v="Fiber optic"/>
    <s v="No"/>
    <s v="Yes"/>
    <s v="Yes"/>
    <s v="No"/>
    <s v="Yes"/>
    <s v="Yes"/>
    <s v="Month-to-month"/>
    <s v="Yes"/>
    <s v="Bank transfer (automatic)"/>
    <x v="13"/>
    <n v="5036.3"/>
    <x v="1"/>
  </r>
  <r>
    <x v="14"/>
    <s v="Male"/>
    <n v="0"/>
    <s v="No"/>
    <s v="No"/>
    <n v="25"/>
    <x v="1"/>
    <s v="Yes"/>
    <s v="No"/>
    <s v="Fiber optic"/>
    <s v="Yes"/>
    <s v="No"/>
    <s v="Yes"/>
    <s v="Yes"/>
    <s v="Yes"/>
    <s v="Yes"/>
    <s v="Month-to-month"/>
    <s v="Yes"/>
    <s v="Electronic check"/>
    <x v="14"/>
    <n v="2686.05"/>
    <x v="0"/>
  </r>
  <r>
    <x v="15"/>
    <s v="Female"/>
    <n v="0"/>
    <s v="Yes"/>
    <s v="Yes"/>
    <n v="69"/>
    <x v="3"/>
    <s v="Yes"/>
    <s v="Yes"/>
    <s v="Fiber optic"/>
    <s v="Yes"/>
    <s v="Yes"/>
    <s v="Yes"/>
    <s v="Yes"/>
    <s v="Yes"/>
    <s v="Yes"/>
    <s v="Two year"/>
    <s v="No"/>
    <s v="Credit card (automatic)"/>
    <x v="15"/>
    <n v="7895.15"/>
    <x v="0"/>
  </r>
  <r>
    <x v="16"/>
    <s v="Female"/>
    <n v="0"/>
    <s v="No"/>
    <s v="No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1022.95"/>
    <x v="0"/>
  </r>
  <r>
    <x v="17"/>
    <s v="Male"/>
    <n v="0"/>
    <s v="No"/>
    <s v="Yes"/>
    <n v="71"/>
    <x v="3"/>
    <s v="Yes"/>
    <s v="Yes"/>
    <s v="Fiber optic"/>
    <s v="Yes"/>
    <s v="No"/>
    <s v="Yes"/>
    <s v="No"/>
    <s v="Yes"/>
    <s v="Yes"/>
    <s v="Two year"/>
    <s v="No"/>
    <s v="Bank transfer (automatic)"/>
    <x v="17"/>
    <n v="7382.25"/>
    <x v="0"/>
  </r>
  <r>
    <x v="18"/>
    <s v="Female"/>
    <n v="0"/>
    <s v="Yes"/>
    <s v="Yes"/>
    <n v="10"/>
    <x v="0"/>
    <s v="Yes"/>
    <s v="No"/>
    <s v="DSL"/>
    <s v="No"/>
    <s v="No"/>
    <s v="Yes"/>
    <s v="Yes"/>
    <s v="No"/>
    <s v="No"/>
    <s v="Month-to-month"/>
    <s v="No"/>
    <s v="Credit card (automatic)"/>
    <x v="18"/>
    <n v="528.35"/>
    <x v="1"/>
  </r>
  <r>
    <x v="19"/>
    <s v="Female"/>
    <n v="0"/>
    <s v="No"/>
    <s v="No"/>
    <n v="21"/>
    <x v="2"/>
    <s v="Yes"/>
    <s v="No"/>
    <s v="Fiber optic"/>
    <s v="No"/>
    <s v="Yes"/>
    <s v="Yes"/>
    <s v="No"/>
    <s v="No"/>
    <s v="Yes"/>
    <s v="Month-to-month"/>
    <s v="Yes"/>
    <s v="Electronic check"/>
    <x v="19"/>
    <n v="1862.9"/>
    <x v="0"/>
  </r>
  <r>
    <x v="20"/>
    <s v="Male"/>
    <n v="1"/>
    <s v="No"/>
    <s v="No"/>
    <n v="1"/>
    <x v="0"/>
    <s v="No"/>
    <s v="No phone service"/>
    <s v="DSL"/>
    <s v="No"/>
    <s v="No"/>
    <s v="Yes"/>
    <s v="No"/>
    <s v="No"/>
    <s v="Yes"/>
    <s v="Month-to-month"/>
    <s v="Yes"/>
    <s v="Electronic check"/>
    <x v="20"/>
    <n v="39.65"/>
    <x v="1"/>
  </r>
  <r>
    <x v="21"/>
    <s v="Male"/>
    <n v="0"/>
    <s v="Yes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202.25"/>
    <x v="0"/>
  </r>
  <r>
    <x v="22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20.149999999999999"/>
    <x v="1"/>
  </r>
  <r>
    <x v="23"/>
    <s v="Female"/>
    <n v="0"/>
    <s v="Yes"/>
    <s v="No"/>
    <n v="58"/>
    <x v="4"/>
    <s v="Yes"/>
    <s v="Yes"/>
    <s v="DSL"/>
    <s v="No"/>
    <s v="Yes"/>
    <s v="No"/>
    <s v="Yes"/>
    <s v="No"/>
    <s v="No"/>
    <s v="Two year"/>
    <s v="Yes"/>
    <s v="Credit card (automatic)"/>
    <x v="23"/>
    <n v="3505.1"/>
    <x v="0"/>
  </r>
  <r>
    <x v="24"/>
    <s v="Male"/>
    <n v="0"/>
    <s v="Yes"/>
    <s v="Yes"/>
    <n v="49"/>
    <x v="4"/>
    <s v="Yes"/>
    <s v="No"/>
    <s v="DSL"/>
    <s v="Yes"/>
    <s v="Yes"/>
    <s v="No"/>
    <s v="Yes"/>
    <s v="No"/>
    <s v="No"/>
    <s v="Month-to-month"/>
    <s v="No"/>
    <s v="Credit card (automatic)"/>
    <x v="24"/>
    <n v="2970.3"/>
    <x v="0"/>
  </r>
  <r>
    <x v="25"/>
    <s v="Female"/>
    <n v="0"/>
    <s v="No"/>
    <s v="No"/>
    <n v="30"/>
    <x v="1"/>
    <s v="Yes"/>
    <s v="No"/>
    <s v="DSL"/>
    <s v="Yes"/>
    <s v="Yes"/>
    <s v="No"/>
    <s v="No"/>
    <s v="No"/>
    <s v="No"/>
    <s v="Month-to-month"/>
    <s v="Yes"/>
    <s v="Bank transfer (automatic)"/>
    <x v="25"/>
    <n v="1530.6"/>
    <x v="0"/>
  </r>
  <r>
    <x v="26"/>
    <s v="Male"/>
    <n v="0"/>
    <s v="Yes"/>
    <s v="Yes"/>
    <n v="47"/>
    <x v="1"/>
    <s v="Yes"/>
    <s v="Yes"/>
    <s v="Fiber optic"/>
    <s v="No"/>
    <s v="Yes"/>
    <s v="No"/>
    <s v="No"/>
    <s v="Yes"/>
    <s v="Yes"/>
    <s v="Month-to-month"/>
    <s v="Yes"/>
    <s v="Electronic check"/>
    <x v="26"/>
    <n v="4749.1499999999996"/>
    <x v="1"/>
  </r>
  <r>
    <x v="27"/>
    <s v="Male"/>
    <n v="0"/>
    <s v="Yes"/>
    <s v="Yes"/>
    <n v="1"/>
    <x v="0"/>
    <s v="No"/>
    <s v="No phone service"/>
    <s v="DSL"/>
    <s v="No"/>
    <s v="Yes"/>
    <s v="No"/>
    <s v="No"/>
    <s v="No"/>
    <s v="No"/>
    <s v="Month-to-month"/>
    <s v="No"/>
    <s v="Electronic check"/>
    <x v="27"/>
    <n v="30.2"/>
    <x v="1"/>
  </r>
  <r>
    <x v="28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Credit card (automatic)"/>
    <x v="28"/>
    <n v="6369.45"/>
    <x v="0"/>
  </r>
  <r>
    <x v="29"/>
    <s v="Female"/>
    <n v="0"/>
    <s v="No"/>
    <s v="Yes"/>
    <n v="17"/>
    <x v="2"/>
    <s v="Yes"/>
    <s v="No"/>
    <s v="DSL"/>
    <s v="No"/>
    <s v="No"/>
    <s v="No"/>
    <s v="No"/>
    <s v="Yes"/>
    <s v="Yes"/>
    <s v="Month-to-month"/>
    <s v="Yes"/>
    <s v="Mailed check"/>
    <x v="29"/>
    <n v="1093.0999999999999"/>
    <x v="1"/>
  </r>
  <r>
    <x v="30"/>
    <s v="Female"/>
    <n v="1"/>
    <s v="Yes"/>
    <s v="No"/>
    <n v="71"/>
    <x v="3"/>
    <s v="Yes"/>
    <s v="Yes"/>
    <s v="Fiber optic"/>
    <s v="Yes"/>
    <s v="Yes"/>
    <s v="Yes"/>
    <s v="Yes"/>
    <s v="No"/>
    <s v="No"/>
    <s v="Two year"/>
    <s v="Yes"/>
    <s v="Credit card (automatic)"/>
    <x v="30"/>
    <n v="6766.95"/>
    <x v="0"/>
  </r>
  <r>
    <x v="31"/>
    <s v="Male"/>
    <n v="1"/>
    <s v="Yes"/>
    <s v="No"/>
    <n v="2"/>
    <x v="0"/>
    <s v="Yes"/>
    <s v="No"/>
    <s v="Fiber optic"/>
    <s v="No"/>
    <s v="No"/>
    <s v="Yes"/>
    <s v="No"/>
    <s v="Yes"/>
    <s v="Yes"/>
    <s v="Month-to-month"/>
    <s v="Yes"/>
    <s v="Credit card (automatic)"/>
    <x v="31"/>
    <n v="181.65"/>
    <x v="0"/>
  </r>
  <r>
    <x v="32"/>
    <s v="Female"/>
    <n v="0"/>
    <s v="Yes"/>
    <s v="Yes"/>
    <n v="27"/>
    <x v="1"/>
    <s v="Yes"/>
    <s v="No"/>
    <s v="DSL"/>
    <s v="Yes"/>
    <s v="Yes"/>
    <s v="Yes"/>
    <s v="Yes"/>
    <s v="No"/>
    <s v="No"/>
    <s v="One year"/>
    <s v="No"/>
    <s v="Mailed check"/>
    <x v="32"/>
    <n v="1874.45"/>
    <x v="0"/>
  </r>
  <r>
    <x v="33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"/>
    <n v="20.2"/>
    <x v="0"/>
  </r>
  <r>
    <x v="34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Bank transfer (automatic)"/>
    <x v="34"/>
    <n v="45.25"/>
    <x v="0"/>
  </r>
  <r>
    <x v="35"/>
    <s v="Female"/>
    <n v="0"/>
    <s v="Yes"/>
    <s v="Yes"/>
    <n v="72"/>
    <x v="3"/>
    <s v="Yes"/>
    <s v="Yes"/>
    <s v="Fiber optic"/>
    <s v="Yes"/>
    <s v="Yes"/>
    <s v="No"/>
    <s v="Yes"/>
    <s v="Yes"/>
    <s v="No"/>
    <s v="Two year"/>
    <s v="No"/>
    <s v="Bank transfer (automatic)"/>
    <x v="35"/>
    <n v="7251.7"/>
    <x v="0"/>
  </r>
  <r>
    <x v="36"/>
    <s v="Male"/>
    <n v="0"/>
    <s v="No"/>
    <s v="No"/>
    <n v="5"/>
    <x v="0"/>
    <s v="Yes"/>
    <s v="No"/>
    <s v="Fiber optic"/>
    <s v="No"/>
    <s v="No"/>
    <s v="No"/>
    <s v="No"/>
    <s v="No"/>
    <s v="No"/>
    <s v="Month-to-month"/>
    <s v="Yes"/>
    <s v="Electronic check"/>
    <x v="36"/>
    <n v="316.89999999999998"/>
    <x v="1"/>
  </r>
  <r>
    <x v="37"/>
    <s v="Female"/>
    <n v="0"/>
    <s v="No"/>
    <s v="No"/>
    <n v="46"/>
    <x v="1"/>
    <s v="Yes"/>
    <s v="No"/>
    <s v="Fiber optic"/>
    <s v="No"/>
    <s v="No"/>
    <s v="Yes"/>
    <s v="No"/>
    <s v="No"/>
    <s v="No"/>
    <s v="Month-to-month"/>
    <s v="Yes"/>
    <s v="Credit card (automatic)"/>
    <x v="37"/>
    <n v="3548.3"/>
    <x v="0"/>
  </r>
  <r>
    <x v="38"/>
    <s v="Male"/>
    <n v="0"/>
    <s v="No"/>
    <s v="No"/>
    <n v="34"/>
    <x v="1"/>
    <s v="Yes"/>
    <s v="Yes"/>
    <s v="Fiber optic"/>
    <s v="No"/>
    <s v="Yes"/>
    <s v="Yes"/>
    <s v="No"/>
    <s v="Yes"/>
    <s v="Yes"/>
    <s v="Month-to-month"/>
    <s v="Yes"/>
    <s v="Electronic check"/>
    <x v="38"/>
    <n v="3549.25"/>
    <x v="1"/>
  </r>
  <r>
    <x v="39"/>
    <s v="Female"/>
    <n v="0"/>
    <s v="No"/>
    <s v="No"/>
    <n v="11"/>
    <x v="0"/>
    <s v="Yes"/>
    <s v="Yes"/>
    <s v="Fiber optic"/>
    <s v="No"/>
    <s v="No"/>
    <s v="Yes"/>
    <s v="No"/>
    <s v="Yes"/>
    <s v="Yes"/>
    <s v="Month-to-month"/>
    <s v="Yes"/>
    <s v="Bank transfer (automatic)"/>
    <x v="39"/>
    <n v="1105.4000000000001"/>
    <x v="1"/>
  </r>
  <r>
    <x v="40"/>
    <s v="Male"/>
    <n v="0"/>
    <s v="Yes"/>
    <s v="Yes"/>
    <n v="10"/>
    <x v="0"/>
    <s v="Yes"/>
    <s v="No"/>
    <s v="DSL"/>
    <s v="No"/>
    <s v="Yes"/>
    <s v="No"/>
    <s v="No"/>
    <s v="No"/>
    <s v="No"/>
    <s v="One year"/>
    <s v="No"/>
    <s v="Mailed check"/>
    <x v="40"/>
    <n v="475.7"/>
    <x v="0"/>
  </r>
  <r>
    <x v="41"/>
    <s v="Female"/>
    <n v="0"/>
    <s v="Yes"/>
    <s v="Yes"/>
    <n v="70"/>
    <x v="3"/>
    <s v="Yes"/>
    <s v="Yes"/>
    <s v="DSL"/>
    <s v="Yes"/>
    <s v="Yes"/>
    <s v="No"/>
    <s v="No"/>
    <s v="Yes"/>
    <s v="No"/>
    <s v="Two year"/>
    <s v="Yes"/>
    <s v="Credit card (automatic)"/>
    <x v="41"/>
    <n v="4872.3500000000004"/>
    <x v="0"/>
  </r>
  <r>
    <x v="42"/>
    <s v="Female"/>
    <n v="0"/>
    <s v="Yes"/>
    <s v="Yes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418.25"/>
    <x v="0"/>
  </r>
  <r>
    <x v="43"/>
    <s v="Female"/>
    <n v="0"/>
    <s v="No"/>
    <s v="No"/>
    <n v="63"/>
    <x v="3"/>
    <s v="Yes"/>
    <s v="Yes"/>
    <s v="DSL"/>
    <s v="Yes"/>
    <s v="Yes"/>
    <s v="Yes"/>
    <s v="Yes"/>
    <s v="Yes"/>
    <s v="No"/>
    <s v="Two year"/>
    <s v="Yes"/>
    <s v="Credit card (automatic)"/>
    <x v="43"/>
    <n v="4861.45"/>
    <x v="0"/>
  </r>
  <r>
    <x v="44"/>
    <s v="Female"/>
    <n v="0"/>
    <s v="Yes"/>
    <s v="No"/>
    <n v="13"/>
    <x v="2"/>
    <s v="Yes"/>
    <s v="Yes"/>
    <s v="DSL"/>
    <s v="Yes"/>
    <s v="Yes"/>
    <s v="No"/>
    <s v="Yes"/>
    <s v="Yes"/>
    <s v="No"/>
    <s v="Month-to-month"/>
    <s v="Yes"/>
    <s v="Electronic check"/>
    <x v="44"/>
    <n v="981.45"/>
    <x v="0"/>
  </r>
  <r>
    <x v="45"/>
    <s v="Female"/>
    <n v="0"/>
    <s v="No"/>
    <s v="No"/>
    <n v="49"/>
    <x v="4"/>
    <s v="Yes"/>
    <s v="Yes"/>
    <s v="Fiber optic"/>
    <s v="No"/>
    <s v="No"/>
    <s v="No"/>
    <s v="No"/>
    <s v="No"/>
    <s v="Yes"/>
    <s v="Month-to-month"/>
    <s v="Yes"/>
    <s v="Electronic check"/>
    <x v="45"/>
    <n v="3906.7"/>
    <x v="0"/>
  </r>
  <r>
    <x v="46"/>
    <s v="Male"/>
    <n v="0"/>
    <s v="No"/>
    <s v="No"/>
    <n v="2"/>
    <x v="0"/>
    <s v="Yes"/>
    <s v="No"/>
    <s v="DSL"/>
    <s v="No"/>
    <s v="Yes"/>
    <s v="No"/>
    <s v="No"/>
    <s v="No"/>
    <s v="No"/>
    <s v="Month-to-month"/>
    <s v="No"/>
    <s v="Mailed check"/>
    <x v="46"/>
    <n v="97"/>
    <x v="0"/>
  </r>
  <r>
    <x v="47"/>
    <s v="Fe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x v="47"/>
    <n v="144.15"/>
    <x v="1"/>
  </r>
  <r>
    <x v="48"/>
    <s v="Male"/>
    <n v="0"/>
    <s v="No"/>
    <s v="No"/>
    <n v="52"/>
    <x v="4"/>
    <s v="Yes"/>
    <s v="Yes"/>
    <s v="DSL"/>
    <s v="Yes"/>
    <s v="No"/>
    <s v="No"/>
    <s v="Yes"/>
    <s v="Yes"/>
    <s v="Yes"/>
    <s v="Two year"/>
    <s v="Yes"/>
    <s v="Credit card (automatic)"/>
    <x v="48"/>
    <n v="4217.8"/>
    <x v="0"/>
  </r>
  <r>
    <x v="49"/>
    <s v="Female"/>
    <n v="0"/>
    <s v="Yes"/>
    <s v="Yes"/>
    <n v="69"/>
    <x v="3"/>
    <s v="Yes"/>
    <s v="Yes"/>
    <s v="DSL"/>
    <s v="Yes"/>
    <s v="No"/>
    <s v="Yes"/>
    <s v="Yes"/>
    <s v="No"/>
    <s v="No"/>
    <s v="Two year"/>
    <s v="Yes"/>
    <s v="Credit card (automatic)"/>
    <x v="49"/>
    <n v="4254.1000000000004"/>
    <x v="0"/>
  </r>
  <r>
    <x v="50"/>
    <s v="Female"/>
    <n v="1"/>
    <s v="No"/>
    <s v="No"/>
    <n v="43"/>
    <x v="1"/>
    <s v="Yes"/>
    <s v="Yes"/>
    <s v="Fiber optic"/>
    <s v="No"/>
    <s v="Yes"/>
    <s v="No"/>
    <s v="No"/>
    <s v="Yes"/>
    <s v="No"/>
    <s v="Month-to-month"/>
    <s v="Yes"/>
    <s v="Electronic check"/>
    <x v="28"/>
    <n v="3838.75"/>
    <x v="0"/>
  </r>
  <r>
    <x v="51"/>
    <s v="Female"/>
    <n v="0"/>
    <s v="No"/>
    <s v="No"/>
    <n v="15"/>
    <x v="2"/>
    <s v="Yes"/>
    <s v="No"/>
    <s v="Fiber optic"/>
    <s v="Yes"/>
    <s v="Yes"/>
    <s v="No"/>
    <s v="No"/>
    <s v="Yes"/>
    <s v="Yes"/>
    <s v="Month-to-month"/>
    <s v="Yes"/>
    <s v="Credit card (automatic)"/>
    <x v="50"/>
    <n v="1426.4"/>
    <x v="1"/>
  </r>
  <r>
    <x v="52"/>
    <s v="Female"/>
    <n v="1"/>
    <s v="Yes"/>
    <s v="No"/>
    <n v="25"/>
    <x v="1"/>
    <s v="Yes"/>
    <s v="Yes"/>
    <s v="DSL"/>
    <s v="Yes"/>
    <s v="No"/>
    <s v="No"/>
    <s v="Yes"/>
    <s v="Yes"/>
    <s v="No"/>
    <s v="Month-to-month"/>
    <s v="Yes"/>
    <s v="Credit card (automatic)"/>
    <x v="51"/>
    <n v="1752.65"/>
    <x v="0"/>
  </r>
  <r>
    <x v="53"/>
    <s v="Female"/>
    <n v="1"/>
    <s v="Yes"/>
    <s v="No"/>
    <n v="8"/>
    <x v="0"/>
    <s v="Yes"/>
    <s v="Yes"/>
    <s v="Fiber optic"/>
    <s v="No"/>
    <s v="Yes"/>
    <s v="No"/>
    <s v="No"/>
    <s v="No"/>
    <s v="No"/>
    <s v="Month-to-month"/>
    <s v="Yes"/>
    <s v="Credit card (automatic)"/>
    <x v="47"/>
    <n v="633.29999999999995"/>
    <x v="1"/>
  </r>
  <r>
    <x v="54"/>
    <s v="Female"/>
    <n v="1"/>
    <s v="Yes"/>
    <s v="Yes"/>
    <n v="60"/>
    <x v="4"/>
    <s v="Yes"/>
    <s v="No"/>
    <s v="DSL"/>
    <s v="Yes"/>
    <s v="Yes"/>
    <s v="Yes"/>
    <s v="Yes"/>
    <s v="No"/>
    <s v="Yes"/>
    <s v="One year"/>
    <s v="Yes"/>
    <s v="Credit card (automatic)"/>
    <x v="52"/>
    <n v="4456.3500000000004"/>
    <x v="0"/>
  </r>
  <r>
    <x v="55"/>
    <s v="Male"/>
    <n v="1"/>
    <s v="No"/>
    <s v="No"/>
    <n v="18"/>
    <x v="2"/>
    <s v="Yes"/>
    <s v="Yes"/>
    <s v="Fiber optic"/>
    <s v="No"/>
    <s v="No"/>
    <s v="No"/>
    <s v="No"/>
    <s v="Yes"/>
    <s v="Yes"/>
    <s v="Month-to-month"/>
    <s v="Yes"/>
    <s v="Electronic check"/>
    <x v="53"/>
    <n v="1752.55"/>
    <x v="1"/>
  </r>
  <r>
    <x v="56"/>
    <s v="Female"/>
    <n v="0"/>
    <s v="Yes"/>
    <s v="Yes"/>
    <n v="63"/>
    <x v="3"/>
    <s v="Yes"/>
    <s v="Yes"/>
    <s v="Fiber optic"/>
    <s v="Yes"/>
    <s v="No"/>
    <s v="No"/>
    <s v="No"/>
    <s v="Yes"/>
    <s v="Yes"/>
    <s v="One year"/>
    <s v="Yes"/>
    <s v="Credit card (automatic)"/>
    <x v="5"/>
    <n v="6311.2"/>
    <x v="0"/>
  </r>
  <r>
    <x v="57"/>
    <s v="Male"/>
    <n v="1"/>
    <s v="Yes"/>
    <s v="Yes"/>
    <n v="66"/>
    <x v="3"/>
    <s v="Yes"/>
    <s v="Yes"/>
    <s v="Fiber optic"/>
    <s v="No"/>
    <s v="Yes"/>
    <s v="Yes"/>
    <s v="Yes"/>
    <s v="Yes"/>
    <s v="Yes"/>
    <s v="One year"/>
    <s v="Yes"/>
    <s v="Electronic check"/>
    <x v="54"/>
    <n v="7076.35"/>
    <x v="0"/>
  </r>
  <r>
    <x v="58"/>
    <s v="Female"/>
    <n v="0"/>
    <s v="Yes"/>
    <s v="Yes"/>
    <n v="34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5"/>
    <n v="894.3"/>
    <x v="0"/>
  </r>
  <r>
    <x v="59"/>
    <s v="Female"/>
    <n v="0"/>
    <s v="No"/>
    <s v="No"/>
    <n v="72"/>
    <x v="3"/>
    <s v="Yes"/>
    <s v="Yes"/>
    <s v="Fiber optic"/>
    <s v="No"/>
    <s v="No"/>
    <s v="Yes"/>
    <s v="Yes"/>
    <s v="Yes"/>
    <s v="Yes"/>
    <s v="Two year"/>
    <s v="Yes"/>
    <s v="Credit card (automatic)"/>
    <x v="56"/>
    <n v="7853.7"/>
    <x v="0"/>
  </r>
  <r>
    <x v="60"/>
    <s v="Female"/>
    <n v="0"/>
    <s v="Yes"/>
    <s v="No"/>
    <n v="47"/>
    <x v="1"/>
    <s v="Yes"/>
    <s v="Yes"/>
    <s v="Fiber optic"/>
    <s v="No"/>
    <s v="No"/>
    <s v="Yes"/>
    <s v="No"/>
    <s v="Yes"/>
    <s v="Yes"/>
    <s v="Month-to-month"/>
    <s v="Yes"/>
    <s v="Electronic check"/>
    <x v="57"/>
    <n v="4707.1000000000004"/>
    <x v="0"/>
  </r>
  <r>
    <x v="61"/>
    <s v="Male"/>
    <n v="0"/>
    <s v="No"/>
    <s v="No"/>
    <n v="60"/>
    <x v="4"/>
    <s v="Yes"/>
    <s v="Yes"/>
    <s v="Fiber optic"/>
    <s v="No"/>
    <s v="Yes"/>
    <s v="No"/>
    <s v="No"/>
    <s v="Yes"/>
    <s v="No"/>
    <s v="Month-to-month"/>
    <s v="Yes"/>
    <s v="Bank transfer (automatic)"/>
    <x v="58"/>
    <n v="5450.7"/>
    <x v="0"/>
  </r>
  <r>
    <x v="62"/>
    <s v="Male"/>
    <n v="0"/>
    <s v="Yes"/>
    <s v="No"/>
    <n v="72"/>
    <x v="3"/>
    <s v="No"/>
    <s v="No phone service"/>
    <s v="DSL"/>
    <s v="Yes"/>
    <s v="Yes"/>
    <s v="Yes"/>
    <s v="No"/>
    <s v="No"/>
    <s v="No"/>
    <s v="Two year"/>
    <s v="No"/>
    <s v="Bank transfer (automatic)"/>
    <x v="59"/>
    <n v="2962"/>
    <x v="0"/>
  </r>
  <r>
    <x v="63"/>
    <s v="Female"/>
    <n v="0"/>
    <s v="Yes"/>
    <s v="Yes"/>
    <n v="18"/>
    <x v="2"/>
    <s v="Yes"/>
    <s v="No"/>
    <s v="DSL"/>
    <s v="No"/>
    <s v="No"/>
    <s v="Yes"/>
    <s v="Yes"/>
    <s v="No"/>
    <s v="No"/>
    <s v="One year"/>
    <s v="Yes"/>
    <s v="Credit card (automatic)"/>
    <x v="60"/>
    <n v="957.1"/>
    <x v="0"/>
  </r>
  <r>
    <x v="64"/>
    <s v="Female"/>
    <n v="0"/>
    <s v="No"/>
    <s v="No"/>
    <n v="9"/>
    <x v="0"/>
    <s v="Yes"/>
    <s v="Yes"/>
    <s v="Fiber optic"/>
    <s v="No"/>
    <s v="No"/>
    <s v="No"/>
    <s v="No"/>
    <s v="Yes"/>
    <s v="Yes"/>
    <s v="Month-to-month"/>
    <s v="No"/>
    <s v="Electronic check"/>
    <x v="61"/>
    <n v="857.25"/>
    <x v="1"/>
  </r>
  <r>
    <x v="65"/>
    <s v="Female"/>
    <n v="0"/>
    <s v="No"/>
    <s v="No"/>
    <n v="3"/>
    <x v="0"/>
    <s v="Yes"/>
    <s v="No"/>
    <s v="DSL"/>
    <s v="No"/>
    <s v="Yes"/>
    <s v="No"/>
    <s v="Yes"/>
    <s v="Yes"/>
    <s v="Yes"/>
    <s v="Month-to-month"/>
    <s v="Yes"/>
    <s v="Electronic check"/>
    <x v="62"/>
    <n v="244.1"/>
    <x v="0"/>
  </r>
  <r>
    <x v="66"/>
    <s v="Male"/>
    <n v="0"/>
    <s v="Yes"/>
    <s v="No"/>
    <n v="47"/>
    <x v="1"/>
    <s v="Yes"/>
    <s v="Yes"/>
    <s v="Fiber optic"/>
    <s v="No"/>
    <s v="Yes"/>
    <s v="No"/>
    <s v="No"/>
    <s v="No"/>
    <s v="No"/>
    <s v="One year"/>
    <s v="Yes"/>
    <s v="Electronic check"/>
    <x v="63"/>
    <n v="3650.35"/>
    <x v="0"/>
  </r>
  <r>
    <x v="67"/>
    <s v="Female"/>
    <n v="0"/>
    <s v="No"/>
    <s v="No"/>
    <n v="31"/>
    <x v="1"/>
    <s v="Yes"/>
    <s v="No"/>
    <s v="DSL"/>
    <s v="No"/>
    <s v="Yes"/>
    <s v="Yes"/>
    <s v="Yes"/>
    <s v="Yes"/>
    <s v="Yes"/>
    <s v="Two year"/>
    <s v="No"/>
    <s v="Mailed check"/>
    <x v="64"/>
    <n v="2497.1999999999998"/>
    <x v="0"/>
  </r>
  <r>
    <x v="68"/>
    <s v="Female"/>
    <n v="0"/>
    <s v="Yes"/>
    <s v="Yes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n v="930.9"/>
    <x v="0"/>
  </r>
  <r>
    <x v="69"/>
    <s v="Male"/>
    <n v="0"/>
    <s v="No"/>
    <s v="No"/>
    <n v="10"/>
    <x v="0"/>
    <s v="Yes"/>
    <s v="No"/>
    <s v="Fiber optic"/>
    <s v="Yes"/>
    <s v="No"/>
    <s v="Yes"/>
    <s v="No"/>
    <s v="No"/>
    <s v="No"/>
    <s v="Month-to-month"/>
    <s v="Yes"/>
    <s v="Mailed check"/>
    <x v="43"/>
    <n v="887.35"/>
    <x v="0"/>
  </r>
  <r>
    <x v="70"/>
    <s v="Male"/>
    <n v="0"/>
    <s v="No"/>
    <s v="No"/>
    <n v="1"/>
    <x v="0"/>
    <s v="Yes"/>
    <s v="No"/>
    <s v="DSL"/>
    <s v="No"/>
    <s v="No"/>
    <s v="No"/>
    <s v="Yes"/>
    <s v="No"/>
    <s v="No"/>
    <s v="Month-to-month"/>
    <s v="No"/>
    <s v="Mailed check"/>
    <x v="65"/>
    <n v="49.05"/>
    <x v="0"/>
  </r>
  <r>
    <x v="71"/>
    <s v="Female"/>
    <n v="0"/>
    <s v="Yes"/>
    <s v="Yes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6"/>
    <n v="1090.6500000000001"/>
    <x v="0"/>
  </r>
  <r>
    <x v="72"/>
    <s v="Male"/>
    <n v="1"/>
    <s v="Yes"/>
    <s v="Yes"/>
    <n v="64"/>
    <x v="3"/>
    <s v="Yes"/>
    <s v="Yes"/>
    <s v="Fiber optic"/>
    <s v="Yes"/>
    <s v="No"/>
    <s v="Yes"/>
    <s v="Yes"/>
    <s v="Yes"/>
    <s v="Yes"/>
    <s v="Two year"/>
    <s v="Yes"/>
    <s v="Bank transfer (automatic)"/>
    <x v="67"/>
    <n v="7099"/>
    <x v="0"/>
  </r>
  <r>
    <x v="73"/>
    <s v="Male"/>
    <n v="0"/>
    <s v="Yes"/>
    <s v="Yes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8"/>
    <n v="1424.6"/>
    <x v="0"/>
  </r>
  <r>
    <x v="74"/>
    <s v="Female"/>
    <n v="0"/>
    <s v="No"/>
    <s v="Yes"/>
    <n v="3"/>
    <x v="0"/>
    <s v="Yes"/>
    <s v="No"/>
    <s v="DSL"/>
    <s v="Yes"/>
    <s v="No"/>
    <s v="No"/>
    <s v="Yes"/>
    <s v="No"/>
    <s v="Yes"/>
    <s v="Month-to-month"/>
    <s v="Yes"/>
    <s v="Bank transfer (automatic)"/>
    <x v="69"/>
    <n v="177.4"/>
    <x v="0"/>
  </r>
  <r>
    <x v="75"/>
    <s v="Female"/>
    <n v="1"/>
    <s v="No"/>
    <s v="No"/>
    <n v="56"/>
    <x v="4"/>
    <s v="Yes"/>
    <s v="Yes"/>
    <s v="Fiber optic"/>
    <s v="Yes"/>
    <s v="Yes"/>
    <s v="Yes"/>
    <s v="No"/>
    <s v="Yes"/>
    <s v="Yes"/>
    <s v="One year"/>
    <s v="No"/>
    <s v="Electronic check"/>
    <x v="70"/>
    <n v="6139.5"/>
    <x v="0"/>
  </r>
  <r>
    <x v="76"/>
    <s v="Female"/>
    <n v="0"/>
    <s v="No"/>
    <s v="No"/>
    <n v="46"/>
    <x v="1"/>
    <s v="Yes"/>
    <s v="No"/>
    <s v="DSL"/>
    <s v="No"/>
    <s v="No"/>
    <s v="No"/>
    <s v="No"/>
    <s v="No"/>
    <s v="Yes"/>
    <s v="One year"/>
    <s v="No"/>
    <s v="Credit card (automatic)"/>
    <x v="71"/>
    <n v="2688.85"/>
    <x v="0"/>
  </r>
  <r>
    <x v="77"/>
    <s v="Female"/>
    <n v="0"/>
    <s v="Yes"/>
    <s v="Yes"/>
    <n v="8"/>
    <x v="0"/>
    <s v="Yes"/>
    <s v="No"/>
    <s v="DSL"/>
    <s v="Yes"/>
    <s v="Yes"/>
    <s v="No"/>
    <s v="No"/>
    <s v="No"/>
    <s v="No"/>
    <s v="Month-to-month"/>
    <s v="No"/>
    <s v="Mailed check"/>
    <x v="72"/>
    <n v="482.25"/>
    <x v="0"/>
  </r>
  <r>
    <x v="78"/>
    <s v="Male"/>
    <n v="1"/>
    <s v="No"/>
    <s v="No"/>
    <n v="30"/>
    <x v="1"/>
    <s v="Yes"/>
    <s v="No"/>
    <s v="DSL"/>
    <s v="Yes"/>
    <s v="Yes"/>
    <s v="No"/>
    <s v="No"/>
    <s v="Yes"/>
    <s v="Yes"/>
    <s v="Month-to-month"/>
    <s v="Yes"/>
    <s v="Electronic check"/>
    <x v="73"/>
    <n v="2111.3000000000002"/>
    <x v="0"/>
  </r>
  <r>
    <x v="79"/>
    <s v="Female"/>
    <n v="0"/>
    <s v="Yes"/>
    <s v="Yes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4"/>
    <n v="1216.5999999999999"/>
    <x v="0"/>
  </r>
  <r>
    <x v="80"/>
    <s v="Female"/>
    <n v="0"/>
    <s v="No"/>
    <s v="Yes"/>
    <n v="1"/>
    <x v="0"/>
    <s v="Yes"/>
    <s v="No"/>
    <s v="Fiber optic"/>
    <s v="No"/>
    <s v="No"/>
    <s v="No"/>
    <s v="No"/>
    <s v="Yes"/>
    <s v="No"/>
    <s v="Month-to-month"/>
    <s v="Yes"/>
    <s v="Electronic check"/>
    <x v="75"/>
    <n v="79.349999999999994"/>
    <x v="1"/>
  </r>
  <r>
    <x v="81"/>
    <s v="Female"/>
    <n v="0"/>
    <s v="Yes"/>
    <s v="Yes"/>
    <n v="11"/>
    <x v="0"/>
    <s v="No"/>
    <s v="No phone service"/>
    <s v="DSL"/>
    <s v="Yes"/>
    <s v="No"/>
    <s v="No"/>
    <s v="No"/>
    <s v="Yes"/>
    <s v="Yes"/>
    <s v="Month-to-month"/>
    <s v="No"/>
    <s v="Electronic check"/>
    <x v="76"/>
    <n v="565.35"/>
    <x v="0"/>
  </r>
  <r>
    <x v="82"/>
    <s v="Female"/>
    <n v="0"/>
    <s v="Yes"/>
    <s v="No"/>
    <n v="7"/>
    <x v="0"/>
    <s v="Yes"/>
    <s v="No"/>
    <s v="Fiber optic"/>
    <s v="No"/>
    <s v="No"/>
    <s v="Yes"/>
    <s v="No"/>
    <s v="No"/>
    <s v="No"/>
    <s v="Month-to-month"/>
    <s v="Yes"/>
    <s v="Bank transfer (automatic)"/>
    <x v="77"/>
    <n v="496.9"/>
    <x v="1"/>
  </r>
  <r>
    <x v="83"/>
    <s v="Female"/>
    <n v="0"/>
    <s v="No"/>
    <s v="No"/>
    <n v="42"/>
    <x v="1"/>
    <s v="Yes"/>
    <s v="No"/>
    <s v="Fiber optic"/>
    <s v="No"/>
    <s v="Yes"/>
    <s v="Yes"/>
    <s v="Yes"/>
    <s v="Yes"/>
    <s v="Yes"/>
    <s v="Month-to-month"/>
    <s v="Yes"/>
    <s v="Bank transfer (automatic)"/>
    <x v="78"/>
    <n v="4327.5"/>
    <x v="0"/>
  </r>
  <r>
    <x v="84"/>
    <s v="Female"/>
    <n v="0"/>
    <s v="Yes"/>
    <s v="No"/>
    <n v="4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2"/>
    <n v="973.35"/>
    <x v="0"/>
  </r>
  <r>
    <x v="85"/>
    <s v="Male"/>
    <n v="0"/>
    <s v="No"/>
    <s v="No"/>
    <n v="9"/>
    <x v="0"/>
    <s v="Yes"/>
    <s v="Yes"/>
    <s v="Fiber optic"/>
    <s v="No"/>
    <s v="Yes"/>
    <s v="No"/>
    <s v="No"/>
    <s v="Yes"/>
    <s v="Yes"/>
    <s v="Month-to-month"/>
    <s v="Yes"/>
    <s v="Credit card (automatic)"/>
    <x v="79"/>
    <n v="918.75"/>
    <x v="0"/>
  </r>
  <r>
    <x v="86"/>
    <s v="Female"/>
    <n v="0"/>
    <s v="Yes"/>
    <s v="No"/>
    <n v="35"/>
    <x v="1"/>
    <s v="Yes"/>
    <s v="No"/>
    <s v="DSL"/>
    <s v="Yes"/>
    <s v="No"/>
    <s v="No"/>
    <s v="No"/>
    <s v="Yes"/>
    <s v="No"/>
    <s v="One year"/>
    <s v="Yes"/>
    <s v="Bank transfer (automatic)"/>
    <x v="80"/>
    <n v="2215.4499999999998"/>
    <x v="0"/>
  </r>
  <r>
    <x v="87"/>
    <s v="Female"/>
    <n v="0"/>
    <s v="Yes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n v="1057"/>
    <x v="0"/>
  </r>
  <r>
    <x v="88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n v="927.1"/>
    <x v="0"/>
  </r>
  <r>
    <x v="89"/>
    <s v="Male"/>
    <n v="0"/>
    <s v="Yes"/>
    <s v="No"/>
    <n v="29"/>
    <x v="1"/>
    <s v="No"/>
    <s v="No phone service"/>
    <s v="DSL"/>
    <s v="No"/>
    <s v="No"/>
    <s v="No"/>
    <s v="No"/>
    <s v="Yes"/>
    <s v="No"/>
    <s v="Month-to-month"/>
    <s v="No"/>
    <s v="Mailed check"/>
    <x v="82"/>
    <n v="1009.25"/>
    <x v="0"/>
  </r>
  <r>
    <x v="90"/>
    <s v="Male"/>
    <n v="0"/>
    <s v="Yes"/>
    <s v="Yes"/>
    <n v="30"/>
    <x v="1"/>
    <s v="Yes"/>
    <s v="No"/>
    <s v="Fiber optic"/>
    <s v="No"/>
    <s v="Yes"/>
    <s v="Yes"/>
    <s v="No"/>
    <s v="No"/>
    <s v="No"/>
    <s v="Month-to-month"/>
    <s v="No"/>
    <s v="Bank transfer (automatic)"/>
    <x v="83"/>
    <n v="2570.1999999999998"/>
    <x v="0"/>
  </r>
  <r>
    <x v="91"/>
    <s v="Male"/>
    <n v="1"/>
    <s v="No"/>
    <s v="No"/>
    <n v="1"/>
    <x v="0"/>
    <s v="Yes"/>
    <s v="No"/>
    <s v="Fiber optic"/>
    <s v="No"/>
    <s v="No"/>
    <s v="No"/>
    <s v="Yes"/>
    <s v="No"/>
    <s v="No"/>
    <s v="Month-to-month"/>
    <s v="No"/>
    <s v="Electronic check"/>
    <x v="84"/>
    <n v="74.7"/>
    <x v="0"/>
  </r>
  <r>
    <x v="92"/>
    <s v="Male"/>
    <n v="0"/>
    <s v="Yes"/>
    <s v="Yes"/>
    <n v="66"/>
    <x v="3"/>
    <s v="Yes"/>
    <s v="Yes"/>
    <s v="DSL"/>
    <s v="Yes"/>
    <s v="No"/>
    <s v="Yes"/>
    <s v="Yes"/>
    <s v="Yes"/>
    <s v="Yes"/>
    <s v="Two year"/>
    <s v="Yes"/>
    <s v="Mailed check"/>
    <x v="85"/>
    <n v="5714.25"/>
    <x v="0"/>
  </r>
  <r>
    <x v="93"/>
    <s v="Female"/>
    <n v="0"/>
    <s v="No"/>
    <s v="No"/>
    <n v="65"/>
    <x v="3"/>
    <s v="Yes"/>
    <s v="Yes"/>
    <s v="Fiber optic"/>
    <s v="Yes"/>
    <s v="Yes"/>
    <s v="Yes"/>
    <s v="No"/>
    <s v="Yes"/>
    <s v="Yes"/>
    <s v="Month-to-month"/>
    <s v="Yes"/>
    <s v="Credit card (automatic)"/>
    <x v="86"/>
    <n v="7107"/>
    <x v="0"/>
  </r>
  <r>
    <x v="94"/>
    <s v="Male"/>
    <n v="0"/>
    <s v="No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x v="87"/>
    <n v="7459.05"/>
    <x v="0"/>
  </r>
  <r>
    <x v="95"/>
    <s v="Female"/>
    <n v="0"/>
    <s v="No"/>
    <s v="No"/>
    <n v="12"/>
    <x v="0"/>
    <s v="Yes"/>
    <s v="Yes"/>
    <s v="Fiber optic"/>
    <s v="Yes"/>
    <s v="No"/>
    <s v="No"/>
    <s v="No"/>
    <s v="No"/>
    <s v="No"/>
    <s v="Month-to-month"/>
    <s v="Yes"/>
    <s v="Electronic check"/>
    <x v="88"/>
    <n v="927.35"/>
    <x v="1"/>
  </r>
  <r>
    <x v="96"/>
    <s v="Male"/>
    <n v="0"/>
    <s v="Yes"/>
    <s v="Yes"/>
    <n v="71"/>
    <x v="3"/>
    <s v="Yes"/>
    <s v="Yes"/>
    <s v="DSL"/>
    <s v="Yes"/>
    <s v="Yes"/>
    <s v="No"/>
    <s v="Yes"/>
    <s v="No"/>
    <s v="No"/>
    <s v="One year"/>
    <s v="Yes"/>
    <s v="Credit card (automatic)"/>
    <x v="89"/>
    <n v="4748.7"/>
    <x v="0"/>
  </r>
  <r>
    <x v="97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"/>
    <n v="113.85"/>
    <x v="1"/>
  </r>
  <r>
    <x v="98"/>
    <s v="Male"/>
    <n v="0"/>
    <s v="No"/>
    <s v="No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1"/>
    <n v="1107.2"/>
    <x v="0"/>
  </r>
  <r>
    <x v="99"/>
    <s v="Female"/>
    <n v="1"/>
    <s v="Yes"/>
    <s v="No"/>
    <n v="25"/>
    <x v="1"/>
    <s v="Yes"/>
    <s v="No"/>
    <s v="Fiber optic"/>
    <s v="No"/>
    <s v="Yes"/>
    <s v="Yes"/>
    <s v="No"/>
    <s v="Yes"/>
    <s v="Yes"/>
    <s v="Month-to-month"/>
    <s v="Yes"/>
    <s v="Electronic check"/>
    <x v="92"/>
    <n v="2514.5"/>
    <x v="1"/>
  </r>
  <r>
    <x v="100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0"/>
  </r>
  <r>
    <x v="101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3"/>
    <n v="19.45"/>
    <x v="0"/>
  </r>
  <r>
    <x v="102"/>
    <s v="Male"/>
    <n v="0"/>
    <s v="No"/>
    <s v="No"/>
    <n v="38"/>
    <x v="1"/>
    <s v="Yes"/>
    <s v="Yes"/>
    <s v="Fiber optic"/>
    <s v="No"/>
    <s v="No"/>
    <s v="Yes"/>
    <s v="Yes"/>
    <s v="Yes"/>
    <s v="No"/>
    <s v="One year"/>
    <s v="No"/>
    <s v="Bank transfer (automatic)"/>
    <x v="94"/>
    <n v="3605.6"/>
    <x v="0"/>
  </r>
  <r>
    <x v="103"/>
    <s v="Female"/>
    <n v="1"/>
    <s v="Yes"/>
    <s v="No"/>
    <n v="66"/>
    <x v="3"/>
    <s v="No"/>
    <s v="No phone service"/>
    <s v="DSL"/>
    <s v="No"/>
    <s v="Yes"/>
    <s v="Yes"/>
    <s v="No"/>
    <s v="Yes"/>
    <s v="No"/>
    <s v="One year"/>
    <s v="No"/>
    <s v="Bank transfer (automatic)"/>
    <x v="95"/>
    <n v="3027.25"/>
    <x v="0"/>
  </r>
  <r>
    <x v="104"/>
    <s v="Male"/>
    <n v="0"/>
    <s v="Yes"/>
    <s v="No"/>
    <n v="68"/>
    <x v="3"/>
    <s v="Yes"/>
    <s v="Yes"/>
    <s v="Fiber optic"/>
    <s v="No"/>
    <s v="Yes"/>
    <s v="Yes"/>
    <s v="Yes"/>
    <s v="Yes"/>
    <s v="Yes"/>
    <s v="Two year"/>
    <s v="Yes"/>
    <s v="Bank transfer (automatic)"/>
    <x v="96"/>
    <n v="7611.85"/>
    <x v="1"/>
  </r>
  <r>
    <x v="105"/>
    <s v="Male"/>
    <n v="0"/>
    <s v="No"/>
    <s v="No"/>
    <n v="5"/>
    <x v="0"/>
    <s v="No"/>
    <s v="No phone service"/>
    <s v="DSL"/>
    <s v="No"/>
    <s v="No"/>
    <s v="No"/>
    <s v="No"/>
    <s v="No"/>
    <s v="No"/>
    <s v="Month-to-month"/>
    <s v="No"/>
    <s v="Mailed check"/>
    <x v="97"/>
    <n v="100.2"/>
    <x v="0"/>
  </r>
  <r>
    <x v="106"/>
    <s v="Female"/>
    <n v="0"/>
    <s v="Yes"/>
    <s v="Yes"/>
    <n v="72"/>
    <x v="3"/>
    <s v="Yes"/>
    <s v="Yes"/>
    <s v="Fiber optic"/>
    <s v="Yes"/>
    <s v="Yes"/>
    <s v="No"/>
    <s v="No"/>
    <s v="Yes"/>
    <s v="Yes"/>
    <s v="One year"/>
    <s v="Yes"/>
    <s v="Electronic check"/>
    <x v="98"/>
    <n v="7303.05"/>
    <x v="0"/>
  </r>
  <r>
    <x v="107"/>
    <s v="Female"/>
    <n v="0"/>
    <s v="No"/>
    <s v="No"/>
    <n v="32"/>
    <x v="1"/>
    <s v="No"/>
    <s v="No phone service"/>
    <s v="DSL"/>
    <s v="Yes"/>
    <s v="No"/>
    <s v="No"/>
    <s v="No"/>
    <s v="No"/>
    <s v="No"/>
    <s v="One year"/>
    <s v="No"/>
    <s v="Mailed check"/>
    <x v="99"/>
    <n v="927.65"/>
    <x v="0"/>
  </r>
  <r>
    <x v="108"/>
    <s v="Male"/>
    <n v="0"/>
    <s v="No"/>
    <s v="No"/>
    <n v="43"/>
    <x v="1"/>
    <s v="Yes"/>
    <s v="Yes"/>
    <s v="Fiber optic"/>
    <s v="No"/>
    <s v="No"/>
    <s v="No"/>
    <s v="No"/>
    <s v="Yes"/>
    <s v="Yes"/>
    <s v="One year"/>
    <s v="No"/>
    <s v="Mailed check"/>
    <x v="100"/>
    <n v="3921.3"/>
    <x v="0"/>
  </r>
  <r>
    <x v="109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1363.25"/>
    <x v="0"/>
  </r>
  <r>
    <x v="110"/>
    <s v="Male"/>
    <n v="0"/>
    <s v="Yes"/>
    <s v="No"/>
    <n v="55"/>
    <x v="4"/>
    <s v="Yes"/>
    <s v="Yes"/>
    <s v="Fiber optic"/>
    <s v="Yes"/>
    <s v="Yes"/>
    <s v="No"/>
    <s v="No"/>
    <s v="Yes"/>
    <s v="No"/>
    <s v="Month-to-month"/>
    <s v="Yes"/>
    <s v="Electronic check"/>
    <x v="102"/>
    <n v="5238.8999999999996"/>
    <x v="1"/>
  </r>
  <r>
    <x v="111"/>
    <s v="Female"/>
    <n v="0"/>
    <s v="No"/>
    <s v="No"/>
    <n v="52"/>
    <x v="4"/>
    <s v="Yes"/>
    <s v="No"/>
    <s v="DSL"/>
    <s v="Yes"/>
    <s v="No"/>
    <s v="Yes"/>
    <s v="Yes"/>
    <s v="No"/>
    <s v="No"/>
    <s v="One year"/>
    <s v="No"/>
    <s v="Credit card (automatic)"/>
    <x v="103"/>
    <n v="3042.25"/>
    <x v="0"/>
  </r>
  <r>
    <x v="112"/>
    <s v="Female"/>
    <n v="0"/>
    <s v="No"/>
    <s v="No"/>
    <n v="43"/>
    <x v="1"/>
    <s v="Yes"/>
    <s v="No"/>
    <s v="Fiber optic"/>
    <s v="No"/>
    <s v="Yes"/>
    <s v="Yes"/>
    <s v="No"/>
    <s v="Yes"/>
    <s v="No"/>
    <s v="Month-to-month"/>
    <s v="Yes"/>
    <s v="Electronic check"/>
    <x v="104"/>
    <n v="3954.1"/>
    <x v="0"/>
  </r>
  <r>
    <x v="113"/>
    <s v="Female"/>
    <n v="1"/>
    <s v="Yes"/>
    <s v="No"/>
    <n v="37"/>
    <x v="1"/>
    <s v="Yes"/>
    <s v="Yes"/>
    <s v="Fiber optic"/>
    <s v="No"/>
    <s v="No"/>
    <s v="No"/>
    <s v="No"/>
    <s v="No"/>
    <s v="No"/>
    <s v="Month-to-month"/>
    <s v="Yes"/>
    <s v="Electronic check"/>
    <x v="105"/>
    <n v="2868.15"/>
    <x v="1"/>
  </r>
  <r>
    <x v="114"/>
    <s v="Female"/>
    <n v="0"/>
    <s v="Yes"/>
    <s v="Yes"/>
    <n v="64"/>
    <x v="3"/>
    <s v="No"/>
    <s v="No phone service"/>
    <s v="DSL"/>
    <s v="No"/>
    <s v="Yes"/>
    <s v="No"/>
    <s v="Yes"/>
    <s v="Yes"/>
    <s v="Yes"/>
    <s v="Two year"/>
    <s v="Yes"/>
    <s v="Electronic check"/>
    <x v="106"/>
    <n v="3423.5"/>
    <x v="0"/>
  </r>
  <r>
    <x v="115"/>
    <s v="Male"/>
    <n v="0"/>
    <s v="Yes"/>
    <s v="Yes"/>
    <n v="3"/>
    <x v="0"/>
    <s v="Yes"/>
    <s v="No"/>
    <s v="Fiber optic"/>
    <s v="Yes"/>
    <s v="Yes"/>
    <s v="No"/>
    <s v="No"/>
    <s v="Yes"/>
    <s v="No"/>
    <s v="Month-to-month"/>
    <s v="No"/>
    <s v="Electronic check"/>
    <x v="107"/>
    <n v="248.4"/>
    <x v="0"/>
  </r>
  <r>
    <x v="116"/>
    <s v="Female"/>
    <n v="0"/>
    <s v="No"/>
    <s v="No"/>
    <n v="36"/>
    <x v="1"/>
    <s v="No"/>
    <s v="No phone service"/>
    <s v="DSL"/>
    <s v="Yes"/>
    <s v="No"/>
    <s v="No"/>
    <s v="No"/>
    <s v="No"/>
    <s v="No"/>
    <s v="Two year"/>
    <s v="No"/>
    <s v="Bank transfer (automatic)"/>
    <x v="108"/>
    <n v="1126.3499999999999"/>
    <x v="0"/>
  </r>
  <r>
    <x v="117"/>
    <s v="Female"/>
    <n v="0"/>
    <s v="Yes"/>
    <s v="Yes"/>
    <n v="10"/>
    <x v="0"/>
    <s v="Yes"/>
    <s v="Yes"/>
    <s v="Fiber optic"/>
    <s v="Yes"/>
    <s v="No"/>
    <s v="No"/>
    <s v="No"/>
    <s v="Yes"/>
    <s v="Yes"/>
    <s v="Month-to-month"/>
    <s v="Yes"/>
    <s v="Electronic check"/>
    <x v="109"/>
    <n v="1064.6500000000001"/>
    <x v="1"/>
  </r>
  <r>
    <x v="118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"/>
    <n v="835.15"/>
    <x v="0"/>
  </r>
  <r>
    <x v="119"/>
    <s v="Male"/>
    <n v="0"/>
    <s v="Yes"/>
    <s v="Yes"/>
    <n v="27"/>
    <x v="1"/>
    <s v="Yes"/>
    <s v="Yes"/>
    <s v="Fiber optic"/>
    <s v="No"/>
    <s v="Yes"/>
    <s v="No"/>
    <s v="Yes"/>
    <s v="No"/>
    <s v="No"/>
    <s v="Month-to-month"/>
    <s v="Yes"/>
    <s v="Credit card (automatic)"/>
    <x v="110"/>
    <n v="2151.6"/>
    <x v="0"/>
  </r>
  <r>
    <x v="120"/>
    <s v="Female"/>
    <n v="0"/>
    <s v="Yes"/>
    <s v="Yes"/>
    <n v="56"/>
    <x v="4"/>
    <s v="Yes"/>
    <s v="Yes"/>
    <s v="Fiber optic"/>
    <s v="No"/>
    <s v="No"/>
    <s v="Yes"/>
    <s v="No"/>
    <s v="Yes"/>
    <s v="Yes"/>
    <s v="One year"/>
    <s v="Yes"/>
    <s v="Credit card (automatic)"/>
    <x v="111"/>
    <n v="5515.45"/>
    <x v="0"/>
  </r>
  <r>
    <x v="121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n v="112.75"/>
    <x v="0"/>
  </r>
  <r>
    <x v="122"/>
    <s v="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x v="113"/>
    <n v="229.55"/>
    <x v="1"/>
  </r>
  <r>
    <x v="123"/>
    <s v="Female"/>
    <n v="0"/>
    <s v="Yes"/>
    <s v="Yes"/>
    <n v="7"/>
    <x v="0"/>
    <s v="Yes"/>
    <s v="No"/>
    <s v="DSL"/>
    <s v="Yes"/>
    <s v="No"/>
    <s v="No"/>
    <s v="No"/>
    <s v="No"/>
    <s v="No"/>
    <s v="Month-to-month"/>
    <s v="No"/>
    <s v="Mailed check"/>
    <x v="114"/>
    <n v="350.35"/>
    <x v="0"/>
  </r>
  <r>
    <x v="124"/>
    <s v="Fe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62.9"/>
    <x v="0"/>
  </r>
  <r>
    <x v="125"/>
    <s v="Male"/>
    <n v="0"/>
    <s v="No"/>
    <s v="No"/>
    <n v="33"/>
    <x v="1"/>
    <s v="Yes"/>
    <s v="No"/>
    <s v="Fiber optic"/>
    <s v="Yes"/>
    <s v="No"/>
    <s v="No"/>
    <s v="Yes"/>
    <s v="Yes"/>
    <s v="No"/>
    <s v="Two year"/>
    <s v="Yes"/>
    <s v="Electronic check"/>
    <x v="116"/>
    <n v="3027.65"/>
    <x v="0"/>
  </r>
  <r>
    <x v="126"/>
    <s v="Female"/>
    <n v="1"/>
    <s v="No"/>
    <s v="No"/>
    <n v="27"/>
    <x v="1"/>
    <s v="Yes"/>
    <s v="Yes"/>
    <s v="Fiber optic"/>
    <s v="No"/>
    <s v="No"/>
    <s v="Yes"/>
    <s v="No"/>
    <s v="No"/>
    <s v="No"/>
    <s v="Month-to-month"/>
    <s v="Yes"/>
    <s v="Electronic check"/>
    <x v="117"/>
    <n v="2135.5"/>
    <x v="1"/>
  </r>
  <r>
    <x v="127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"/>
    <n v="1723.95"/>
    <x v="0"/>
  </r>
  <r>
    <x v="12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0"/>
  </r>
  <r>
    <x v="129"/>
    <s v="Male"/>
    <n v="1"/>
    <s v="No"/>
    <s v="No"/>
    <n v="71"/>
    <x v="3"/>
    <s v="No"/>
    <s v="No phone service"/>
    <s v="DSL"/>
    <s v="Yes"/>
    <s v="Yes"/>
    <s v="No"/>
    <s v="No"/>
    <s v="Yes"/>
    <s v="Yes"/>
    <s v="One year"/>
    <s v="Yes"/>
    <s v="Electronic check"/>
    <x v="120"/>
    <n v="3985.35"/>
    <x v="0"/>
  </r>
  <r>
    <x v="130"/>
    <s v="Female"/>
    <n v="0"/>
    <s v="No"/>
    <s v="No"/>
    <n v="13"/>
    <x v="2"/>
    <s v="Yes"/>
    <s v="Yes"/>
    <s v="Fiber optic"/>
    <s v="No"/>
    <s v="No"/>
    <s v="No"/>
    <s v="No"/>
    <s v="No"/>
    <s v="Yes"/>
    <s v="Month-to-month"/>
    <s v="Yes"/>
    <s v="Electronic check"/>
    <x v="121"/>
    <n v="1215.6500000000001"/>
    <x v="0"/>
  </r>
  <r>
    <x v="131"/>
    <s v="Female"/>
    <n v="0"/>
    <s v="Yes"/>
    <s v="Yes"/>
    <n v="25"/>
    <x v="1"/>
    <s v="No"/>
    <s v="No phone service"/>
    <s v="DSL"/>
    <s v="Yes"/>
    <s v="Yes"/>
    <s v="Yes"/>
    <s v="No"/>
    <s v="Yes"/>
    <s v="Yes"/>
    <s v="Month-to-month"/>
    <s v="Yes"/>
    <s v="Credit card (automatic)"/>
    <x v="122"/>
    <n v="1502.65"/>
    <x v="1"/>
  </r>
  <r>
    <x v="132"/>
    <s v="Male"/>
    <n v="0"/>
    <s v="No"/>
    <s v="No"/>
    <n v="67"/>
    <x v="3"/>
    <s v="Yes"/>
    <s v="No"/>
    <s v="DSL"/>
    <s v="No"/>
    <s v="No"/>
    <s v="No"/>
    <s v="Yes"/>
    <s v="No"/>
    <s v="No"/>
    <s v="Two year"/>
    <s v="No"/>
    <s v="Bank transfer (automatic)"/>
    <x v="76"/>
    <n v="3260.1"/>
    <x v="0"/>
  </r>
  <r>
    <x v="133"/>
    <s v="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Yes"/>
    <s v="Electronic check"/>
    <x v="123"/>
    <n v="35.450000000000003"/>
    <x v="1"/>
  </r>
  <r>
    <x v="134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x v="124"/>
    <n v="81.25"/>
    <x v="1"/>
  </r>
  <r>
    <x v="135"/>
    <s v="Female"/>
    <n v="0"/>
    <s v="No"/>
    <s v="No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5"/>
    <n v="1188.2"/>
    <x v="0"/>
  </r>
  <r>
    <x v="136"/>
    <s v="Female"/>
    <n v="0"/>
    <s v="No"/>
    <s v="No"/>
    <n v="23"/>
    <x v="2"/>
    <s v="Yes"/>
    <s v="No"/>
    <s v="Fiber optic"/>
    <s v="Yes"/>
    <s v="No"/>
    <s v="No"/>
    <s v="No"/>
    <s v="No"/>
    <s v="No"/>
    <s v="Month-to-month"/>
    <s v="Yes"/>
    <s v="Bank transfer (automatic)"/>
    <x v="126"/>
    <n v="1778.5"/>
    <x v="0"/>
  </r>
  <r>
    <x v="137"/>
    <s v="Female"/>
    <n v="0"/>
    <s v="Yes"/>
    <s v="Yes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1277.75"/>
    <x v="0"/>
  </r>
  <r>
    <x v="138"/>
    <s v="Male"/>
    <n v="0"/>
    <s v="No"/>
    <s v="Yes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7"/>
    <n v="1170.55"/>
    <x v="0"/>
  </r>
  <r>
    <x v="139"/>
    <s v="Female"/>
    <n v="1"/>
    <s v="Yes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128"/>
    <n v="70.45"/>
    <x v="1"/>
  </r>
  <r>
    <x v="140"/>
    <s v="Female"/>
    <n v="1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x v="129"/>
    <n v="6425.65"/>
    <x v="0"/>
  </r>
  <r>
    <x v="141"/>
    <s v="Female"/>
    <n v="0"/>
    <s v="No"/>
    <s v="No"/>
    <n v="8"/>
    <x v="0"/>
    <s v="Yes"/>
    <s v="Yes"/>
    <s v="DSL"/>
    <s v="Yes"/>
    <s v="No"/>
    <s v="No"/>
    <s v="Yes"/>
    <s v="No"/>
    <s v="Yes"/>
    <s v="Month-to-month"/>
    <s v="No"/>
    <s v="Electronic check"/>
    <x v="130"/>
    <n v="563.65"/>
    <x v="1"/>
  </r>
  <r>
    <x v="142"/>
    <s v="Female"/>
    <n v="0"/>
    <s v="Yes"/>
    <s v="No"/>
    <n v="61"/>
    <x v="3"/>
    <s v="Yes"/>
    <s v="Yes"/>
    <s v="Fiber optic"/>
    <s v="No"/>
    <s v="Yes"/>
    <s v="No"/>
    <s v="No"/>
    <s v="Yes"/>
    <s v="Yes"/>
    <s v="Two year"/>
    <s v="Yes"/>
    <s v="Bank transfer (automatic)"/>
    <x v="131"/>
    <n v="5971.25"/>
    <x v="0"/>
  </r>
  <r>
    <x v="143"/>
    <s v="Male"/>
    <n v="0"/>
    <s v="No"/>
    <s v="No"/>
    <n v="64"/>
    <x v="3"/>
    <s v="Yes"/>
    <s v="Yes"/>
    <s v="Fiber optic"/>
    <s v="Yes"/>
    <s v="Yes"/>
    <s v="No"/>
    <s v="No"/>
    <s v="No"/>
    <s v="No"/>
    <s v="One year"/>
    <s v="Yes"/>
    <s v="Credit card (automatic)"/>
    <x v="132"/>
    <n v="5289.05"/>
    <x v="0"/>
  </r>
  <r>
    <x v="144"/>
    <s v="Male"/>
    <n v="1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3"/>
    <n v="1756.2"/>
    <x v="0"/>
  </r>
  <r>
    <x v="145"/>
    <s v="Female"/>
    <n v="0"/>
    <s v="Yes"/>
    <s v="Yes"/>
    <n v="65"/>
    <x v="3"/>
    <s v="Yes"/>
    <s v="Yes"/>
    <s v="Fiber optic"/>
    <s v="Yes"/>
    <s v="Yes"/>
    <s v="No"/>
    <s v="Yes"/>
    <s v="Yes"/>
    <s v="No"/>
    <s v="Two year"/>
    <s v="Yes"/>
    <s v="Credit card (automatic)"/>
    <x v="134"/>
    <n v="6416.7"/>
    <x v="0"/>
  </r>
  <r>
    <x v="146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n v="61.35"/>
    <x v="0"/>
  </r>
  <r>
    <x v="147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x v="135"/>
    <n v="45.65"/>
    <x v="1"/>
  </r>
  <r>
    <x v="148"/>
    <s v="Male"/>
    <n v="0"/>
    <s v="No"/>
    <s v="Yes"/>
    <n v="30"/>
    <x v="1"/>
    <s v="Yes"/>
    <s v="No"/>
    <s v="DSL"/>
    <s v="No"/>
    <s v="Yes"/>
    <s v="Yes"/>
    <s v="No"/>
    <s v="Yes"/>
    <s v="No"/>
    <s v="One year"/>
    <s v="No"/>
    <s v="Credit card (automatic)"/>
    <x v="69"/>
    <n v="1929.95"/>
    <x v="0"/>
  </r>
  <r>
    <x v="149"/>
    <s v="Male"/>
    <n v="0"/>
    <s v="Yes"/>
    <s v="Yes"/>
    <n v="15"/>
    <x v="2"/>
    <s v="Yes"/>
    <s v="No"/>
    <s v="DSL"/>
    <s v="No"/>
    <s v="Yes"/>
    <s v="Yes"/>
    <s v="Yes"/>
    <s v="No"/>
    <s v="Yes"/>
    <s v="Month-to-month"/>
    <s v="Yes"/>
    <s v="Mailed check"/>
    <x v="51"/>
    <n v="1071.4000000000001"/>
    <x v="0"/>
  </r>
  <r>
    <x v="150"/>
    <s v="Female"/>
    <n v="0"/>
    <s v="Yes"/>
    <s v="Yes"/>
    <n v="8"/>
    <x v="0"/>
    <s v="Yes"/>
    <s v="No"/>
    <s v="DSL"/>
    <s v="No"/>
    <s v="No"/>
    <s v="No"/>
    <s v="Yes"/>
    <s v="Yes"/>
    <s v="Yes"/>
    <s v="Month-to-month"/>
    <s v="Yes"/>
    <s v="Electronic check"/>
    <x v="136"/>
    <n v="564.35"/>
    <x v="0"/>
  </r>
  <r>
    <x v="151"/>
    <s v="Male"/>
    <n v="0"/>
    <s v="No"/>
    <s v="No"/>
    <n v="7"/>
    <x v="0"/>
    <s v="Yes"/>
    <s v="Yes"/>
    <s v="Fiber optic"/>
    <s v="No"/>
    <s v="No"/>
    <s v="No"/>
    <s v="No"/>
    <s v="Yes"/>
    <s v="Yes"/>
    <s v="Month-to-month"/>
    <s v="No"/>
    <s v="Mailed check"/>
    <x v="94"/>
    <n v="655.5"/>
    <x v="1"/>
  </r>
  <r>
    <x v="152"/>
    <s v="Female"/>
    <n v="0"/>
    <s v="Yes"/>
    <s v="Yes"/>
    <n v="70"/>
    <x v="3"/>
    <s v="Yes"/>
    <s v="Yes"/>
    <s v="Fiber optic"/>
    <s v="Yes"/>
    <s v="Yes"/>
    <s v="Yes"/>
    <s v="No"/>
    <s v="Yes"/>
    <s v="Yes"/>
    <s v="One year"/>
    <s v="Yes"/>
    <s v="Credit card (automatic)"/>
    <x v="137"/>
    <n v="7930.55"/>
    <x v="0"/>
  </r>
  <r>
    <x v="153"/>
    <s v="Male"/>
    <n v="0"/>
    <s v="Yes"/>
    <s v="Yes"/>
    <n v="62"/>
    <x v="3"/>
    <s v="Yes"/>
    <s v="No"/>
    <s v="DSL"/>
    <s v="Yes"/>
    <s v="Yes"/>
    <s v="Yes"/>
    <s v="Yes"/>
    <s v="Yes"/>
    <s v="Yes"/>
    <s v="Two year"/>
    <s v="No"/>
    <s v="Electronic check"/>
    <x v="138"/>
    <n v="5215.25"/>
    <x v="0"/>
  </r>
  <r>
    <x v="154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13.5"/>
    <x v="0"/>
  </r>
  <r>
    <x v="155"/>
    <s v="Female"/>
    <n v="0"/>
    <s v="Yes"/>
    <s v="Yes"/>
    <n v="14"/>
    <x v="2"/>
    <s v="Yes"/>
    <s v="No"/>
    <s v="Fiber optic"/>
    <s v="No"/>
    <s v="No"/>
    <s v="No"/>
    <s v="No"/>
    <s v="No"/>
    <s v="Yes"/>
    <s v="Month-to-month"/>
    <s v="Yes"/>
    <s v="Bank transfer (automatic)"/>
    <x v="140"/>
    <n v="1152.8"/>
    <x v="0"/>
  </r>
  <r>
    <x v="156"/>
    <s v="Female"/>
    <n v="0"/>
    <s v="No"/>
    <s v="No"/>
    <n v="22"/>
    <x v="2"/>
    <s v="Yes"/>
    <s v="Yes"/>
    <s v="Fiber optic"/>
    <s v="No"/>
    <s v="No"/>
    <s v="No"/>
    <s v="No"/>
    <s v="Yes"/>
    <s v="No"/>
    <s v="Month-to-month"/>
    <s v="Yes"/>
    <s v="Bank transfer (automatic)"/>
    <x v="141"/>
    <n v="1821.95"/>
    <x v="0"/>
  </r>
  <r>
    <x v="157"/>
    <s v="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n v="419.9"/>
    <x v="0"/>
  </r>
  <r>
    <x v="158"/>
    <s v="Male"/>
    <n v="0"/>
    <s v="Yes"/>
    <s v="Yes"/>
    <n v="16"/>
    <x v="2"/>
    <s v="Yes"/>
    <s v="No"/>
    <s v="DSL"/>
    <s v="Yes"/>
    <s v="No"/>
    <s v="Yes"/>
    <s v="No"/>
    <s v="Yes"/>
    <s v="No"/>
    <s v="Two year"/>
    <s v="No"/>
    <s v="Mailed check"/>
    <x v="142"/>
    <n v="1024"/>
    <x v="0"/>
  </r>
  <r>
    <x v="159"/>
    <s v="Male"/>
    <n v="0"/>
    <s v="No"/>
    <s v="No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5"/>
    <n v="251.6"/>
    <x v="0"/>
  </r>
  <r>
    <x v="160"/>
    <s v="Female"/>
    <n v="0"/>
    <s v="No"/>
    <s v="Yes"/>
    <n v="13"/>
    <x v="2"/>
    <s v="Yes"/>
    <s v="No"/>
    <s v="DSL"/>
    <s v="Yes"/>
    <s v="Yes"/>
    <s v="No"/>
    <s v="No"/>
    <s v="No"/>
    <s v="No"/>
    <s v="Month-to-month"/>
    <s v="Yes"/>
    <s v="Electronic check"/>
    <x v="143"/>
    <n v="764.55"/>
    <x v="0"/>
  </r>
  <r>
    <x v="161"/>
    <s v="Female"/>
    <n v="0"/>
    <s v="Yes"/>
    <s v="No"/>
    <n v="20"/>
    <x v="2"/>
    <s v="Yes"/>
    <s v="Yes"/>
    <s v="Fiber optic"/>
    <s v="Yes"/>
    <s v="No"/>
    <s v="No"/>
    <s v="No"/>
    <s v="No"/>
    <s v="No"/>
    <s v="Month-to-month"/>
    <s v="No"/>
    <s v="Electronic check"/>
    <x v="144"/>
    <n v="1592.35"/>
    <x v="1"/>
  </r>
  <r>
    <x v="162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36"/>
    <n v="135.19999999999999"/>
    <x v="0"/>
  </r>
  <r>
    <x v="163"/>
    <s v="Male"/>
    <n v="0"/>
    <s v="No"/>
    <s v="No"/>
    <n v="53"/>
    <x v="4"/>
    <s v="Yes"/>
    <s v="Yes"/>
    <s v="DSL"/>
    <s v="No"/>
    <s v="Yes"/>
    <s v="Yes"/>
    <s v="Yes"/>
    <s v="No"/>
    <s v="Yes"/>
    <s v="Two year"/>
    <s v="Yes"/>
    <s v="Bank transfer (automatic)"/>
    <x v="145"/>
    <n v="3958.25"/>
    <x v="0"/>
  </r>
  <r>
    <x v="164"/>
    <s v="Fe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n v="233.9"/>
    <x v="0"/>
  </r>
  <r>
    <x v="165"/>
    <s v="Male"/>
    <n v="0"/>
    <s v="Yes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1363.45"/>
    <x v="0"/>
  </r>
  <r>
    <x v="166"/>
    <s v="Female"/>
    <n v="0"/>
    <s v="No"/>
    <s v="No"/>
    <n v="4"/>
    <x v="0"/>
    <s v="Yes"/>
    <s v="No"/>
    <s v="Fiber optic"/>
    <s v="No"/>
    <s v="No"/>
    <s v="No"/>
    <s v="No"/>
    <s v="No"/>
    <s v="No"/>
    <s v="Month-to-month"/>
    <s v="Yes"/>
    <s v="Bank transfer (automatic)"/>
    <x v="148"/>
    <n v="273"/>
    <x v="1"/>
  </r>
  <r>
    <x v="167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x v="149"/>
    <n v="6254.45"/>
    <x v="0"/>
  </r>
  <r>
    <x v="168"/>
    <s v="Male"/>
    <n v="1"/>
    <s v="Yes"/>
    <s v="No"/>
    <n v="58"/>
    <x v="4"/>
    <s v="No"/>
    <s v="No phone service"/>
    <s v="DSL"/>
    <s v="No"/>
    <s v="Yes"/>
    <s v="Yes"/>
    <s v="No"/>
    <s v="No"/>
    <s v="Yes"/>
    <s v="Month-to-month"/>
    <s v="Yes"/>
    <s v="Electronic check"/>
    <x v="150"/>
    <n v="2651.2"/>
    <x v="1"/>
  </r>
  <r>
    <x v="169"/>
    <s v="Fe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66"/>
    <n v="321.39999999999998"/>
    <x v="0"/>
  </r>
  <r>
    <x v="170"/>
    <s v="Male"/>
    <n v="0"/>
    <s v="Yes"/>
    <s v="No"/>
    <n v="43"/>
    <x v="1"/>
    <s v="Yes"/>
    <s v="No"/>
    <s v="Fiber optic"/>
    <s v="Yes"/>
    <s v="No"/>
    <s v="Yes"/>
    <s v="Yes"/>
    <s v="No"/>
    <s v="No"/>
    <s v="One year"/>
    <s v="Yes"/>
    <s v="Bank transfer (automatic)"/>
    <x v="151"/>
    <n v="3539.25"/>
    <x v="0"/>
  </r>
  <r>
    <x v="171"/>
    <s v="Female"/>
    <n v="0"/>
    <s v="Yes"/>
    <s v="No"/>
    <n v="2"/>
    <x v="0"/>
    <s v="Yes"/>
    <s v="Yes"/>
    <s v="Fiber optic"/>
    <s v="No"/>
    <s v="No"/>
    <s v="Yes"/>
    <s v="Yes"/>
    <s v="Yes"/>
    <s v="Yes"/>
    <s v="Month-to-month"/>
    <s v="Yes"/>
    <s v="Electronic check"/>
    <x v="152"/>
    <n v="242.8"/>
    <x v="1"/>
  </r>
  <r>
    <x v="172"/>
    <s v="Male"/>
    <n v="0"/>
    <s v="Yes"/>
    <s v="No"/>
    <n v="14"/>
    <x v="2"/>
    <s v="Yes"/>
    <s v="No"/>
    <s v="DSL"/>
    <s v="No"/>
    <s v="Yes"/>
    <s v="Yes"/>
    <s v="Yes"/>
    <s v="Yes"/>
    <s v="Yes"/>
    <s v="Two year"/>
    <s v="No"/>
    <s v="Mailed check"/>
    <x v="153"/>
    <n v="1181.75"/>
    <x v="0"/>
  </r>
  <r>
    <x v="173"/>
    <s v="Female"/>
    <n v="0"/>
    <s v="Yes"/>
    <s v="No"/>
    <n v="53"/>
    <x v="4"/>
    <s v="Yes"/>
    <s v="No"/>
    <s v="Fiber optic"/>
    <s v="No"/>
    <s v="No"/>
    <s v="Yes"/>
    <s v="No"/>
    <s v="Yes"/>
    <s v="Yes"/>
    <s v="One year"/>
    <s v="Yes"/>
    <s v="Bank transfer (automatic)"/>
    <x v="154"/>
    <n v="5000.2"/>
    <x v="1"/>
  </r>
  <r>
    <x v="174"/>
    <s v="Fe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55"/>
    <n v="654.54999999999995"/>
    <x v="0"/>
  </r>
  <r>
    <x v="175"/>
    <s v="Female"/>
    <n v="0"/>
    <s v="Yes"/>
    <s v="No"/>
    <n v="34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6"/>
    <n v="780.2"/>
    <x v="0"/>
  </r>
  <r>
    <x v="176"/>
    <s v="Female"/>
    <n v="1"/>
    <s v="No"/>
    <s v="No"/>
    <n v="15"/>
    <x v="2"/>
    <s v="Yes"/>
    <s v="Yes"/>
    <s v="Fiber optic"/>
    <s v="No"/>
    <s v="No"/>
    <s v="No"/>
    <s v="No"/>
    <s v="No"/>
    <s v="No"/>
    <s v="Month-to-month"/>
    <s v="Yes"/>
    <s v="Mailed check"/>
    <x v="157"/>
    <n v="1145.7"/>
    <x v="1"/>
  </r>
  <r>
    <x v="177"/>
    <s v="Female"/>
    <n v="1"/>
    <s v="No"/>
    <s v="No"/>
    <n v="7"/>
    <x v="0"/>
    <s v="Yes"/>
    <s v="No"/>
    <s v="Fiber optic"/>
    <s v="Yes"/>
    <s v="No"/>
    <s v="No"/>
    <s v="No"/>
    <s v="No"/>
    <s v="No"/>
    <s v="Month-to-month"/>
    <s v="No"/>
    <s v="Bank transfer (automatic)"/>
    <x v="158"/>
    <n v="503.6"/>
    <x v="1"/>
  </r>
  <r>
    <x v="178"/>
    <s v="Female"/>
    <n v="0"/>
    <s v="Yes"/>
    <s v="Yes"/>
    <n v="15"/>
    <x v="2"/>
    <s v="Yes"/>
    <s v="Yes"/>
    <s v="Fiber optic"/>
    <s v="No"/>
    <s v="Yes"/>
    <s v="Yes"/>
    <s v="No"/>
    <s v="Yes"/>
    <s v="Yes"/>
    <s v="Month-to-month"/>
    <s v="Yes"/>
    <s v="Bank transfer (automatic)"/>
    <x v="159"/>
    <n v="1559.25"/>
    <x v="0"/>
  </r>
  <r>
    <x v="179"/>
    <s v="Male"/>
    <n v="0"/>
    <s v="Yes"/>
    <s v="No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n v="1252"/>
    <x v="0"/>
  </r>
  <r>
    <x v="180"/>
    <s v="Female"/>
    <n v="0"/>
    <s v="No"/>
    <s v="No"/>
    <n v="1"/>
    <x v="0"/>
    <s v="No"/>
    <s v="No phone service"/>
    <s v="DSL"/>
    <s v="No"/>
    <s v="Yes"/>
    <s v="No"/>
    <s v="No"/>
    <s v="No"/>
    <s v="No"/>
    <s v="Month-to-month"/>
    <s v="No"/>
    <s v="Bank transfer (automatic)"/>
    <x v="160"/>
    <n v="29.95"/>
    <x v="1"/>
  </r>
  <r>
    <x v="181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150"/>
    <n v="45.3"/>
    <x v="0"/>
  </r>
  <r>
    <x v="182"/>
    <s v="Male"/>
    <n v="0"/>
    <s v="No"/>
    <s v="No"/>
    <n v="8"/>
    <x v="0"/>
    <s v="Yes"/>
    <s v="Yes"/>
    <s v="Fiber optic"/>
    <s v="No"/>
    <s v="No"/>
    <s v="No"/>
    <s v="No"/>
    <s v="No"/>
    <s v="Yes"/>
    <s v="Month-to-month"/>
    <s v="No"/>
    <s v="Bank transfer (automatic)"/>
    <x v="45"/>
    <n v="662.65"/>
    <x v="1"/>
  </r>
  <r>
    <x v="183"/>
    <s v="Male"/>
    <n v="0"/>
    <s v="Yes"/>
    <s v="Yes"/>
    <n v="33"/>
    <x v="1"/>
    <s v="Yes"/>
    <s v="No"/>
    <s v="DSL"/>
    <s v="Yes"/>
    <s v="No"/>
    <s v="Yes"/>
    <s v="No"/>
    <s v="Yes"/>
    <s v="Yes"/>
    <s v="One year"/>
    <s v="No"/>
    <s v="Credit card (automatic)"/>
    <x v="73"/>
    <n v="2453.3000000000002"/>
    <x v="0"/>
  </r>
  <r>
    <x v="184"/>
    <s v="Female"/>
    <n v="0"/>
    <s v="No"/>
    <s v="No"/>
    <n v="13"/>
    <x v="2"/>
    <s v="Yes"/>
    <s v="No"/>
    <s v="Fiber optic"/>
    <s v="No"/>
    <s v="Yes"/>
    <s v="Yes"/>
    <s v="No"/>
    <s v="No"/>
    <s v="No"/>
    <s v="Month-to-month"/>
    <s v="Yes"/>
    <s v="Electronic check"/>
    <x v="161"/>
    <n v="1111.6500000000001"/>
    <x v="1"/>
  </r>
  <r>
    <x v="185"/>
    <s v="Female"/>
    <n v="0"/>
    <s v="Yes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x v="162"/>
    <n v="24.8"/>
    <x v="1"/>
  </r>
  <r>
    <x v="186"/>
    <s v="Male"/>
    <n v="0"/>
    <s v="No"/>
    <s v="No"/>
    <n v="20"/>
    <x v="2"/>
    <s v="Yes"/>
    <s v="No"/>
    <s v="DSL"/>
    <s v="No"/>
    <s v="Yes"/>
    <s v="No"/>
    <s v="No"/>
    <s v="No"/>
    <s v="No"/>
    <s v="Month-to-month"/>
    <s v="Yes"/>
    <s v="Mailed check"/>
    <x v="163"/>
    <n v="1023.85"/>
    <x v="0"/>
  </r>
  <r>
    <x v="187"/>
    <s v="Male"/>
    <n v="0"/>
    <s v="No"/>
    <s v="No"/>
    <n v="3"/>
    <x v="0"/>
    <s v="No"/>
    <s v="No phone service"/>
    <s v="DSL"/>
    <s v="No"/>
    <s v="No"/>
    <s v="No"/>
    <s v="Yes"/>
    <s v="No"/>
    <s v="No"/>
    <s v="Month-to-month"/>
    <s v="No"/>
    <s v="Electronic check"/>
    <x v="164"/>
    <n v="82.15"/>
    <x v="0"/>
  </r>
  <r>
    <x v="188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65"/>
    <n v="244.8"/>
    <x v="0"/>
  </r>
  <r>
    <x v="189"/>
    <s v="Female"/>
    <n v="0"/>
    <s v="Yes"/>
    <s v="No"/>
    <n v="40"/>
    <x v="1"/>
    <s v="Yes"/>
    <s v="Yes"/>
    <s v="DSL"/>
    <s v="No"/>
    <s v="Yes"/>
    <s v="No"/>
    <s v="No"/>
    <s v="No"/>
    <s v="No"/>
    <s v="Month-to-month"/>
    <s v="No"/>
    <s v="Credit card (automatic)"/>
    <x v="166"/>
    <n v="2379.1"/>
    <x v="0"/>
  </r>
  <r>
    <x v="190"/>
    <s v="Male"/>
    <n v="0"/>
    <s v="Yes"/>
    <s v="Yes"/>
    <n v="43"/>
    <x v="1"/>
    <s v="Yes"/>
    <s v="Yes"/>
    <s v="DSL"/>
    <s v="Yes"/>
    <s v="No"/>
    <s v="No"/>
    <s v="Yes"/>
    <s v="No"/>
    <s v="Yes"/>
    <s v="One year"/>
    <s v="Yes"/>
    <s v="Credit card (automatic)"/>
    <x v="167"/>
    <n v="3173.35"/>
    <x v="0"/>
  </r>
  <r>
    <x v="191"/>
    <s v="Male"/>
    <n v="0"/>
    <s v="Yes"/>
    <s v="No"/>
    <n v="6"/>
    <x v="0"/>
    <s v="Yes"/>
    <s v="No"/>
    <s v="Fiber optic"/>
    <s v="No"/>
    <s v="Yes"/>
    <s v="Yes"/>
    <s v="No"/>
    <s v="No"/>
    <s v="Yes"/>
    <s v="Month-to-month"/>
    <s v="Yes"/>
    <s v="Electronic check"/>
    <x v="168"/>
    <n v="531"/>
    <x v="1"/>
  </r>
  <r>
    <x v="192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n v="1375.4"/>
    <x v="0"/>
  </r>
  <r>
    <x v="193"/>
    <s v="Female"/>
    <n v="0"/>
    <s v="Yes"/>
    <s v="Yes"/>
    <n v="72"/>
    <x v="3"/>
    <s v="Yes"/>
    <s v="Yes"/>
    <s v="Fiber optic"/>
    <s v="Yes"/>
    <s v="Yes"/>
    <s v="Yes"/>
    <s v="No"/>
    <s v="Yes"/>
    <s v="Yes"/>
    <s v="Two year"/>
    <s v="No"/>
    <s v="Credit card (automatic)"/>
    <x v="169"/>
    <n v="8129.3"/>
    <x v="0"/>
  </r>
  <r>
    <x v="194"/>
    <s v="Male"/>
    <n v="0"/>
    <s v="Yes"/>
    <s v="Yes"/>
    <n v="5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0"/>
    <n v="1192.7"/>
    <x v="0"/>
  </r>
  <r>
    <x v="195"/>
    <s v="Female"/>
    <n v="0"/>
    <s v="Yes"/>
    <s v="No"/>
    <n v="20"/>
    <x v="2"/>
    <s v="Yes"/>
    <s v="No"/>
    <s v="Fiber optic"/>
    <s v="Yes"/>
    <s v="Yes"/>
    <s v="No"/>
    <s v="Yes"/>
    <s v="Yes"/>
    <s v="No"/>
    <s v="Month-to-month"/>
    <s v="Yes"/>
    <s v="Electronic check"/>
    <x v="171"/>
    <n v="1901.65"/>
    <x v="0"/>
  </r>
  <r>
    <x v="196"/>
    <s v="Male"/>
    <n v="0"/>
    <s v="Yes"/>
    <s v="Yes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2"/>
    <n v="587.4"/>
    <x v="0"/>
  </r>
  <r>
    <x v="197"/>
    <s v="Male"/>
    <n v="0"/>
    <s v="No"/>
    <s v="No"/>
    <n v="59"/>
    <x v="4"/>
    <s v="Yes"/>
    <s v="Yes"/>
    <s v="Fiber optic"/>
    <s v="No"/>
    <s v="Yes"/>
    <s v="Yes"/>
    <s v="Yes"/>
    <s v="Yes"/>
    <s v="Yes"/>
    <s v="Month-to-month"/>
    <s v="Yes"/>
    <s v="Electronic check"/>
    <x v="173"/>
    <n v="6519.75"/>
    <x v="0"/>
  </r>
  <r>
    <x v="198"/>
    <s v="Male"/>
    <n v="0"/>
    <s v="Yes"/>
    <s v="Yes"/>
    <n v="72"/>
    <x v="3"/>
    <s v="Yes"/>
    <s v="Yes"/>
    <s v="Fiber optic"/>
    <s v="No"/>
    <s v="Yes"/>
    <s v="Yes"/>
    <s v="Yes"/>
    <s v="Yes"/>
    <s v="Yes"/>
    <s v="Two year"/>
    <s v="Yes"/>
    <s v="Bank transfer (automatic)"/>
    <x v="174"/>
    <n v="8041.65"/>
    <x v="0"/>
  </r>
  <r>
    <x v="199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20.75"/>
    <x v="0"/>
  </r>
  <r>
    <x v="200"/>
    <s v="Female"/>
    <n v="0"/>
    <s v="Yes"/>
    <s v="No"/>
    <n v="27"/>
    <x v="1"/>
    <s v="Yes"/>
    <s v="No"/>
    <s v="Fiber optic"/>
    <s v="Yes"/>
    <s v="No"/>
    <s v="No"/>
    <s v="Yes"/>
    <s v="Yes"/>
    <s v="Yes"/>
    <s v="One year"/>
    <s v="Yes"/>
    <s v="Credit card (automatic)"/>
    <x v="175"/>
    <n v="2681.15"/>
    <x v="0"/>
  </r>
  <r>
    <x v="201"/>
    <s v="Female"/>
    <n v="0"/>
    <s v="No"/>
    <s v="No"/>
    <n v="14"/>
    <x v="2"/>
    <s v="Yes"/>
    <s v="No"/>
    <s v="Fiber optic"/>
    <s v="No"/>
    <s v="Yes"/>
    <s v="No"/>
    <s v="Yes"/>
    <s v="No"/>
    <s v="No"/>
    <s v="Month-to-month"/>
    <s v="Yes"/>
    <s v="Credit card (automatic)"/>
    <x v="176"/>
    <n v="1112.3"/>
    <x v="0"/>
  </r>
  <r>
    <x v="202"/>
    <s v="Male"/>
    <n v="0"/>
    <s v="Yes"/>
    <s v="Yes"/>
    <n v="71"/>
    <x v="3"/>
    <s v="Yes"/>
    <s v="Yes"/>
    <s v="Fiber optic"/>
    <s v="Yes"/>
    <s v="No"/>
    <s v="Yes"/>
    <s v="No"/>
    <s v="Yes"/>
    <s v="Yes"/>
    <s v="Two year"/>
    <s v="No"/>
    <s v="Electronic check"/>
    <x v="177"/>
    <n v="7405.5"/>
    <x v="0"/>
  </r>
  <r>
    <x v="203"/>
    <s v="Male"/>
    <n v="0"/>
    <s v="No"/>
    <s v="Yes"/>
    <n v="13"/>
    <x v="2"/>
    <s v="Yes"/>
    <s v="No"/>
    <s v="Fiber optic"/>
    <s v="No"/>
    <s v="No"/>
    <s v="No"/>
    <s v="No"/>
    <s v="Yes"/>
    <s v="No"/>
    <s v="Month-to-month"/>
    <s v="Yes"/>
    <s v="Credit card (automatic)"/>
    <x v="178"/>
    <n v="1033.95"/>
    <x v="0"/>
  </r>
  <r>
    <x v="204"/>
    <s v="Male"/>
    <n v="0"/>
    <s v="No"/>
    <s v="No"/>
    <n v="44"/>
    <x v="1"/>
    <s v="Yes"/>
    <s v="No"/>
    <s v="Fiber optic"/>
    <s v="No"/>
    <s v="No"/>
    <s v="No"/>
    <s v="No"/>
    <s v="No"/>
    <s v="No"/>
    <s v="Month-to-month"/>
    <s v="No"/>
    <s v="Credit card (automatic)"/>
    <x v="179"/>
    <n v="2958.95"/>
    <x v="0"/>
  </r>
  <r>
    <x v="205"/>
    <s v="Female"/>
    <n v="0"/>
    <s v="No"/>
    <s v="No"/>
    <n v="33"/>
    <x v="1"/>
    <s v="Yes"/>
    <s v="No"/>
    <s v="Fiber optic"/>
    <s v="No"/>
    <s v="Yes"/>
    <s v="No"/>
    <s v="Yes"/>
    <s v="No"/>
    <s v="No"/>
    <s v="One year"/>
    <s v="Yes"/>
    <s v="Bank transfer (automatic)"/>
    <x v="180"/>
    <n v="2684.85"/>
    <x v="0"/>
  </r>
  <r>
    <x v="206"/>
    <s v="Male"/>
    <n v="0"/>
    <s v="Yes"/>
    <s v="Yes"/>
    <n v="72"/>
    <x v="3"/>
    <s v="No"/>
    <s v="No phone service"/>
    <s v="DSL"/>
    <s v="Yes"/>
    <s v="Yes"/>
    <s v="Yes"/>
    <s v="Yes"/>
    <s v="No"/>
    <s v="Yes"/>
    <s v="Two year"/>
    <s v="Yes"/>
    <s v="Credit card (automatic)"/>
    <x v="181"/>
    <n v="4179.2"/>
    <x v="0"/>
  </r>
  <r>
    <x v="207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No"/>
    <s v="Electronic check"/>
    <x v="182"/>
    <n v="79.900000000000006"/>
    <x v="1"/>
  </r>
  <r>
    <x v="208"/>
    <s v="Female"/>
    <n v="0"/>
    <s v="No"/>
    <s v="No"/>
    <n v="19"/>
    <x v="2"/>
    <s v="Yes"/>
    <s v="No"/>
    <s v="Fiber optic"/>
    <s v="Yes"/>
    <s v="No"/>
    <s v="Yes"/>
    <s v="Yes"/>
    <s v="Yes"/>
    <s v="Yes"/>
    <s v="Month-to-month"/>
    <s v="Yes"/>
    <s v="Electronic check"/>
    <x v="183"/>
    <n v="1934.45"/>
    <x v="1"/>
  </r>
  <r>
    <x v="209"/>
    <s v="Male"/>
    <n v="0"/>
    <s v="Yes"/>
    <s v="No"/>
    <n v="64"/>
    <x v="3"/>
    <s v="Yes"/>
    <s v="No"/>
    <s v="Fiber optic"/>
    <s v="No"/>
    <s v="Yes"/>
    <s v="Yes"/>
    <s v="Yes"/>
    <s v="Yes"/>
    <s v="Yes"/>
    <s v="One year"/>
    <s v="Yes"/>
    <s v="Credit card (automatic)"/>
    <x v="184"/>
    <n v="6654.1"/>
    <x v="0"/>
  </r>
  <r>
    <x v="210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Credit card (automatic)"/>
    <x v="185"/>
    <n v="84.5"/>
    <x v="1"/>
  </r>
  <r>
    <x v="211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Electronic check"/>
    <x v="186"/>
    <n v="25.25"/>
    <x v="0"/>
  </r>
  <r>
    <x v="212"/>
    <s v="Male"/>
    <n v="0"/>
    <s v="No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1124.2"/>
    <x v="0"/>
  </r>
  <r>
    <x v="213"/>
    <s v="Female"/>
    <n v="0"/>
    <s v="Yes"/>
    <s v="Yes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87"/>
    <n v="540.04999999999995"/>
    <x v="0"/>
  </r>
  <r>
    <x v="214"/>
    <s v="Male"/>
    <n v="1"/>
    <s v="Yes"/>
    <s v="No"/>
    <n v="23"/>
    <x v="2"/>
    <s v="Yes"/>
    <s v="Yes"/>
    <s v="Fiber optic"/>
    <s v="No"/>
    <s v="No"/>
    <s v="No"/>
    <s v="No"/>
    <s v="No"/>
    <s v="Yes"/>
    <s v="Month-to-month"/>
    <s v="No"/>
    <s v="Electronic check"/>
    <x v="188"/>
    <n v="1975.85"/>
    <x v="0"/>
  </r>
  <r>
    <x v="215"/>
    <s v="Female"/>
    <n v="0"/>
    <s v="Yes"/>
    <s v="No"/>
    <n v="57"/>
    <x v="4"/>
    <s v="No"/>
    <s v="No phone service"/>
    <s v="DSL"/>
    <s v="Yes"/>
    <s v="Yes"/>
    <s v="Yes"/>
    <s v="No"/>
    <s v="Yes"/>
    <s v="Yes"/>
    <s v="Month-to-month"/>
    <s v="Yes"/>
    <s v="Bank transfer (automatic)"/>
    <x v="189"/>
    <n v="3437.45"/>
    <x v="0"/>
  </r>
  <r>
    <x v="216"/>
    <s v="Male"/>
    <n v="0"/>
    <s v="Yes"/>
    <s v="Yes"/>
    <n v="72"/>
    <x v="3"/>
    <s v="No"/>
    <s v="No phone service"/>
    <s v="DSL"/>
    <s v="Yes"/>
    <s v="Yes"/>
    <s v="Yes"/>
    <s v="Yes"/>
    <s v="No"/>
    <s v="No"/>
    <s v="Two year"/>
    <s v="No"/>
    <s v="Credit card (automatic)"/>
    <x v="34"/>
    <n v="3139.8"/>
    <x v="0"/>
  </r>
  <r>
    <x v="217"/>
    <s v="Male"/>
    <n v="0"/>
    <s v="Yes"/>
    <s v="No"/>
    <n v="66"/>
    <x v="3"/>
    <s v="No"/>
    <s v="No phone service"/>
    <s v="DSL"/>
    <s v="Yes"/>
    <s v="Yes"/>
    <s v="Yes"/>
    <s v="Yes"/>
    <s v="Yes"/>
    <s v="No"/>
    <s v="Two year"/>
    <s v="Yes"/>
    <s v="Bank transfer (automatic)"/>
    <x v="166"/>
    <n v="3789.2"/>
    <x v="0"/>
  </r>
  <r>
    <x v="218"/>
    <s v="Male"/>
    <n v="0"/>
    <s v="Yes"/>
    <s v="Yes"/>
    <n v="65"/>
    <x v="3"/>
    <s v="Yes"/>
    <s v="Yes"/>
    <s v="DSL"/>
    <s v="No"/>
    <s v="Yes"/>
    <s v="Yes"/>
    <s v="Yes"/>
    <s v="Yes"/>
    <s v="Yes"/>
    <s v="Two year"/>
    <s v="Yes"/>
    <s v="Bank transfer (automatic)"/>
    <x v="190"/>
    <n v="5324.5"/>
    <x v="0"/>
  </r>
  <r>
    <x v="219"/>
    <s v="Female"/>
    <n v="0"/>
    <s v="No"/>
    <s v="No"/>
    <n v="8"/>
    <x v="0"/>
    <s v="Yes"/>
    <s v="No"/>
    <s v="Fiber optic"/>
    <s v="No"/>
    <s v="No"/>
    <s v="No"/>
    <s v="No"/>
    <s v="Yes"/>
    <s v="No"/>
    <s v="Month-to-month"/>
    <s v="Yes"/>
    <s v="Bank transfer (automatic)"/>
    <x v="191"/>
    <n v="624.6"/>
    <x v="0"/>
  </r>
  <r>
    <x v="220"/>
    <s v="Female"/>
    <n v="0"/>
    <s v="No"/>
    <s v="No"/>
    <n v="4"/>
    <x v="0"/>
    <s v="Yes"/>
    <s v="No"/>
    <s v="Fiber optic"/>
    <s v="No"/>
    <s v="No"/>
    <s v="No"/>
    <s v="No"/>
    <s v="No"/>
    <s v="No"/>
    <s v="Month-to-month"/>
    <s v="Yes"/>
    <s v="Electronic check"/>
    <x v="192"/>
    <n v="268.35000000000002"/>
    <x v="1"/>
  </r>
  <r>
    <x v="221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n v="1836.9"/>
    <x v="0"/>
  </r>
  <r>
    <x v="222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33"/>
    <n v="20.2"/>
    <x v="0"/>
  </r>
  <r>
    <x v="223"/>
    <s v="Male"/>
    <n v="0"/>
    <s v="Yes"/>
    <s v="No"/>
    <n v="4"/>
    <x v="0"/>
    <s v="Yes"/>
    <s v="No"/>
    <s v="DSL"/>
    <s v="No"/>
    <s v="No"/>
    <s v="No"/>
    <s v="Yes"/>
    <s v="No"/>
    <s v="No"/>
    <s v="Month-to-month"/>
    <s v="No"/>
    <s v="Mailed check"/>
    <x v="194"/>
    <n v="179.35"/>
    <x v="1"/>
  </r>
  <r>
    <x v="224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5"/>
    <n v="219.35"/>
    <x v="0"/>
  </r>
  <r>
    <x v="225"/>
    <s v="Male"/>
    <n v="0"/>
    <s v="No"/>
    <s v="No"/>
    <n v="24"/>
    <x v="2"/>
    <s v="No"/>
    <s v="No phone service"/>
    <s v="DSL"/>
    <s v="Yes"/>
    <s v="No"/>
    <s v="No"/>
    <s v="No"/>
    <s v="Yes"/>
    <s v="Yes"/>
    <s v="One year"/>
    <s v="Yes"/>
    <s v="Mailed check"/>
    <x v="196"/>
    <n v="1288.75"/>
    <x v="0"/>
  </r>
  <r>
    <x v="226"/>
    <s v="Female"/>
    <n v="0"/>
    <s v="Yes"/>
    <s v="Yes"/>
    <n v="31"/>
    <x v="1"/>
    <s v="Yes"/>
    <s v="No"/>
    <s v="DSL"/>
    <s v="Yes"/>
    <s v="No"/>
    <s v="Yes"/>
    <s v="Yes"/>
    <s v="Yes"/>
    <s v="Yes"/>
    <s v="One year"/>
    <s v="Yes"/>
    <s v="Mailed check"/>
    <x v="197"/>
    <n v="2545.75"/>
    <x v="0"/>
  </r>
  <r>
    <x v="227"/>
    <s v="Female"/>
    <n v="0"/>
    <s v="Yes"/>
    <s v="No"/>
    <n v="1"/>
    <x v="0"/>
    <s v="Yes"/>
    <s v="No"/>
    <s v="DSL"/>
    <s v="No"/>
    <s v="No"/>
    <s v="No"/>
    <s v="No"/>
    <s v="Yes"/>
    <s v="No"/>
    <s v="Month-to-month"/>
    <s v="No"/>
    <s v="Mailed check"/>
    <x v="18"/>
    <n v="55.2"/>
    <x v="1"/>
  </r>
  <r>
    <x v="228"/>
    <s v="Male"/>
    <n v="0"/>
    <s v="No"/>
    <s v="No"/>
    <n v="30"/>
    <x v="1"/>
    <s v="Yes"/>
    <s v="Yes"/>
    <s v="Fiber optic"/>
    <s v="No"/>
    <s v="No"/>
    <s v="No"/>
    <s v="Yes"/>
    <s v="No"/>
    <s v="Yes"/>
    <s v="Month-to-month"/>
    <s v="Yes"/>
    <s v="Credit card (automatic)"/>
    <x v="58"/>
    <n v="2723.15"/>
    <x v="0"/>
  </r>
  <r>
    <x v="229"/>
    <s v="Female"/>
    <n v="0"/>
    <s v="Yes"/>
    <s v="Yes"/>
    <n v="47"/>
    <x v="1"/>
    <s v="Yes"/>
    <s v="Yes"/>
    <s v="DSL"/>
    <s v="Yes"/>
    <s v="Yes"/>
    <s v="No"/>
    <s v="Yes"/>
    <s v="Yes"/>
    <s v="Yes"/>
    <s v="Two year"/>
    <s v="Yes"/>
    <s v="Credit card (automatic)"/>
    <x v="198"/>
    <n v="4107.25"/>
    <x v="0"/>
  </r>
  <r>
    <x v="230"/>
    <s v="Male"/>
    <n v="0"/>
    <s v="No"/>
    <s v="No"/>
    <n v="54"/>
    <x v="4"/>
    <s v="Yes"/>
    <s v="Yes"/>
    <s v="Fiber optic"/>
    <s v="Yes"/>
    <s v="Yes"/>
    <s v="No"/>
    <s v="Yes"/>
    <s v="Yes"/>
    <s v="Yes"/>
    <s v="Two year"/>
    <s v="Yes"/>
    <s v="Credit card (automatic)"/>
    <x v="199"/>
    <n v="5760.65"/>
    <x v="0"/>
  </r>
  <r>
    <x v="231"/>
    <s v="Male"/>
    <n v="0"/>
    <s v="No"/>
    <s v="No"/>
    <n v="50"/>
    <x v="4"/>
    <s v="Yes"/>
    <s v="No"/>
    <s v="Fiber optic"/>
    <s v="Yes"/>
    <s v="Yes"/>
    <s v="No"/>
    <s v="Yes"/>
    <s v="No"/>
    <s v="Yes"/>
    <s v="Month-to-month"/>
    <s v="Yes"/>
    <s v="Credit card (automatic)"/>
    <x v="200"/>
    <n v="4747.5"/>
    <x v="0"/>
  </r>
  <r>
    <x v="232"/>
    <s v="Male"/>
    <n v="0"/>
    <s v="No"/>
    <s v="No"/>
    <n v="1"/>
    <x v="0"/>
    <s v="Yes"/>
    <s v="No"/>
    <s v="Fiber optic"/>
    <s v="Yes"/>
    <s v="No"/>
    <s v="No"/>
    <s v="No"/>
    <s v="No"/>
    <s v="Yes"/>
    <s v="Month-to-month"/>
    <s v="Yes"/>
    <s v="Mailed check"/>
    <x v="201"/>
    <n v="84.6"/>
    <x v="1"/>
  </r>
  <r>
    <x v="233"/>
    <s v="Fe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1566.9"/>
    <x v="0"/>
  </r>
  <r>
    <x v="234"/>
    <s v="Female"/>
    <n v="0"/>
    <s v="No"/>
    <s v="No"/>
    <n v="29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3"/>
    <n v="702"/>
    <x v="0"/>
  </r>
  <r>
    <x v="235"/>
    <s v="Male"/>
    <n v="0"/>
    <s v="No"/>
    <s v="No"/>
    <n v="2"/>
    <x v="0"/>
    <s v="Yes"/>
    <s v="Yes"/>
    <s v="DSL"/>
    <s v="No"/>
    <s v="Yes"/>
    <s v="No"/>
    <s v="No"/>
    <s v="No"/>
    <s v="No"/>
    <s v="Month-to-month"/>
    <s v="Yes"/>
    <s v="Mailed check"/>
    <x v="60"/>
    <n v="114.1"/>
    <x v="1"/>
  </r>
  <r>
    <x v="236"/>
    <s v="Female"/>
    <n v="0"/>
    <s v="No"/>
    <s v="No"/>
    <n v="10"/>
    <x v="0"/>
    <s v="No"/>
    <s v="No phone service"/>
    <s v="DSL"/>
    <s v="No"/>
    <s v="No"/>
    <s v="No"/>
    <s v="Yes"/>
    <s v="No"/>
    <s v="No"/>
    <s v="Two year"/>
    <s v="Yes"/>
    <s v="Mailed check"/>
    <x v="204"/>
    <n v="299.05"/>
    <x v="0"/>
  </r>
  <r>
    <x v="237"/>
    <s v="Male"/>
    <n v="0"/>
    <s v="Yes"/>
    <s v="No"/>
    <n v="18"/>
    <x v="2"/>
    <s v="Yes"/>
    <s v="Yes"/>
    <s v="Fiber optic"/>
    <s v="No"/>
    <s v="No"/>
    <s v="No"/>
    <s v="No"/>
    <s v="No"/>
    <s v="No"/>
    <s v="Month-to-month"/>
    <s v="Yes"/>
    <s v="Electronic check"/>
    <x v="205"/>
    <n v="1305.95"/>
    <x v="0"/>
  </r>
  <r>
    <x v="238"/>
    <s v="Female"/>
    <n v="1"/>
    <s v="No"/>
    <s v="No"/>
    <n v="11"/>
    <x v="0"/>
    <s v="Yes"/>
    <s v="No"/>
    <s v="Fiber optic"/>
    <s v="No"/>
    <s v="Yes"/>
    <s v="No"/>
    <s v="No"/>
    <s v="Yes"/>
    <s v="Yes"/>
    <s v="Month-to-month"/>
    <s v="Yes"/>
    <s v="Electronic check"/>
    <x v="94"/>
    <n v="1120.3"/>
    <x v="1"/>
  </r>
  <r>
    <x v="239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284.35000000000002"/>
    <x v="0"/>
  </r>
  <r>
    <x v="240"/>
    <s v="Female"/>
    <n v="0"/>
    <s v="No"/>
    <s v="No"/>
    <n v="72"/>
    <x v="3"/>
    <s v="Yes"/>
    <s v="Yes"/>
    <s v="DSL"/>
    <s v="No"/>
    <s v="Yes"/>
    <s v="Yes"/>
    <s v="Yes"/>
    <s v="Yes"/>
    <s v="Yes"/>
    <s v="Two year"/>
    <s v="No"/>
    <s v="Bank transfer (automatic)"/>
    <x v="206"/>
    <n v="6350.5"/>
    <x v="0"/>
  </r>
  <r>
    <x v="241"/>
    <s v="Male"/>
    <n v="0"/>
    <s v="No"/>
    <s v="No"/>
    <n v="72"/>
    <x v="3"/>
    <s v="Yes"/>
    <s v="Yes"/>
    <s v="Fiber optic"/>
    <s v="No"/>
    <s v="Yes"/>
    <s v="Yes"/>
    <s v="Yes"/>
    <s v="Yes"/>
    <s v="Yes"/>
    <s v="Two year"/>
    <s v="No"/>
    <s v="Bank transfer (automatic)"/>
    <x v="207"/>
    <n v="7878.3"/>
    <x v="0"/>
  </r>
  <r>
    <x v="242"/>
    <s v="Female"/>
    <n v="0"/>
    <s v="Yes"/>
    <s v="Yes"/>
    <n v="41"/>
    <x v="1"/>
    <s v="Yes"/>
    <s v="No"/>
    <s v="DSL"/>
    <s v="Yes"/>
    <s v="No"/>
    <s v="No"/>
    <s v="Yes"/>
    <s v="Yes"/>
    <s v="Yes"/>
    <s v="One year"/>
    <s v="Yes"/>
    <s v="Credit card (automatic)"/>
    <x v="84"/>
    <n v="3187.65"/>
    <x v="0"/>
  </r>
  <r>
    <x v="243"/>
    <s v="Female"/>
    <n v="1"/>
    <s v="Yes"/>
    <s v="No"/>
    <n v="65"/>
    <x v="3"/>
    <s v="Yes"/>
    <s v="No"/>
    <s v="Fiber optic"/>
    <s v="Yes"/>
    <s v="Yes"/>
    <s v="Yes"/>
    <s v="No"/>
    <s v="No"/>
    <s v="Yes"/>
    <s v="Month-to-month"/>
    <s v="No"/>
    <s v="Electronic check"/>
    <x v="61"/>
    <n v="6126.15"/>
    <x v="0"/>
  </r>
  <r>
    <x v="244"/>
    <s v="Female"/>
    <n v="1"/>
    <s v="No"/>
    <s v="No"/>
    <n v="13"/>
    <x v="2"/>
    <s v="Yes"/>
    <s v="No"/>
    <s v="DSL"/>
    <s v="No"/>
    <s v="Yes"/>
    <s v="Yes"/>
    <s v="No"/>
    <s v="No"/>
    <s v="No"/>
    <s v="Month-to-month"/>
    <s v="Yes"/>
    <s v="Electronic check"/>
    <x v="208"/>
    <n v="731.3"/>
    <x v="0"/>
  </r>
  <r>
    <x v="245"/>
    <s v="Male"/>
    <n v="1"/>
    <s v="No"/>
    <s v="No"/>
    <n v="4"/>
    <x v="0"/>
    <s v="Yes"/>
    <s v="No"/>
    <s v="Fiber optic"/>
    <s v="Yes"/>
    <s v="No"/>
    <s v="No"/>
    <s v="No"/>
    <s v="No"/>
    <s v="No"/>
    <s v="Month-to-month"/>
    <s v="No"/>
    <s v="Electronic check"/>
    <x v="209"/>
    <n v="273.39999999999998"/>
    <x v="0"/>
  </r>
  <r>
    <x v="246"/>
    <s v="Male"/>
    <n v="0"/>
    <s v="No"/>
    <s v="No"/>
    <n v="41"/>
    <x v="1"/>
    <s v="Yes"/>
    <s v="Yes"/>
    <s v="DSL"/>
    <s v="No"/>
    <s v="No"/>
    <s v="Yes"/>
    <s v="No"/>
    <s v="No"/>
    <s v="Yes"/>
    <s v="One year"/>
    <s v="No"/>
    <s v="Mailed check"/>
    <x v="210"/>
    <n v="2531.8000000000002"/>
    <x v="0"/>
  </r>
  <r>
    <x v="247"/>
    <s v="Male"/>
    <n v="1"/>
    <s v="No"/>
    <s v="No"/>
    <n v="15"/>
    <x v="2"/>
    <s v="Yes"/>
    <s v="No"/>
    <s v="Fiber optic"/>
    <s v="No"/>
    <s v="Yes"/>
    <s v="No"/>
    <s v="No"/>
    <s v="No"/>
    <s v="No"/>
    <s v="Month-to-month"/>
    <s v="Yes"/>
    <s v="Electronic check"/>
    <x v="113"/>
    <n v="1074.3"/>
    <x v="1"/>
  </r>
  <r>
    <x v="248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Mailed check"/>
    <x v="211"/>
    <n v="48.55"/>
    <x v="1"/>
  </r>
  <r>
    <x v="249"/>
    <s v="Male"/>
    <n v="0"/>
    <s v="No"/>
    <s v="No"/>
    <n v="42"/>
    <x v="1"/>
    <s v="Yes"/>
    <s v="Yes"/>
    <s v="Fiber optic"/>
    <s v="Yes"/>
    <s v="Yes"/>
    <s v="Yes"/>
    <s v="No"/>
    <s v="No"/>
    <s v="Yes"/>
    <s v="One year"/>
    <s v="Yes"/>
    <s v="Electronic check"/>
    <x v="212"/>
    <n v="4298.45"/>
    <x v="0"/>
  </r>
  <r>
    <x v="250"/>
    <s v="Female"/>
    <n v="0"/>
    <s v="Yes"/>
    <s v="No"/>
    <n v="51"/>
    <x v="4"/>
    <s v="Yes"/>
    <s v="No"/>
    <s v="Fiber optic"/>
    <s v="Yes"/>
    <s v="Yes"/>
    <s v="Yes"/>
    <s v="No"/>
    <s v="Yes"/>
    <s v="No"/>
    <s v="One year"/>
    <s v="Yes"/>
    <s v="Electronic check"/>
    <x v="200"/>
    <n v="4619.55"/>
    <x v="0"/>
  </r>
  <r>
    <x v="251"/>
    <s v="Female"/>
    <n v="0"/>
    <s v="Yes"/>
    <s v="Yes"/>
    <n v="2"/>
    <x v="0"/>
    <s v="Yes"/>
    <s v="No"/>
    <s v="Fiber optic"/>
    <s v="No"/>
    <s v="No"/>
    <s v="No"/>
    <s v="No"/>
    <s v="No"/>
    <s v="No"/>
    <s v="Month-to-month"/>
    <s v="No"/>
    <s v="Electronic check"/>
    <x v="213"/>
    <n v="147.15"/>
    <x v="1"/>
  </r>
  <r>
    <x v="252"/>
    <s v="Male"/>
    <n v="1"/>
    <s v="Yes"/>
    <s v="No"/>
    <n v="1"/>
    <x v="0"/>
    <s v="No"/>
    <s v="No phone service"/>
    <s v="DSL"/>
    <s v="No"/>
    <s v="Yes"/>
    <s v="No"/>
    <s v="No"/>
    <s v="Yes"/>
    <s v="No"/>
    <s v="Month-to-month"/>
    <s v="No"/>
    <s v="Electronic check"/>
    <x v="214"/>
    <n v="40.200000000000003"/>
    <x v="1"/>
  </r>
  <r>
    <x v="253"/>
    <s v="Male"/>
    <n v="0"/>
    <s v="No"/>
    <s v="Yes"/>
    <n v="32"/>
    <x v="1"/>
    <s v="Yes"/>
    <s v="Yes"/>
    <s v="DSL"/>
    <s v="No"/>
    <s v="Yes"/>
    <s v="Yes"/>
    <s v="Yes"/>
    <s v="Yes"/>
    <s v="Yes"/>
    <s v="One year"/>
    <s v="No"/>
    <s v="Credit card (automatic)"/>
    <x v="215"/>
    <n v="2633.3"/>
    <x v="0"/>
  </r>
  <r>
    <x v="254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193.05"/>
    <x v="0"/>
  </r>
  <r>
    <x v="255"/>
    <s v="Female"/>
    <n v="0"/>
    <s v="Yes"/>
    <s v="Yes"/>
    <n v="67"/>
    <x v="3"/>
    <s v="No"/>
    <s v="No phone service"/>
    <s v="DSL"/>
    <s v="No"/>
    <s v="Yes"/>
    <s v="Yes"/>
    <s v="Yes"/>
    <s v="Yes"/>
    <s v="Yes"/>
    <s v="Two year"/>
    <s v="Yes"/>
    <s v="Electronic check"/>
    <x v="217"/>
    <n v="4103.8999999999996"/>
    <x v="0"/>
  </r>
  <r>
    <x v="256"/>
    <s v="Female"/>
    <n v="0"/>
    <s v="Yes"/>
    <s v="Yes"/>
    <n v="61"/>
    <x v="3"/>
    <s v="Yes"/>
    <s v="Yes"/>
    <s v="Fiber optic"/>
    <s v="Yes"/>
    <s v="Yes"/>
    <s v="Yes"/>
    <s v="Yes"/>
    <s v="Yes"/>
    <s v="Yes"/>
    <s v="Two year"/>
    <s v="No"/>
    <s v="Credit card (automatic)"/>
    <x v="218"/>
    <n v="7008.15"/>
    <x v="0"/>
  </r>
  <r>
    <x v="257"/>
    <s v="Male"/>
    <n v="0"/>
    <s v="No"/>
    <s v="No"/>
    <n v="50"/>
    <x v="4"/>
    <s v="Yes"/>
    <s v="Yes"/>
    <s v="Fiber optic"/>
    <s v="Yes"/>
    <s v="Yes"/>
    <s v="Yes"/>
    <s v="Yes"/>
    <s v="Yes"/>
    <s v="Yes"/>
    <s v="One year"/>
    <s v="No"/>
    <s v="Credit card (automatic)"/>
    <x v="219"/>
    <n v="5791.1"/>
    <x v="0"/>
  </r>
  <r>
    <x v="258"/>
    <s v="Female"/>
    <n v="0"/>
    <s v="Yes"/>
    <s v="No"/>
    <n v="2"/>
    <x v="0"/>
    <s v="Yes"/>
    <s v="No"/>
    <s v="DSL"/>
    <s v="No"/>
    <s v="No"/>
    <s v="No"/>
    <s v="No"/>
    <s v="No"/>
    <s v="No"/>
    <s v="Month-to-month"/>
    <s v="Yes"/>
    <s v="Credit card (automatic)"/>
    <x v="220"/>
    <n v="80.55"/>
    <x v="1"/>
  </r>
  <r>
    <x v="259"/>
    <s v="Female"/>
    <n v="1"/>
    <s v="Yes"/>
    <s v="No"/>
    <n v="29"/>
    <x v="1"/>
    <s v="No"/>
    <s v="No phone service"/>
    <s v="DSL"/>
    <s v="Yes"/>
    <s v="No"/>
    <s v="Yes"/>
    <s v="No"/>
    <s v="No"/>
    <s v="Yes"/>
    <s v="Month-to-month"/>
    <s v="Yes"/>
    <s v="Electronic check"/>
    <x v="221"/>
    <n v="1228.6500000000001"/>
    <x v="0"/>
  </r>
  <r>
    <x v="260"/>
    <s v="Male"/>
    <n v="1"/>
    <s v="No"/>
    <s v="No"/>
    <n v="3"/>
    <x v="0"/>
    <s v="No"/>
    <s v="No phone service"/>
    <s v="DSL"/>
    <s v="No"/>
    <s v="No"/>
    <s v="Yes"/>
    <s v="No"/>
    <s v="No"/>
    <s v="Yes"/>
    <s v="Month-to-month"/>
    <s v="Yes"/>
    <s v="Electronic check"/>
    <x v="222"/>
    <n v="132.19999999999999"/>
    <x v="1"/>
  </r>
  <r>
    <x v="261"/>
    <s v="Male"/>
    <n v="1"/>
    <s v="No"/>
    <s v="No"/>
    <n v="13"/>
    <x v="2"/>
    <s v="Yes"/>
    <s v="Yes"/>
    <s v="Fiber optic"/>
    <s v="No"/>
    <s v="Yes"/>
    <s v="Yes"/>
    <s v="No"/>
    <s v="Yes"/>
    <s v="Yes"/>
    <s v="Month-to-month"/>
    <s v="Yes"/>
    <s v="Electronic check"/>
    <x v="223"/>
    <n v="1364.3"/>
    <x v="1"/>
  </r>
  <r>
    <x v="262"/>
    <s v="Male"/>
    <n v="1"/>
    <s v="Yes"/>
    <s v="No"/>
    <n v="57"/>
    <x v="4"/>
    <s v="Yes"/>
    <s v="Yes"/>
    <s v="Fiber optic"/>
    <s v="No"/>
    <s v="Yes"/>
    <s v="No"/>
    <s v="No"/>
    <s v="No"/>
    <s v="Yes"/>
    <s v="Month-to-month"/>
    <s v="Yes"/>
    <s v="Electronic check"/>
    <x v="107"/>
    <n v="4925.3500000000004"/>
    <x v="0"/>
  </r>
  <r>
    <x v="263"/>
    <s v="Female"/>
    <n v="0"/>
    <s v="No"/>
    <s v="No"/>
    <n v="31"/>
    <x v="1"/>
    <s v="No"/>
    <s v="No phone service"/>
    <s v="DSL"/>
    <s v="Yes"/>
    <s v="Yes"/>
    <s v="No"/>
    <s v="Yes"/>
    <s v="No"/>
    <s v="Yes"/>
    <s v="Two year"/>
    <s v="Yes"/>
    <s v="Bank transfer (automatic)"/>
    <x v="224"/>
    <n v="1520.1"/>
    <x v="0"/>
  </r>
  <r>
    <x v="264"/>
    <s v="Female"/>
    <n v="0"/>
    <s v="Yes"/>
    <s v="No"/>
    <n v="45"/>
    <x v="1"/>
    <s v="Yes"/>
    <s v="Yes"/>
    <s v="Fiber optic"/>
    <s v="Yes"/>
    <s v="Yes"/>
    <s v="Yes"/>
    <s v="Yes"/>
    <s v="Yes"/>
    <s v="Yes"/>
    <s v="One year"/>
    <s v="No"/>
    <s v="Mailed check"/>
    <x v="225"/>
    <n v="5032.25"/>
    <x v="0"/>
  </r>
  <r>
    <x v="265"/>
    <s v="Female"/>
    <n v="0"/>
    <s v="Yes"/>
    <s v="Yes"/>
    <n v="61"/>
    <x v="3"/>
    <s v="Yes"/>
    <s v="Yes"/>
    <s v="DSL"/>
    <s v="Yes"/>
    <s v="Yes"/>
    <s v="Yes"/>
    <s v="Yes"/>
    <s v="Yes"/>
    <s v="Yes"/>
    <s v="Two year"/>
    <s v="No"/>
    <s v="Mailed check"/>
    <x v="226"/>
    <n v="5526.75"/>
    <x v="0"/>
  </r>
  <r>
    <x v="266"/>
    <s v="Male"/>
    <n v="0"/>
    <s v="No"/>
    <s v="No"/>
    <n v="50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7"/>
    <n v="1195.25"/>
    <x v="0"/>
  </r>
  <r>
    <x v="267"/>
    <s v="Female"/>
    <n v="1"/>
    <s v="No"/>
    <s v="No"/>
    <n v="19"/>
    <x v="2"/>
    <s v="Yes"/>
    <s v="No"/>
    <s v="Fiber optic"/>
    <s v="Yes"/>
    <s v="Yes"/>
    <s v="No"/>
    <s v="Yes"/>
    <s v="Yes"/>
    <s v="Yes"/>
    <s v="Month-to-month"/>
    <s v="Yes"/>
    <s v="Mailed check"/>
    <x v="228"/>
    <n v="2007.25"/>
    <x v="0"/>
  </r>
  <r>
    <x v="268"/>
    <s v="Male"/>
    <n v="0"/>
    <s v="No"/>
    <s v="No"/>
    <n v="5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1099.5999999999999"/>
    <x v="1"/>
  </r>
  <r>
    <x v="269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8"/>
    <n v="1732.95"/>
    <x v="0"/>
  </r>
  <r>
    <x v="270"/>
    <s v="Female"/>
    <n v="1"/>
    <s v="No"/>
    <s v="No"/>
    <n v="16"/>
    <x v="2"/>
    <s v="Yes"/>
    <s v="No"/>
    <s v="Fiber optic"/>
    <s v="No"/>
    <s v="No"/>
    <s v="No"/>
    <s v="Yes"/>
    <s v="Yes"/>
    <s v="Yes"/>
    <s v="Month-to-month"/>
    <s v="Yes"/>
    <s v="Electronic check"/>
    <x v="229"/>
    <n v="1511.2"/>
    <x v="1"/>
  </r>
  <r>
    <x v="271"/>
    <s v="Male"/>
    <n v="0"/>
    <s v="Yes"/>
    <s v="No"/>
    <n v="57"/>
    <x v="4"/>
    <s v="Yes"/>
    <s v="No"/>
    <s v="DSL"/>
    <s v="Yes"/>
    <s v="Yes"/>
    <s v="No"/>
    <s v="Yes"/>
    <s v="No"/>
    <s v="No"/>
    <s v="Two year"/>
    <s v="Yes"/>
    <s v="Electronic check"/>
    <x v="230"/>
    <n v="3450.15"/>
    <x v="0"/>
  </r>
  <r>
    <x v="272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Bank transfer (automatic)"/>
    <x v="162"/>
    <n v="24.8"/>
    <x v="1"/>
  </r>
  <r>
    <x v="273"/>
    <s v="Male"/>
    <n v="1"/>
    <s v="Yes"/>
    <s v="No"/>
    <n v="20"/>
    <x v="2"/>
    <s v="Yes"/>
    <s v="Yes"/>
    <s v="Fiber optic"/>
    <s v="No"/>
    <s v="Yes"/>
    <s v="No"/>
    <s v="Yes"/>
    <s v="Yes"/>
    <s v="Yes"/>
    <s v="Month-to-month"/>
    <s v="No"/>
    <s v="Electronic check"/>
    <x v="231"/>
    <n v="2172.0500000000002"/>
    <x v="0"/>
  </r>
  <r>
    <x v="274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x v="232"/>
    <n v="70.599999999999994"/>
    <x v="1"/>
  </r>
  <r>
    <x v="275"/>
    <s v="Male"/>
    <n v="0"/>
    <s v="Yes"/>
    <s v="No"/>
    <n v="5"/>
    <x v="0"/>
    <s v="Yes"/>
    <s v="Yes"/>
    <s v="Fiber optic"/>
    <s v="No"/>
    <s v="Yes"/>
    <s v="No"/>
    <s v="Yes"/>
    <s v="No"/>
    <s v="No"/>
    <s v="Month-to-month"/>
    <s v="Yes"/>
    <s v="Electronic check"/>
    <x v="233"/>
    <n v="401.1"/>
    <x v="1"/>
  </r>
  <r>
    <x v="276"/>
    <s v="Female"/>
    <n v="0"/>
    <s v="Yes"/>
    <s v="No"/>
    <n v="52"/>
    <x v="4"/>
    <s v="Yes"/>
    <s v="Yes"/>
    <s v="Fiber optic"/>
    <s v="No"/>
    <s v="Yes"/>
    <s v="Yes"/>
    <s v="No"/>
    <s v="Yes"/>
    <s v="Yes"/>
    <s v="Month-to-month"/>
    <s v="Yes"/>
    <s v="Electronic check"/>
    <x v="234"/>
    <n v="5624.85"/>
    <x v="1"/>
  </r>
  <r>
    <x v="277"/>
    <s v="Male"/>
    <n v="1"/>
    <s v="Yes"/>
    <s v="No"/>
    <n v="21"/>
    <x v="2"/>
    <s v="Yes"/>
    <s v="No"/>
    <s v="DSL"/>
    <s v="Yes"/>
    <s v="Yes"/>
    <s v="No"/>
    <s v="No"/>
    <s v="No"/>
    <s v="Yes"/>
    <s v="Month-to-month"/>
    <s v="Yes"/>
    <s v="Bank transfer (automatic)"/>
    <x v="235"/>
    <n v="1339.8"/>
    <x v="0"/>
  </r>
  <r>
    <x v="278"/>
    <s v="Male"/>
    <n v="0"/>
    <s v="No"/>
    <s v="No"/>
    <n v="14"/>
    <x v="2"/>
    <s v="No"/>
    <s v="No phone service"/>
    <s v="DSL"/>
    <s v="No"/>
    <s v="No"/>
    <s v="Yes"/>
    <s v="Yes"/>
    <s v="Yes"/>
    <s v="Yes"/>
    <s v="Month-to-month"/>
    <s v="Yes"/>
    <s v="Electronic check"/>
    <x v="236"/>
    <n v="771.95"/>
    <x v="0"/>
  </r>
  <r>
    <x v="279"/>
    <s v="Female"/>
    <n v="0"/>
    <s v="No"/>
    <s v="No"/>
    <n v="5"/>
    <x v="0"/>
    <s v="Yes"/>
    <s v="No"/>
    <s v="DSL"/>
    <s v="No"/>
    <s v="Yes"/>
    <s v="No"/>
    <s v="No"/>
    <s v="No"/>
    <s v="No"/>
    <s v="Month-to-month"/>
    <s v="No"/>
    <s v="Bank transfer (automatic)"/>
    <x v="76"/>
    <n v="244.75"/>
    <x v="0"/>
  </r>
  <r>
    <x v="280"/>
    <s v="Female"/>
    <n v="0"/>
    <s v="No"/>
    <s v="No"/>
    <n v="6"/>
    <x v="0"/>
    <s v="Yes"/>
    <s v="No"/>
    <s v="DSL"/>
    <s v="Yes"/>
    <s v="Yes"/>
    <s v="No"/>
    <s v="No"/>
    <s v="No"/>
    <s v="No"/>
    <s v="Month-to-month"/>
    <s v="No"/>
    <s v="Mailed check"/>
    <x v="237"/>
    <n v="322.89999999999998"/>
    <x v="0"/>
  </r>
  <r>
    <x v="281"/>
    <s v="Female"/>
    <n v="0"/>
    <s v="No"/>
    <s v="No"/>
    <n v="10"/>
    <x v="0"/>
    <s v="Yes"/>
    <s v="No"/>
    <s v="DSL"/>
    <s v="No"/>
    <s v="Yes"/>
    <s v="No"/>
    <s v="No"/>
    <s v="No"/>
    <s v="No"/>
    <s v="Month-to-month"/>
    <s v="No"/>
    <s v="Electronic check"/>
    <x v="238"/>
    <n v="498.25"/>
    <x v="0"/>
  </r>
  <r>
    <x v="282"/>
    <s v="Female"/>
    <n v="0"/>
    <s v="No"/>
    <s v="Yes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39"/>
    <n v="25.4"/>
    <x v="0"/>
  </r>
  <r>
    <x v="283"/>
    <s v="Female"/>
    <n v="0"/>
    <s v="No"/>
    <s v="No"/>
    <n v="68"/>
    <x v="3"/>
    <s v="Yes"/>
    <s v="Yes"/>
    <s v="DSL"/>
    <s v="Yes"/>
    <s v="No"/>
    <s v="No"/>
    <s v="No"/>
    <s v="No"/>
    <s v="No"/>
    <s v="Month-to-month"/>
    <s v="No"/>
    <s v="Mailed check"/>
    <x v="240"/>
    <n v="3687.75"/>
    <x v="0"/>
  </r>
  <r>
    <x v="284"/>
    <s v="Male"/>
    <n v="0"/>
    <s v="Yes"/>
    <s v="Yes"/>
    <n v="18"/>
    <x v="2"/>
    <s v="Yes"/>
    <s v="No"/>
    <s v="Fiber optic"/>
    <s v="No"/>
    <s v="No"/>
    <s v="Yes"/>
    <s v="No"/>
    <s v="Yes"/>
    <s v="Yes"/>
    <s v="Month-to-month"/>
    <s v="No"/>
    <s v="Mailed check"/>
    <x v="241"/>
    <n v="1779.95"/>
    <x v="1"/>
  </r>
  <r>
    <x v="285"/>
    <s v="Female"/>
    <n v="0"/>
    <s v="No"/>
    <s v="No"/>
    <n v="22"/>
    <x v="2"/>
    <s v="Yes"/>
    <s v="Yes"/>
    <s v="Fiber optic"/>
    <s v="No"/>
    <s v="No"/>
    <s v="No"/>
    <s v="No"/>
    <s v="No"/>
    <s v="No"/>
    <s v="One year"/>
    <s v="Yes"/>
    <s v="Credit card (automatic)"/>
    <x v="242"/>
    <n v="1783.6"/>
    <x v="0"/>
  </r>
  <r>
    <x v="286"/>
    <s v="Female"/>
    <n v="0"/>
    <s v="No"/>
    <s v="No"/>
    <n v="20"/>
    <x v="2"/>
    <s v="Yes"/>
    <s v="No"/>
    <s v="DSL"/>
    <s v="No"/>
    <s v="No"/>
    <s v="No"/>
    <s v="No"/>
    <s v="No"/>
    <s v="No"/>
    <s v="Month-to-month"/>
    <s v="Yes"/>
    <s v="Electronic check"/>
    <x v="124"/>
    <n v="927.15"/>
    <x v="0"/>
  </r>
  <r>
    <x v="287"/>
    <s v="Male"/>
    <n v="0"/>
    <s v="Yes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x v="243"/>
    <n v="70"/>
    <x v="1"/>
  </r>
  <r>
    <x v="288"/>
    <s v="Male"/>
    <n v="1"/>
    <s v="No"/>
    <s v="No"/>
    <n v="8"/>
    <x v="0"/>
    <s v="Yes"/>
    <s v="No"/>
    <s v="Fiber optic"/>
    <s v="No"/>
    <s v="Yes"/>
    <s v="No"/>
    <s v="No"/>
    <s v="No"/>
    <s v="No"/>
    <s v="Month-to-month"/>
    <s v="Yes"/>
    <s v="Electronic check"/>
    <x v="244"/>
    <n v="606.54999999999995"/>
    <x v="1"/>
  </r>
  <r>
    <x v="289"/>
    <s v="Male"/>
    <n v="0"/>
    <s v="No"/>
    <s v="No"/>
    <n v="10"/>
    <x v="0"/>
    <s v="Yes"/>
    <s v="No"/>
    <s v="DSL"/>
    <s v="No"/>
    <s v="No"/>
    <s v="No"/>
    <s v="No"/>
    <s v="No"/>
    <s v="No"/>
    <s v="Month-to-month"/>
    <s v="Yes"/>
    <s v="Credit card (automatic)"/>
    <x v="245"/>
    <n v="435.4"/>
    <x v="1"/>
  </r>
  <r>
    <x v="290"/>
    <s v="Male"/>
    <n v="1"/>
    <s v="No"/>
    <s v="No"/>
    <n v="24"/>
    <x v="2"/>
    <s v="Yes"/>
    <s v="Yes"/>
    <s v="Fiber optic"/>
    <s v="No"/>
    <s v="No"/>
    <s v="No"/>
    <s v="No"/>
    <s v="No"/>
    <s v="No"/>
    <s v="Month-to-month"/>
    <s v="Yes"/>
    <s v="Electronic check"/>
    <x v="246"/>
    <n v="1712.7"/>
    <x v="1"/>
  </r>
  <r>
    <x v="291"/>
    <s v="Male"/>
    <n v="0"/>
    <s v="No"/>
    <s v="No"/>
    <n v="35"/>
    <x v="1"/>
    <s v="Yes"/>
    <s v="No"/>
    <s v="DSL"/>
    <s v="Yes"/>
    <s v="Yes"/>
    <s v="Yes"/>
    <s v="No"/>
    <s v="No"/>
    <s v="No"/>
    <s v="One year"/>
    <s v="No"/>
    <s v="Mailed check"/>
    <x v="247"/>
    <n v="2021.2"/>
    <x v="0"/>
  </r>
  <r>
    <x v="292"/>
    <s v="Male"/>
    <n v="0"/>
    <s v="Yes"/>
    <s v="Yes"/>
    <n v="23"/>
    <x v="2"/>
    <s v="Yes"/>
    <s v="No"/>
    <s v="Fiber optic"/>
    <s v="No"/>
    <s v="Yes"/>
    <s v="Yes"/>
    <s v="Yes"/>
    <s v="No"/>
    <s v="No"/>
    <s v="One year"/>
    <s v="No"/>
    <s v="Mailed check"/>
    <x v="188"/>
    <n v="1940.8"/>
    <x v="0"/>
  </r>
  <r>
    <x v="293"/>
    <s v="Female"/>
    <n v="1"/>
    <s v="No"/>
    <s v="No"/>
    <n v="6"/>
    <x v="0"/>
    <s v="Yes"/>
    <s v="No"/>
    <s v="Fiber optic"/>
    <s v="No"/>
    <s v="No"/>
    <s v="No"/>
    <s v="No"/>
    <s v="Yes"/>
    <s v="Yes"/>
    <s v="Month-to-month"/>
    <s v="Yes"/>
    <s v="Electronic check"/>
    <x v="248"/>
    <n v="567.79999999999995"/>
    <x v="0"/>
  </r>
  <r>
    <x v="294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220.35"/>
    <x v="0"/>
  </r>
  <r>
    <x v="295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20.25"/>
    <x v="0"/>
  </r>
  <r>
    <x v="296"/>
    <s v="Female"/>
    <n v="0"/>
    <s v="Yes"/>
    <s v="Yes"/>
    <n v="71"/>
    <x v="3"/>
    <s v="Yes"/>
    <s v="No"/>
    <s v="Fiber optic"/>
    <s v="No"/>
    <s v="No"/>
    <s v="Yes"/>
    <s v="No"/>
    <s v="No"/>
    <s v="No"/>
    <s v="Two year"/>
    <s v="No"/>
    <s v="Electronic check"/>
    <x v="249"/>
    <n v="5436.45"/>
    <x v="0"/>
  </r>
  <r>
    <x v="297"/>
    <s v="Male"/>
    <n v="1"/>
    <s v="Yes"/>
    <s v="No"/>
    <n v="35"/>
    <x v="1"/>
    <s v="Yes"/>
    <s v="Yes"/>
    <s v="Fiber optic"/>
    <s v="No"/>
    <s v="No"/>
    <s v="Yes"/>
    <s v="No"/>
    <s v="Yes"/>
    <s v="Yes"/>
    <s v="Month-to-month"/>
    <s v="Yes"/>
    <s v="Electronic check"/>
    <x v="250"/>
    <n v="3437.5"/>
    <x v="0"/>
  </r>
  <r>
    <x v="298"/>
    <s v="Male"/>
    <n v="0"/>
    <s v="Yes"/>
    <s v="Yes"/>
    <n v="40"/>
    <x v="1"/>
    <s v="Yes"/>
    <s v="Yes"/>
    <s v="DSL"/>
    <s v="No"/>
    <s v="No"/>
    <s v="Yes"/>
    <s v="No"/>
    <s v="Yes"/>
    <s v="Yes"/>
    <s v="Month-to-month"/>
    <s v="Yes"/>
    <s v="Electronic check"/>
    <x v="251"/>
    <n v="3015.75"/>
    <x v="0"/>
  </r>
  <r>
    <x v="299"/>
    <s v="Female"/>
    <n v="0"/>
    <s v="No"/>
    <s v="Yes"/>
    <n v="1"/>
    <x v="0"/>
    <s v="Yes"/>
    <s v="No"/>
    <s v="Fiber optic"/>
    <s v="Yes"/>
    <s v="No"/>
    <s v="No"/>
    <s v="No"/>
    <s v="No"/>
    <s v="No"/>
    <s v="Month-to-month"/>
    <s v="Yes"/>
    <s v="Mailed check"/>
    <x v="252"/>
    <n v="73.599999999999994"/>
    <x v="1"/>
  </r>
  <r>
    <x v="300"/>
    <s v="Male"/>
    <n v="0"/>
    <s v="No"/>
    <s v="No"/>
    <n v="23"/>
    <x v="2"/>
    <s v="Yes"/>
    <s v="No"/>
    <s v="DSL"/>
    <s v="No"/>
    <s v="No"/>
    <s v="No"/>
    <s v="No"/>
    <s v="Yes"/>
    <s v="Yes"/>
    <s v="One year"/>
    <s v="Yes"/>
    <s v="Bank transfer (automatic)"/>
    <x v="253"/>
    <n v="1509.8"/>
    <x v="0"/>
  </r>
  <r>
    <x v="301"/>
    <s v="Female"/>
    <n v="1"/>
    <s v="No"/>
    <s v="No"/>
    <n v="4"/>
    <x v="0"/>
    <s v="Yes"/>
    <s v="Yes"/>
    <s v="Fiber optic"/>
    <s v="No"/>
    <s v="No"/>
    <s v="No"/>
    <s v="No"/>
    <s v="Yes"/>
    <s v="Yes"/>
    <s v="Month-to-month"/>
    <s v="Yes"/>
    <s v="Electronic check"/>
    <x v="53"/>
    <n v="396.1"/>
    <x v="1"/>
  </r>
  <r>
    <x v="302"/>
    <s v="Male"/>
    <n v="0"/>
    <s v="No"/>
    <s v="No"/>
    <n v="4"/>
    <x v="0"/>
    <s v="Yes"/>
    <s v="No"/>
    <s v="Fiber optic"/>
    <s v="No"/>
    <s v="No"/>
    <s v="Yes"/>
    <s v="Yes"/>
    <s v="No"/>
    <s v="Yes"/>
    <s v="Month-to-month"/>
    <s v="Yes"/>
    <s v="Electronic check"/>
    <x v="254"/>
    <n v="356.65"/>
    <x v="0"/>
  </r>
  <r>
    <x v="303"/>
    <s v="Female"/>
    <n v="0"/>
    <s v="Yes"/>
    <s v="Yes"/>
    <n v="68"/>
    <x v="3"/>
    <s v="No"/>
    <s v="No phone service"/>
    <s v="DSL"/>
    <s v="No"/>
    <s v="Yes"/>
    <s v="Yes"/>
    <s v="Yes"/>
    <s v="Yes"/>
    <s v="Yes"/>
    <s v="Two year"/>
    <s v="No"/>
    <s v="Credit card (automatic)"/>
    <x v="255"/>
    <n v="4109"/>
    <x v="0"/>
  </r>
  <r>
    <x v="304"/>
    <s v="Male"/>
    <n v="0"/>
    <s v="No"/>
    <s v="Yes"/>
    <n v="38"/>
    <x v="1"/>
    <s v="Yes"/>
    <s v="Yes"/>
    <s v="Fiber optic"/>
    <s v="No"/>
    <s v="Yes"/>
    <s v="No"/>
    <s v="No"/>
    <s v="No"/>
    <s v="No"/>
    <s v="Month-to-month"/>
    <s v="Yes"/>
    <s v="Mailed check"/>
    <x v="256"/>
    <n v="3141.7"/>
    <x v="0"/>
  </r>
  <r>
    <x v="305"/>
    <s v="Male"/>
    <n v="0"/>
    <s v="Yes"/>
    <s v="Yes"/>
    <n v="52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2"/>
    <n v="1229.0999999999999"/>
    <x v="0"/>
  </r>
  <r>
    <x v="306"/>
    <s v="Male"/>
    <n v="1"/>
    <s v="Yes"/>
    <s v="No"/>
    <n v="32"/>
    <x v="1"/>
    <s v="Yes"/>
    <s v="Yes"/>
    <s v="Fiber optic"/>
    <s v="No"/>
    <s v="No"/>
    <s v="No"/>
    <s v="No"/>
    <s v="No"/>
    <s v="No"/>
    <s v="Month-to-month"/>
    <s v="Yes"/>
    <s v="Electronic check"/>
    <x v="257"/>
    <n v="2303.35"/>
    <x v="1"/>
  </r>
  <r>
    <x v="307"/>
    <s v="Male"/>
    <n v="0"/>
    <s v="Yes"/>
    <s v="Yes"/>
    <n v="29"/>
    <x v="1"/>
    <s v="Yes"/>
    <s v="No"/>
    <s v="DSL"/>
    <s v="No"/>
    <s v="No"/>
    <s v="Yes"/>
    <s v="Yes"/>
    <s v="Yes"/>
    <s v="Yes"/>
    <s v="Two year"/>
    <s v="No"/>
    <s v="Mailed check"/>
    <x v="258"/>
    <n v="2054.4"/>
    <x v="0"/>
  </r>
  <r>
    <x v="308"/>
    <s v="Male"/>
    <n v="1"/>
    <s v="Yes"/>
    <s v="Yes"/>
    <n v="38"/>
    <x v="1"/>
    <s v="Yes"/>
    <s v="Yes"/>
    <s v="Fiber optic"/>
    <s v="No"/>
    <s v="Yes"/>
    <s v="No"/>
    <s v="No"/>
    <s v="Yes"/>
    <s v="Yes"/>
    <s v="Month-to-month"/>
    <s v="No"/>
    <s v="Electronic check"/>
    <x v="259"/>
    <n v="3741.85"/>
    <x v="0"/>
  </r>
  <r>
    <x v="309"/>
    <s v="Male"/>
    <n v="0"/>
    <s v="No"/>
    <s v="Yes"/>
    <n v="48"/>
    <x v="1"/>
    <s v="Yes"/>
    <s v="Yes"/>
    <s v="DSL"/>
    <s v="Yes"/>
    <s v="No"/>
    <s v="Yes"/>
    <s v="No"/>
    <s v="Yes"/>
    <s v="Yes"/>
    <s v="One year"/>
    <s v="Yes"/>
    <s v="Credit card (automatic)"/>
    <x v="260"/>
    <n v="3682.45"/>
    <x v="0"/>
  </r>
  <r>
    <x v="310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1"/>
    <n v="19.25"/>
    <x v="0"/>
  </r>
  <r>
    <x v="311"/>
    <s v="Female"/>
    <n v="0"/>
    <s v="No"/>
    <s v="No"/>
    <n v="22"/>
    <x v="2"/>
    <s v="Yes"/>
    <s v="No"/>
    <s v="Fiber optic"/>
    <s v="Yes"/>
    <s v="No"/>
    <s v="No"/>
    <s v="Yes"/>
    <s v="No"/>
    <s v="Yes"/>
    <s v="Month-to-month"/>
    <s v="Yes"/>
    <s v="Electronic check"/>
    <x v="149"/>
    <n v="1886.25"/>
    <x v="0"/>
  </r>
  <r>
    <x v="312"/>
    <s v="Female"/>
    <n v="0"/>
    <s v="No"/>
    <s v="No"/>
    <n v="43"/>
    <x v="1"/>
    <s v="Yes"/>
    <s v="Yes"/>
    <s v="Fiber optic"/>
    <s v="Yes"/>
    <s v="Yes"/>
    <s v="Yes"/>
    <s v="Yes"/>
    <s v="Yes"/>
    <s v="Yes"/>
    <s v="Two year"/>
    <s v="No"/>
    <s v="Credit card (automatic)"/>
    <x v="262"/>
    <n v="4895.1000000000004"/>
    <x v="0"/>
  </r>
  <r>
    <x v="313"/>
    <s v="Female"/>
    <n v="1"/>
    <s v="Yes"/>
    <s v="No"/>
    <n v="5"/>
    <x v="0"/>
    <s v="Yes"/>
    <s v="No"/>
    <s v="Fiber optic"/>
    <s v="No"/>
    <s v="No"/>
    <s v="No"/>
    <s v="No"/>
    <s v="No"/>
    <s v="No"/>
    <s v="Month-to-month"/>
    <s v="Yes"/>
    <s v="Electronic check"/>
    <x v="263"/>
    <n v="341.6"/>
    <x v="0"/>
  </r>
  <r>
    <x v="314"/>
    <s v="Male"/>
    <n v="0"/>
    <s v="No"/>
    <s v="No"/>
    <n v="5"/>
    <x v="0"/>
    <s v="Yes"/>
    <s v="No"/>
    <s v="Fiber optic"/>
    <s v="No"/>
    <s v="No"/>
    <s v="No"/>
    <s v="No"/>
    <s v="Yes"/>
    <s v="No"/>
    <s v="Month-to-month"/>
    <s v="Yes"/>
    <s v="Electronic check"/>
    <x v="264"/>
    <n v="415.55"/>
    <x v="1"/>
  </r>
  <r>
    <x v="315"/>
    <s v="Male"/>
    <n v="0"/>
    <s v="Yes"/>
    <s v="Yes"/>
    <n v="51"/>
    <x v="4"/>
    <s v="Yes"/>
    <s v="Yes"/>
    <s v="Fiber optic"/>
    <s v="Yes"/>
    <s v="Yes"/>
    <s v="No"/>
    <s v="Yes"/>
    <s v="Yes"/>
    <s v="Yes"/>
    <s v="One year"/>
    <s v="No"/>
    <s v="Credit card (automatic)"/>
    <x v="265"/>
    <n v="5686.4"/>
    <x v="0"/>
  </r>
  <r>
    <x v="316"/>
    <s v="Male"/>
    <n v="0"/>
    <s v="No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47"/>
    <n v="1355.1"/>
    <x v="0"/>
  </r>
  <r>
    <x v="317"/>
    <s v="Female"/>
    <n v="0"/>
    <s v="Yes"/>
    <s v="Yes"/>
    <n v="38"/>
    <x v="1"/>
    <s v="Yes"/>
    <s v="No"/>
    <s v="DSL"/>
    <s v="Yes"/>
    <s v="Yes"/>
    <s v="No"/>
    <s v="Yes"/>
    <s v="Yes"/>
    <s v="Yes"/>
    <s v="One year"/>
    <s v="No"/>
    <s v="Credit card (automatic)"/>
    <x v="266"/>
    <n v="3058.65"/>
    <x v="1"/>
  </r>
  <r>
    <x v="318"/>
    <s v="Male"/>
    <n v="1"/>
    <s v="Yes"/>
    <s v="No"/>
    <n v="24"/>
    <x v="2"/>
    <s v="Yes"/>
    <s v="No"/>
    <s v="Fiber optic"/>
    <s v="No"/>
    <s v="No"/>
    <s v="Yes"/>
    <s v="No"/>
    <s v="Yes"/>
    <s v="Yes"/>
    <s v="Month-to-month"/>
    <s v="Yes"/>
    <s v="Electronic check"/>
    <x v="267"/>
    <n v="2231.0500000000002"/>
    <x v="1"/>
  </r>
  <r>
    <x v="319"/>
    <s v="Male"/>
    <n v="0"/>
    <s v="Yes"/>
    <s v="No"/>
    <n v="35"/>
    <x v="1"/>
    <s v="Yes"/>
    <s v="Yes"/>
    <s v="Fiber optic"/>
    <s v="No"/>
    <s v="No"/>
    <s v="No"/>
    <s v="Yes"/>
    <s v="Yes"/>
    <s v="No"/>
    <s v="Month-to-month"/>
    <s v="Yes"/>
    <s v="Credit card (automatic)"/>
    <x v="268"/>
    <n v="3236.35"/>
    <x v="0"/>
  </r>
  <r>
    <x v="320"/>
    <s v="Female"/>
    <n v="1"/>
    <s v="No"/>
    <s v="No"/>
    <n v="54"/>
    <x v="4"/>
    <s v="Yes"/>
    <s v="Yes"/>
    <s v="DSL"/>
    <s v="Yes"/>
    <s v="Yes"/>
    <s v="No"/>
    <s v="Yes"/>
    <s v="Yes"/>
    <s v="Yes"/>
    <s v="One year"/>
    <s v="No"/>
    <s v="Bank transfer (automatic)"/>
    <x v="269"/>
    <n v="4350.1000000000004"/>
    <x v="1"/>
  </r>
  <r>
    <x v="321"/>
    <s v="Female"/>
    <n v="0"/>
    <s v="Yes"/>
    <s v="Yes"/>
    <n v="72"/>
    <x v="3"/>
    <s v="No"/>
    <s v="No phone service"/>
    <s v="DSL"/>
    <s v="No"/>
    <s v="Yes"/>
    <s v="Yes"/>
    <s v="Yes"/>
    <s v="Yes"/>
    <s v="Yes"/>
    <s v="Two year"/>
    <s v="Yes"/>
    <s v="Electronic check"/>
    <x v="270"/>
    <n v="4264"/>
    <x v="0"/>
  </r>
  <r>
    <x v="322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x v="271"/>
    <n v="44.8"/>
    <x v="0"/>
  </r>
  <r>
    <x v="323"/>
    <s v="Female"/>
    <n v="0"/>
    <s v="Yes"/>
    <s v="Yes"/>
    <n v="9"/>
    <x v="0"/>
    <s v="Yes"/>
    <s v="No"/>
    <s v="DSL"/>
    <s v="Yes"/>
    <s v="No"/>
    <s v="No"/>
    <s v="No"/>
    <s v="No"/>
    <s v="No"/>
    <s v="One year"/>
    <s v="No"/>
    <s v="Mailed check"/>
    <x v="272"/>
    <n v="422.3"/>
    <x v="0"/>
  </r>
  <r>
    <x v="324"/>
    <s v="Male"/>
    <n v="0"/>
    <s v="No"/>
    <s v="No"/>
    <n v="69"/>
    <x v="3"/>
    <s v="No"/>
    <s v="No phone service"/>
    <s v="DSL"/>
    <s v="Yes"/>
    <s v="Yes"/>
    <s v="No"/>
    <s v="Yes"/>
    <s v="Yes"/>
    <s v="Yes"/>
    <s v="Two year"/>
    <s v="Yes"/>
    <s v="Bank transfer (automatic)"/>
    <x v="273"/>
    <n v="4176.7"/>
    <x v="0"/>
  </r>
  <r>
    <x v="325"/>
    <s v="Female"/>
    <n v="0"/>
    <s v="Yes"/>
    <s v="No"/>
    <n v="52"/>
    <x v="4"/>
    <s v="Yes"/>
    <s v="Yes"/>
    <s v="Fiber optic"/>
    <s v="No"/>
    <s v="Yes"/>
    <s v="No"/>
    <s v="Yes"/>
    <s v="Yes"/>
    <s v="Yes"/>
    <s v="Month-to-month"/>
    <s v="Yes"/>
    <s v="Credit card (automatic)"/>
    <x v="274"/>
    <n v="5138.1000000000004"/>
    <x v="0"/>
  </r>
  <r>
    <x v="326"/>
    <s v="Female"/>
    <n v="1"/>
    <s v="Yes"/>
    <s v="No"/>
    <n v="11"/>
    <x v="0"/>
    <s v="Yes"/>
    <s v="No"/>
    <s v="Fiber optic"/>
    <s v="No"/>
    <s v="No"/>
    <s v="No"/>
    <s v="Yes"/>
    <s v="Yes"/>
    <s v="No"/>
    <s v="Month-to-month"/>
    <s v="Yes"/>
    <s v="Electronic check"/>
    <x v="275"/>
    <n v="880.05"/>
    <x v="0"/>
  </r>
  <r>
    <x v="327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276"/>
    <n v="139.05000000000001"/>
    <x v="1"/>
  </r>
  <r>
    <x v="328"/>
    <s v="Female"/>
    <n v="1"/>
    <s v="Yes"/>
    <s v="Yes"/>
    <n v="28"/>
    <x v="1"/>
    <s v="No"/>
    <s v="No phone service"/>
    <s v="DSL"/>
    <s v="No"/>
    <s v="No"/>
    <s v="No"/>
    <s v="No"/>
    <s v="Yes"/>
    <s v="No"/>
    <s v="Month-to-month"/>
    <s v="Yes"/>
    <s v="Electronic check"/>
    <x v="277"/>
    <n v="973.65"/>
    <x v="0"/>
  </r>
  <r>
    <x v="329"/>
    <s v="Female"/>
    <n v="1"/>
    <s v="No"/>
    <s v="No"/>
    <n v="17"/>
    <x v="2"/>
    <s v="Yes"/>
    <s v="Yes"/>
    <s v="Fiber optic"/>
    <s v="No"/>
    <s v="No"/>
    <s v="Yes"/>
    <s v="No"/>
    <s v="No"/>
    <s v="No"/>
    <s v="Month-to-month"/>
    <s v="Yes"/>
    <s v="Credit card (automatic)"/>
    <x v="278"/>
    <n v="1470.05"/>
    <x v="0"/>
  </r>
  <r>
    <x v="330"/>
    <s v="Fe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739.35"/>
    <x v="0"/>
  </r>
  <r>
    <x v="331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79"/>
    <n v="161.94999999999999"/>
    <x v="0"/>
  </r>
  <r>
    <x v="332"/>
    <s v="Male"/>
    <n v="0"/>
    <s v="No"/>
    <s v="No"/>
    <n v="46"/>
    <x v="1"/>
    <s v="Yes"/>
    <s v="Yes"/>
    <s v="Fiber optic"/>
    <s v="No"/>
    <s v="Yes"/>
    <s v="Yes"/>
    <s v="No"/>
    <s v="Yes"/>
    <s v="No"/>
    <s v="One year"/>
    <s v="Yes"/>
    <s v="Credit card (automatic)"/>
    <x v="280"/>
    <n v="4422.95"/>
    <x v="0"/>
  </r>
  <r>
    <x v="333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x v="281"/>
    <n v="511.25"/>
    <x v="1"/>
  </r>
  <r>
    <x v="334"/>
    <s v="Female"/>
    <n v="0"/>
    <s v="No"/>
    <s v="No"/>
    <n v="2"/>
    <x v="0"/>
    <s v="Yes"/>
    <s v="Yes"/>
    <s v="Fiber optic"/>
    <s v="No"/>
    <s v="No"/>
    <s v="Yes"/>
    <s v="No"/>
    <s v="No"/>
    <s v="No"/>
    <s v="Month-to-month"/>
    <s v="No"/>
    <s v="Mailed check"/>
    <x v="264"/>
    <n v="155.80000000000001"/>
    <x v="1"/>
  </r>
  <r>
    <x v="335"/>
    <s v="Male"/>
    <n v="0"/>
    <s v="Yes"/>
    <s v="Yes"/>
    <n v="68"/>
    <x v="3"/>
    <s v="Yes"/>
    <s v="Yes"/>
    <s v="DSL"/>
    <s v="No"/>
    <s v="Yes"/>
    <s v="Yes"/>
    <s v="Yes"/>
    <s v="No"/>
    <s v="Yes"/>
    <s v="One year"/>
    <s v="Yes"/>
    <s v="Bank transfer (automatic)"/>
    <x v="282"/>
    <n v="5293.95"/>
    <x v="1"/>
  </r>
  <r>
    <x v="336"/>
    <s v="Female"/>
    <n v="0"/>
    <s v="No"/>
    <s v="No"/>
    <n v="43"/>
    <x v="1"/>
    <s v="Yes"/>
    <s v="Yes"/>
    <s v="Fiber optic"/>
    <s v="No"/>
    <s v="Yes"/>
    <s v="Yes"/>
    <s v="No"/>
    <s v="Yes"/>
    <s v="Yes"/>
    <s v="Two year"/>
    <s v="Yes"/>
    <s v="Electronic check"/>
    <x v="283"/>
    <n v="4759.8500000000004"/>
    <x v="1"/>
  </r>
  <r>
    <x v="337"/>
    <s v="Female"/>
    <n v="0"/>
    <s v="No"/>
    <s v="No"/>
    <n v="68"/>
    <x v="3"/>
    <s v="Yes"/>
    <s v="Yes"/>
    <s v="DSL"/>
    <s v="Yes"/>
    <s v="Yes"/>
    <s v="Yes"/>
    <s v="Yes"/>
    <s v="Yes"/>
    <s v="Yes"/>
    <s v="Two year"/>
    <s v="Yes"/>
    <s v="Electronic check"/>
    <x v="284"/>
    <n v="6148.45"/>
    <x v="0"/>
  </r>
  <r>
    <x v="338"/>
    <s v="Female"/>
    <n v="0"/>
    <s v="No"/>
    <s v="No"/>
    <n v="36"/>
    <x v="1"/>
    <s v="Yes"/>
    <s v="No"/>
    <s v="Fiber optic"/>
    <s v="No"/>
    <s v="Yes"/>
    <s v="No"/>
    <s v="No"/>
    <s v="Yes"/>
    <s v="Yes"/>
    <s v="Month-to-month"/>
    <s v="Yes"/>
    <s v="Credit card (automatic)"/>
    <x v="285"/>
    <n v="3565.65"/>
    <x v="0"/>
  </r>
  <r>
    <x v="339"/>
    <s v="Male"/>
    <n v="0"/>
    <s v="Yes"/>
    <s v="No"/>
    <n v="63"/>
    <x v="3"/>
    <s v="Yes"/>
    <s v="Yes"/>
    <s v="Fiber optic"/>
    <s v="No"/>
    <s v="Yes"/>
    <s v="Yes"/>
    <s v="No"/>
    <s v="Yes"/>
    <s v="Yes"/>
    <s v="Month-to-month"/>
    <s v="Yes"/>
    <s v="Electronic check"/>
    <x v="286"/>
    <n v="6603"/>
    <x v="1"/>
  </r>
  <r>
    <x v="340"/>
    <s v="Female"/>
    <n v="1"/>
    <s v="No"/>
    <s v="No"/>
    <n v="32"/>
    <x v="1"/>
    <s v="Yes"/>
    <s v="No"/>
    <s v="DSL"/>
    <s v="No"/>
    <s v="Yes"/>
    <s v="No"/>
    <s v="Yes"/>
    <s v="No"/>
    <s v="No"/>
    <s v="Month-to-month"/>
    <s v="No"/>
    <s v="Bank transfer (automatic)"/>
    <x v="72"/>
    <n v="1830.1"/>
    <x v="0"/>
  </r>
  <r>
    <x v="341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Credit card (automatic)"/>
    <x v="287"/>
    <n v="6223.8"/>
    <x v="0"/>
  </r>
  <r>
    <x v="342"/>
    <s v="Female"/>
    <n v="0"/>
    <s v="Yes"/>
    <s v="Yes"/>
    <n v="66"/>
    <x v="3"/>
    <s v="Yes"/>
    <s v="Yes"/>
    <s v="DSL"/>
    <s v="Yes"/>
    <s v="Yes"/>
    <s v="Yes"/>
    <s v="No"/>
    <s v="No"/>
    <s v="No"/>
    <s v="Month-to-month"/>
    <s v="Yes"/>
    <s v="Bank transfer (automatic)"/>
    <x v="288"/>
    <n v="4508.6499999999996"/>
    <x v="0"/>
  </r>
  <r>
    <x v="343"/>
    <s v="Male"/>
    <n v="0"/>
    <s v="No"/>
    <s v="No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9"/>
    <n v="1328.15"/>
    <x v="0"/>
  </r>
  <r>
    <x v="344"/>
    <s v="Female"/>
    <n v="0"/>
    <s v="No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02"/>
    <n v="865"/>
    <x v="0"/>
  </r>
  <r>
    <x v="345"/>
    <s v="Fe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290"/>
    <n v="72.099999999999994"/>
    <x v="0"/>
  </r>
  <r>
    <x v="346"/>
    <s v="Female"/>
    <n v="0"/>
    <s v="No"/>
    <s v="No"/>
    <n v="2"/>
    <x v="0"/>
    <s v="Yes"/>
    <s v="No"/>
    <s v="Fiber optic"/>
    <s v="No"/>
    <s v="No"/>
    <s v="No"/>
    <s v="No"/>
    <s v="Yes"/>
    <s v="Yes"/>
    <s v="Month-to-month"/>
    <s v="Yes"/>
    <s v="Electronic check"/>
    <x v="254"/>
    <n v="168.2"/>
    <x v="1"/>
  </r>
  <r>
    <x v="347"/>
    <s v="Female"/>
    <n v="0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3"/>
    <n v="1303.5"/>
    <x v="0"/>
  </r>
  <r>
    <x v="348"/>
    <s v="Female"/>
    <n v="0"/>
    <s v="No"/>
    <s v="No"/>
    <n v="23"/>
    <x v="2"/>
    <s v="No"/>
    <s v="No phone service"/>
    <s v="DSL"/>
    <s v="No"/>
    <s v="No"/>
    <s v="No"/>
    <s v="No"/>
    <s v="Yes"/>
    <s v="Yes"/>
    <s v="Month-to-month"/>
    <s v="Yes"/>
    <s v="Electronic check"/>
    <x v="291"/>
    <n v="996.85"/>
    <x v="0"/>
  </r>
  <r>
    <x v="349"/>
    <s v="Female"/>
    <n v="1"/>
    <s v="Yes"/>
    <s v="No"/>
    <n v="64"/>
    <x v="3"/>
    <s v="Yes"/>
    <s v="No"/>
    <s v="Fiber optic"/>
    <s v="Yes"/>
    <s v="Yes"/>
    <s v="Yes"/>
    <s v="No"/>
    <s v="No"/>
    <s v="Yes"/>
    <s v="One year"/>
    <s v="No"/>
    <s v="Bank transfer (automatic)"/>
    <x v="292"/>
    <n v="6430.9"/>
    <x v="0"/>
  </r>
  <r>
    <x v="350"/>
    <s v="Male"/>
    <n v="0"/>
    <s v="Yes"/>
    <s v="Yes"/>
    <n v="37"/>
    <x v="1"/>
    <s v="Yes"/>
    <s v="Yes"/>
    <s v="DSL"/>
    <s v="Yes"/>
    <s v="No"/>
    <s v="Yes"/>
    <s v="Yes"/>
    <s v="No"/>
    <s v="No"/>
    <s v="Two year"/>
    <s v="Yes"/>
    <s v="Credit card (automatic)"/>
    <x v="293"/>
    <n v="2278.75"/>
    <x v="0"/>
  </r>
  <r>
    <x v="351"/>
    <s v="Male"/>
    <n v="0"/>
    <s v="No"/>
    <s v="Yes"/>
    <n v="17"/>
    <x v="2"/>
    <s v="Yes"/>
    <s v="No"/>
    <s v="DSL"/>
    <s v="No"/>
    <s v="No"/>
    <s v="No"/>
    <s v="No"/>
    <s v="No"/>
    <s v="No"/>
    <s v="One year"/>
    <s v="No"/>
    <s v="Mailed check"/>
    <x v="220"/>
    <n v="681.4"/>
    <x v="0"/>
  </r>
  <r>
    <x v="352"/>
    <s v="Female"/>
    <n v="1"/>
    <s v="No"/>
    <s v="No"/>
    <n v="7"/>
    <x v="0"/>
    <s v="Yes"/>
    <s v="No"/>
    <s v="Fiber optic"/>
    <s v="No"/>
    <s v="No"/>
    <s v="No"/>
    <s v="No"/>
    <s v="Yes"/>
    <s v="Yes"/>
    <s v="Month-to-month"/>
    <s v="Yes"/>
    <s v="Electronic check"/>
    <x v="294"/>
    <n v="574.35"/>
    <x v="0"/>
  </r>
  <r>
    <x v="353"/>
    <s v="Male"/>
    <n v="0"/>
    <s v="Yes"/>
    <s v="Yes"/>
    <n v="4"/>
    <x v="0"/>
    <s v="Yes"/>
    <s v="Yes"/>
    <s v="Fiber optic"/>
    <s v="No"/>
    <s v="Yes"/>
    <s v="Yes"/>
    <s v="No"/>
    <s v="No"/>
    <s v="No"/>
    <s v="Month-to-month"/>
    <s v="Yes"/>
    <s v="Bank transfer (automatic)"/>
    <x v="295"/>
    <n v="371.9"/>
    <x v="1"/>
  </r>
  <r>
    <x v="354"/>
    <s v="Female"/>
    <n v="1"/>
    <s v="No"/>
    <s v="No"/>
    <n v="21"/>
    <x v="2"/>
    <s v="No"/>
    <s v="No phone service"/>
    <s v="DSL"/>
    <s v="Yes"/>
    <s v="No"/>
    <s v="No"/>
    <s v="No"/>
    <s v="Yes"/>
    <s v="No"/>
    <s v="Month-to-month"/>
    <s v="Yes"/>
    <s v="Electronic check"/>
    <x v="296"/>
    <n v="840.1"/>
    <x v="1"/>
  </r>
  <r>
    <x v="355"/>
    <s v="Female"/>
    <n v="0"/>
    <s v="No"/>
    <s v="No"/>
    <n v="10"/>
    <x v="0"/>
    <s v="Yes"/>
    <s v="No"/>
    <s v="Fiber optic"/>
    <s v="No"/>
    <s v="No"/>
    <s v="No"/>
    <s v="No"/>
    <s v="No"/>
    <s v="Yes"/>
    <s v="Month-to-month"/>
    <s v="Yes"/>
    <s v="Bank transfer (automatic)"/>
    <x v="297"/>
    <n v="846"/>
    <x v="1"/>
  </r>
  <r>
    <x v="356"/>
    <s v="Female"/>
    <n v="1"/>
    <s v="No"/>
    <s v="No"/>
    <n v="16"/>
    <x v="2"/>
    <s v="Yes"/>
    <s v="Yes"/>
    <s v="DSL"/>
    <s v="Yes"/>
    <s v="No"/>
    <s v="No"/>
    <s v="No"/>
    <s v="No"/>
    <s v="No"/>
    <s v="Month-to-month"/>
    <s v="Yes"/>
    <s v="Electronic check"/>
    <x v="298"/>
    <n v="889"/>
    <x v="0"/>
  </r>
  <r>
    <x v="357"/>
    <s v="Male"/>
    <n v="0"/>
    <s v="Yes"/>
    <s v="No"/>
    <n v="64"/>
    <x v="3"/>
    <s v="Yes"/>
    <s v="Yes"/>
    <s v="Fiber optic"/>
    <s v="No"/>
    <s v="Yes"/>
    <s v="No"/>
    <s v="Yes"/>
    <s v="Yes"/>
    <s v="Yes"/>
    <s v="Two year"/>
    <s v="Yes"/>
    <s v="Electronic check"/>
    <x v="299"/>
    <n v="6823.4"/>
    <x v="0"/>
  </r>
  <r>
    <x v="358"/>
    <s v="Male"/>
    <n v="1"/>
    <s v="Yes"/>
    <s v="No"/>
    <n v="27"/>
    <x v="1"/>
    <s v="No"/>
    <s v="No phone service"/>
    <s v="DSL"/>
    <s v="Yes"/>
    <s v="No"/>
    <s v="No"/>
    <s v="No"/>
    <s v="No"/>
    <s v="No"/>
    <s v="Month-to-month"/>
    <s v="No"/>
    <s v="Credit card (automatic)"/>
    <x v="300"/>
    <n v="805.1"/>
    <x v="1"/>
  </r>
  <r>
    <x v="359"/>
    <s v="Male"/>
    <n v="0"/>
    <s v="Yes"/>
    <s v="Yes"/>
    <n v="42"/>
    <x v="1"/>
    <s v="Yes"/>
    <s v="Yes"/>
    <s v="Fiber optic"/>
    <s v="Yes"/>
    <s v="No"/>
    <s v="No"/>
    <s v="No"/>
    <s v="Yes"/>
    <s v="Yes"/>
    <s v="One year"/>
    <s v="No"/>
    <s v="Electronic check"/>
    <x v="301"/>
    <n v="4016.75"/>
    <x v="0"/>
  </r>
  <r>
    <x v="360"/>
    <s v="Male"/>
    <n v="0"/>
    <s v="No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83.75"/>
    <x v="0"/>
  </r>
  <r>
    <x v="361"/>
    <s v="Female"/>
    <n v="0"/>
    <s v="No"/>
    <s v="No"/>
    <n v="41"/>
    <x v="1"/>
    <s v="Yes"/>
    <s v="No"/>
    <s v="Fiber optic"/>
    <s v="No"/>
    <s v="Yes"/>
    <s v="No"/>
    <s v="Yes"/>
    <s v="Yes"/>
    <s v="Yes"/>
    <s v="Two year"/>
    <s v="Yes"/>
    <s v="Bank transfer (automatic)"/>
    <x v="302"/>
    <n v="3959.15"/>
    <x v="0"/>
  </r>
  <r>
    <x v="362"/>
    <s v="Male"/>
    <n v="0"/>
    <s v="Yes"/>
    <s v="No"/>
    <n v="58"/>
    <x v="4"/>
    <s v="Yes"/>
    <s v="No"/>
    <s v="DSL"/>
    <s v="No"/>
    <s v="No"/>
    <s v="Yes"/>
    <s v="No"/>
    <s v="No"/>
    <s v="No"/>
    <s v="One year"/>
    <s v="No"/>
    <s v="Credit card (automatic)"/>
    <x v="303"/>
    <n v="2878.55"/>
    <x v="0"/>
  </r>
  <r>
    <x v="363"/>
    <s v="Female"/>
    <n v="0"/>
    <s v="No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5"/>
    <n v="945.7"/>
    <x v="0"/>
  </r>
  <r>
    <x v="364"/>
    <s v="Male"/>
    <n v="0"/>
    <s v="No"/>
    <s v="No"/>
    <n v="18"/>
    <x v="2"/>
    <s v="Yes"/>
    <s v="No"/>
    <s v="Fiber optic"/>
    <s v="No"/>
    <s v="No"/>
    <s v="No"/>
    <s v="Yes"/>
    <s v="No"/>
    <s v="No"/>
    <s v="Month-to-month"/>
    <s v="Yes"/>
    <s v="Bank transfer (automatic)"/>
    <x v="304"/>
    <n v="1373.05"/>
    <x v="0"/>
  </r>
  <r>
    <x v="365"/>
    <s v="Male"/>
    <n v="0"/>
    <s v="No"/>
    <s v="No"/>
    <n v="5"/>
    <x v="0"/>
    <s v="Yes"/>
    <s v="No"/>
    <s v="Fiber optic"/>
    <s v="No"/>
    <s v="No"/>
    <s v="Yes"/>
    <s v="No"/>
    <s v="Yes"/>
    <s v="Yes"/>
    <s v="Month-to-month"/>
    <s v="No"/>
    <s v="Bank transfer (automatic)"/>
    <x v="305"/>
    <n v="492.55"/>
    <x v="1"/>
  </r>
  <r>
    <x v="366"/>
    <s v="Male"/>
    <n v="0"/>
    <s v="Yes"/>
    <s v="No"/>
    <n v="23"/>
    <x v="2"/>
    <s v="Yes"/>
    <s v="No"/>
    <s v="DSL"/>
    <s v="Yes"/>
    <s v="No"/>
    <s v="No"/>
    <s v="No"/>
    <s v="No"/>
    <s v="Yes"/>
    <s v="Month-to-month"/>
    <s v="Yes"/>
    <s v="Bank transfer (automatic)"/>
    <x v="306"/>
    <n v="1406"/>
    <x v="0"/>
  </r>
  <r>
    <x v="367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7"/>
    <n v="19.149999999999999"/>
    <x v="0"/>
  </r>
  <r>
    <x v="368"/>
    <s v="Male"/>
    <n v="0"/>
    <s v="Yes"/>
    <s v="No"/>
    <n v="71"/>
    <x v="3"/>
    <s v="Yes"/>
    <s v="Yes"/>
    <s v="Fiber optic"/>
    <s v="No"/>
    <s v="No"/>
    <s v="Yes"/>
    <s v="No"/>
    <s v="Yes"/>
    <s v="Yes"/>
    <s v="One year"/>
    <s v="Yes"/>
    <s v="Credit card (automatic)"/>
    <x v="308"/>
    <n v="6962.85"/>
    <x v="0"/>
  </r>
  <r>
    <x v="369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309"/>
    <n v="8126.65"/>
    <x v="0"/>
  </r>
  <r>
    <x v="370"/>
    <s v="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n v="690.25"/>
    <x v="0"/>
  </r>
  <r>
    <x v="371"/>
    <s v="Male"/>
    <n v="0"/>
    <s v="No"/>
    <s v="No"/>
    <n v="2"/>
    <x v="0"/>
    <s v="Yes"/>
    <s v="Yes"/>
    <s v="Fiber optic"/>
    <s v="No"/>
    <s v="No"/>
    <s v="No"/>
    <s v="No"/>
    <s v="Yes"/>
    <s v="No"/>
    <s v="Month-to-month"/>
    <s v="Yes"/>
    <s v="Electronic check"/>
    <x v="310"/>
    <n v="181.5"/>
    <x v="1"/>
  </r>
  <r>
    <x v="372"/>
    <s v="Male"/>
    <n v="0"/>
    <s v="No"/>
    <s v="Yes"/>
    <n v="24"/>
    <x v="2"/>
    <s v="No"/>
    <s v="No phone service"/>
    <s v="DSL"/>
    <s v="Yes"/>
    <s v="No"/>
    <s v="No"/>
    <s v="Yes"/>
    <s v="No"/>
    <s v="No"/>
    <s v="Two year"/>
    <s v="No"/>
    <s v="Mailed check"/>
    <x v="311"/>
    <n v="830.8"/>
    <x v="0"/>
  </r>
  <r>
    <x v="373"/>
    <s v="Female"/>
    <n v="0"/>
    <s v="Yes"/>
    <s v="Yes"/>
    <n v="56"/>
    <x v="4"/>
    <s v="Yes"/>
    <s v="Yes"/>
    <s v="Fiber optic"/>
    <s v="No"/>
    <s v="Yes"/>
    <s v="Yes"/>
    <s v="Yes"/>
    <s v="No"/>
    <s v="Yes"/>
    <s v="One year"/>
    <s v="Yes"/>
    <s v="Credit card (automatic)"/>
    <x v="312"/>
    <n v="5608.4"/>
    <x v="0"/>
  </r>
  <r>
    <x v="374"/>
    <s v="Male"/>
    <n v="0"/>
    <s v="No"/>
    <s v="No"/>
    <n v="37"/>
    <x v="1"/>
    <s v="Yes"/>
    <s v="No"/>
    <s v="Fiber optic"/>
    <s v="No"/>
    <s v="Yes"/>
    <s v="No"/>
    <s v="No"/>
    <s v="Yes"/>
    <s v="Yes"/>
    <s v="Month-to-month"/>
    <s v="Yes"/>
    <s v="Credit card (automatic)"/>
    <x v="313"/>
    <n v="3646.8"/>
    <x v="0"/>
  </r>
  <r>
    <x v="375"/>
    <s v="Female"/>
    <n v="0"/>
    <s v="No"/>
    <s v="No"/>
    <n v="43"/>
    <x v="1"/>
    <s v="Yes"/>
    <s v="Yes"/>
    <s v="DSL"/>
    <s v="No"/>
    <s v="Yes"/>
    <s v="Yes"/>
    <s v="Yes"/>
    <s v="Yes"/>
    <s v="Yes"/>
    <s v="One year"/>
    <s v="No"/>
    <s v="Credit card (automatic)"/>
    <x v="314"/>
    <n v="3662.25"/>
    <x v="0"/>
  </r>
  <r>
    <x v="376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x v="315"/>
    <n v="25.35"/>
    <x v="0"/>
  </r>
  <r>
    <x v="377"/>
    <s v="Female"/>
    <n v="0"/>
    <s v="Yes"/>
    <s v="No"/>
    <n v="25"/>
    <x v="1"/>
    <s v="Yes"/>
    <s v="Yes"/>
    <s v="Fiber optic"/>
    <s v="No"/>
    <s v="No"/>
    <s v="Yes"/>
    <s v="Yes"/>
    <s v="Yes"/>
    <s v="Yes"/>
    <s v="Month-to-month"/>
    <s v="Yes"/>
    <s v="Bank transfer (automatic)"/>
    <x v="316"/>
    <n v="2566.5"/>
    <x v="1"/>
  </r>
  <r>
    <x v="378"/>
    <s v="Female"/>
    <n v="0"/>
    <s v="No"/>
    <s v="No"/>
    <n v="61"/>
    <x v="3"/>
    <s v="Yes"/>
    <s v="Yes"/>
    <s v="DSL"/>
    <s v="Yes"/>
    <s v="Yes"/>
    <s v="Yes"/>
    <s v="Yes"/>
    <s v="Yes"/>
    <s v="Yes"/>
    <s v="Two year"/>
    <s v="No"/>
    <s v="Electronic check"/>
    <x v="317"/>
    <n v="5308.7"/>
    <x v="0"/>
  </r>
  <r>
    <x v="379"/>
    <s v="Male"/>
    <n v="0"/>
    <s v="No"/>
    <s v="No"/>
    <n v="17"/>
    <x v="2"/>
    <s v="Yes"/>
    <s v="Yes"/>
    <s v="Fiber optic"/>
    <s v="No"/>
    <s v="No"/>
    <s v="Yes"/>
    <s v="Yes"/>
    <s v="No"/>
    <s v="No"/>
    <s v="One year"/>
    <s v="No"/>
    <s v="Electronic check"/>
    <x v="318"/>
    <n v="1410.25"/>
    <x v="0"/>
  </r>
  <r>
    <x v="380"/>
    <s v="Female"/>
    <n v="0"/>
    <s v="Yes"/>
    <s v="No"/>
    <n v="41"/>
    <x v="1"/>
    <s v="Yes"/>
    <s v="No"/>
    <s v="Fiber optic"/>
    <s v="No"/>
    <s v="Yes"/>
    <s v="Yes"/>
    <s v="Yes"/>
    <s v="No"/>
    <s v="No"/>
    <s v="One year"/>
    <s v="Yes"/>
    <s v="Bank transfer (automatic)"/>
    <x v="319"/>
    <n v="3339.05"/>
    <x v="0"/>
  </r>
  <r>
    <x v="381"/>
    <s v="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Mailed check"/>
    <x v="320"/>
    <n v="50.65"/>
    <x v="1"/>
  </r>
  <r>
    <x v="382"/>
    <s v="Male"/>
    <n v="1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x v="321"/>
    <n v="4732.3500000000004"/>
    <x v="0"/>
  </r>
  <r>
    <x v="383"/>
    <s v="Male"/>
    <n v="0"/>
    <s v="No"/>
    <s v="No"/>
    <n v="1"/>
    <x v="0"/>
    <s v="Yes"/>
    <s v="Yes"/>
    <s v="Fiber optic"/>
    <s v="No"/>
    <s v="Yes"/>
    <s v="No"/>
    <s v="No"/>
    <s v="No"/>
    <s v="Yes"/>
    <s v="Month-to-month"/>
    <s v="Yes"/>
    <s v="Credit card (automatic)"/>
    <x v="322"/>
    <n v="90.85"/>
    <x v="1"/>
  </r>
  <r>
    <x v="384"/>
    <s v="Male"/>
    <n v="0"/>
    <s v="No"/>
    <s v="No"/>
    <n v="48"/>
    <x v="1"/>
    <s v="Yes"/>
    <s v="Yes"/>
    <s v="Fiber optic"/>
    <s v="No"/>
    <s v="Yes"/>
    <s v="Yes"/>
    <s v="No"/>
    <s v="Yes"/>
    <s v="Yes"/>
    <s v="Two year"/>
    <s v="Yes"/>
    <s v="Bank transfer (automatic)"/>
    <x v="323"/>
    <n v="5067.45"/>
    <x v="0"/>
  </r>
  <r>
    <x v="385"/>
    <s v="Male"/>
    <n v="1"/>
    <s v="Yes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214.75"/>
    <x v="1"/>
  </r>
  <r>
    <x v="386"/>
    <s v="Female"/>
    <n v="1"/>
    <s v="Yes"/>
    <s v="No"/>
    <n v="55"/>
    <x v="4"/>
    <s v="Yes"/>
    <s v="Yes"/>
    <s v="Fiber optic"/>
    <s v="No"/>
    <s v="Yes"/>
    <s v="Yes"/>
    <s v="No"/>
    <s v="No"/>
    <s v="No"/>
    <s v="Month-to-month"/>
    <s v="Yes"/>
    <s v="Electronic check"/>
    <x v="324"/>
    <n v="4874.7"/>
    <x v="1"/>
  </r>
  <r>
    <x v="387"/>
    <s v="Female"/>
    <n v="0"/>
    <s v="No"/>
    <s v="No"/>
    <n v="42"/>
    <x v="1"/>
    <s v="No"/>
    <s v="No phone service"/>
    <s v="DSL"/>
    <s v="Yes"/>
    <s v="Yes"/>
    <s v="Yes"/>
    <s v="Yes"/>
    <s v="No"/>
    <s v="Yes"/>
    <s v="One year"/>
    <s v="Yes"/>
    <s v="Electronic check"/>
    <x v="325"/>
    <n v="2348.4499999999998"/>
    <x v="0"/>
  </r>
  <r>
    <x v="388"/>
    <s v="Male"/>
    <n v="0"/>
    <s v="No"/>
    <s v="No"/>
    <n v="44"/>
    <x v="1"/>
    <s v="Yes"/>
    <s v="Yes"/>
    <s v="Fiber optic"/>
    <s v="No"/>
    <s v="No"/>
    <s v="Yes"/>
    <s v="No"/>
    <s v="No"/>
    <s v="Yes"/>
    <s v="Month-to-month"/>
    <s v="Yes"/>
    <s v="Mailed check"/>
    <x v="254"/>
    <n v="4063"/>
    <x v="0"/>
  </r>
  <r>
    <x v="389"/>
    <s v="Male"/>
    <n v="0"/>
    <s v="No"/>
    <s v="Yes"/>
    <n v="1"/>
    <x v="0"/>
    <s v="Yes"/>
    <s v="No"/>
    <s v="DSL"/>
    <s v="No"/>
    <s v="No"/>
    <s v="No"/>
    <s v="No"/>
    <s v="No"/>
    <s v="No"/>
    <s v="Month-to-month"/>
    <s v="No"/>
    <s v="Electronic check"/>
    <x v="326"/>
    <n v="44"/>
    <x v="0"/>
  </r>
  <r>
    <x v="390"/>
    <s v="Female"/>
    <n v="0"/>
    <s v="No"/>
    <s v="No"/>
    <n v="27"/>
    <x v="1"/>
    <s v="Yes"/>
    <s v="Yes"/>
    <s v="Fiber optic"/>
    <s v="No"/>
    <s v="No"/>
    <s v="No"/>
    <s v="No"/>
    <s v="Yes"/>
    <s v="Yes"/>
    <s v="Month-to-month"/>
    <s v="Yes"/>
    <s v="Bank transfer (automatic)"/>
    <x v="327"/>
    <n v="2595.25"/>
    <x v="0"/>
  </r>
  <r>
    <x v="391"/>
    <s v="Male"/>
    <n v="1"/>
    <s v="Yes"/>
    <s v="No"/>
    <n v="27"/>
    <x v="1"/>
    <s v="Yes"/>
    <s v="Yes"/>
    <s v="DSL"/>
    <s v="No"/>
    <s v="Yes"/>
    <s v="Yes"/>
    <s v="Yes"/>
    <s v="Yes"/>
    <s v="Yes"/>
    <s v="Month-to-month"/>
    <s v="Yes"/>
    <s v="Bank transfer (automatic)"/>
    <x v="295"/>
    <n v="2309.5500000000002"/>
    <x v="0"/>
  </r>
  <r>
    <x v="392"/>
    <s v="Female"/>
    <n v="1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x v="328"/>
    <n v="89.3"/>
    <x v="0"/>
  </r>
  <r>
    <x v="393"/>
    <s v="Fe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367.55"/>
    <x v="0"/>
  </r>
  <r>
    <x v="394"/>
    <s v="Female"/>
    <n v="1"/>
    <s v="Yes"/>
    <s v="No"/>
    <n v="42"/>
    <x v="1"/>
    <s v="Yes"/>
    <s v="Yes"/>
    <s v="Fiber optic"/>
    <s v="No"/>
    <s v="No"/>
    <s v="No"/>
    <s v="No"/>
    <s v="Yes"/>
    <s v="Yes"/>
    <s v="Month-to-month"/>
    <s v="Yes"/>
    <s v="Electronic check"/>
    <x v="329"/>
    <n v="3944.5"/>
    <x v="0"/>
  </r>
  <r>
    <x v="395"/>
    <s v="Female"/>
    <n v="0"/>
    <s v="No"/>
    <s v="No"/>
    <n v="66"/>
    <x v="3"/>
    <s v="Yes"/>
    <s v="Yes"/>
    <s v="DSL"/>
    <s v="Yes"/>
    <s v="Yes"/>
    <s v="Yes"/>
    <s v="Yes"/>
    <s v="Yes"/>
    <s v="Yes"/>
    <s v="Two year"/>
    <s v="Yes"/>
    <s v="Credit card (automatic)"/>
    <x v="19"/>
    <n v="5965.95"/>
    <x v="0"/>
  </r>
  <r>
    <x v="396"/>
    <s v="Male"/>
    <n v="1"/>
    <s v="Yes"/>
    <s v="No"/>
    <n v="33"/>
    <x v="1"/>
    <s v="Yes"/>
    <s v="Yes"/>
    <s v="Fiber optic"/>
    <s v="Yes"/>
    <s v="No"/>
    <s v="Yes"/>
    <s v="Yes"/>
    <s v="Yes"/>
    <s v="Yes"/>
    <s v="Month-to-month"/>
    <s v="Yes"/>
    <s v="Bank transfer (automatic)"/>
    <x v="330"/>
    <n v="3694.7"/>
    <x v="0"/>
  </r>
  <r>
    <x v="397"/>
    <s v="Female"/>
    <n v="0"/>
    <s v="No"/>
    <s v="No"/>
    <n v="34"/>
    <x v="1"/>
    <s v="Yes"/>
    <s v="No"/>
    <s v="Fiber optic"/>
    <s v="No"/>
    <s v="Yes"/>
    <s v="No"/>
    <s v="No"/>
    <s v="No"/>
    <s v="No"/>
    <s v="Month-to-month"/>
    <s v="Yes"/>
    <s v="Credit card (automatic)"/>
    <x v="331"/>
    <n v="2524.4499999999998"/>
    <x v="1"/>
  </r>
  <r>
    <x v="398"/>
    <s v="Male"/>
    <n v="1"/>
    <s v="No"/>
    <s v="No"/>
    <n v="33"/>
    <x v="1"/>
    <s v="No"/>
    <s v="No phone service"/>
    <s v="DSL"/>
    <s v="No"/>
    <s v="No"/>
    <s v="Yes"/>
    <s v="Yes"/>
    <s v="Yes"/>
    <s v="Yes"/>
    <s v="Month-to-month"/>
    <s v="Yes"/>
    <s v="Electronic check"/>
    <x v="106"/>
    <n v="1803.7"/>
    <x v="0"/>
  </r>
  <r>
    <x v="399"/>
    <s v="Fe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415.1"/>
    <x v="0"/>
  </r>
  <r>
    <x v="400"/>
    <s v="Fe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9"/>
    <n v="624.15"/>
    <x v="0"/>
  </r>
  <r>
    <x v="401"/>
    <s v="Fe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237.7"/>
    <x v="0"/>
  </r>
  <r>
    <x v="402"/>
    <s v="Male"/>
    <n v="0"/>
    <s v="Yes"/>
    <s v="Yes"/>
    <n v="69"/>
    <x v="3"/>
    <s v="Yes"/>
    <s v="Yes"/>
    <s v="Fiber optic"/>
    <s v="No"/>
    <s v="No"/>
    <s v="Yes"/>
    <s v="No"/>
    <s v="Yes"/>
    <s v="Yes"/>
    <s v="Month-to-month"/>
    <s v="Yes"/>
    <s v="Credit card (automatic)"/>
    <x v="333"/>
    <n v="7007.6"/>
    <x v="1"/>
  </r>
  <r>
    <x v="403"/>
    <s v="Female"/>
    <n v="0"/>
    <s v="Yes"/>
    <s v="No"/>
    <n v="68"/>
    <x v="3"/>
    <s v="Yes"/>
    <s v="No"/>
    <s v="DSL"/>
    <s v="Yes"/>
    <s v="No"/>
    <s v="No"/>
    <s v="Yes"/>
    <s v="No"/>
    <s v="No"/>
    <s v="One year"/>
    <s v="No"/>
    <s v="Bank transfer (automatic)"/>
    <x v="334"/>
    <n v="3848.8"/>
    <x v="0"/>
  </r>
  <r>
    <x v="404"/>
    <s v="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n v="419.4"/>
    <x v="0"/>
  </r>
  <r>
    <x v="405"/>
    <s v="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n v="1468.75"/>
    <x v="0"/>
  </r>
  <r>
    <x v="406"/>
    <s v="Male"/>
    <n v="0"/>
    <s v="Yes"/>
    <s v="Yes"/>
    <n v="60"/>
    <x v="4"/>
    <s v="Yes"/>
    <s v="Yes"/>
    <s v="Fiber optic"/>
    <s v="Yes"/>
    <s v="No"/>
    <s v="Yes"/>
    <s v="No"/>
    <s v="Yes"/>
    <s v="No"/>
    <s v="One year"/>
    <s v="Yes"/>
    <s v="Bank transfer (automatic)"/>
    <x v="335"/>
    <n v="5812"/>
    <x v="0"/>
  </r>
  <r>
    <x v="407"/>
    <s v="Male"/>
    <n v="1"/>
    <s v="Yes"/>
    <s v="Yes"/>
    <n v="32"/>
    <x v="1"/>
    <s v="Yes"/>
    <s v="No"/>
    <s v="Fiber optic"/>
    <s v="No"/>
    <s v="Yes"/>
    <s v="No"/>
    <s v="No"/>
    <s v="Yes"/>
    <s v="Yes"/>
    <s v="Month-to-month"/>
    <s v="Yes"/>
    <s v="Mailed check"/>
    <x v="336"/>
    <n v="2861.45"/>
    <x v="0"/>
  </r>
  <r>
    <x v="408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19.899999999999999"/>
    <x v="1"/>
  </r>
  <r>
    <x v="40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19.600000000000001"/>
    <x v="1"/>
  </r>
  <r>
    <x v="410"/>
    <s v="Male"/>
    <n v="1"/>
    <s v="No"/>
    <s v="No"/>
    <n v="3"/>
    <x v="0"/>
    <s v="Yes"/>
    <s v="Yes"/>
    <s v="Fiber optic"/>
    <s v="No"/>
    <s v="Yes"/>
    <s v="No"/>
    <s v="No"/>
    <s v="No"/>
    <s v="No"/>
    <s v="Month-to-month"/>
    <s v="Yes"/>
    <s v="Electronic check"/>
    <x v="337"/>
    <n v="233.7"/>
    <x v="1"/>
  </r>
  <r>
    <x v="411"/>
    <s v="Female"/>
    <n v="0"/>
    <s v="Yes"/>
    <s v="No"/>
    <n v="46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8"/>
    <n v="1066.1500000000001"/>
    <x v="0"/>
  </r>
  <r>
    <x v="412"/>
    <s v="Female"/>
    <n v="0"/>
    <s v="Yes"/>
    <s v="No"/>
    <n v="29"/>
    <x v="1"/>
    <s v="Yes"/>
    <s v="Yes"/>
    <s v="Fiber optic"/>
    <s v="No"/>
    <s v="No"/>
    <s v="No"/>
    <s v="No"/>
    <s v="No"/>
    <s v="No"/>
    <s v="Month-to-month"/>
    <s v="Yes"/>
    <s v="Electronic check"/>
    <x v="339"/>
    <n v="2149.0500000000002"/>
    <x v="0"/>
  </r>
  <r>
    <x v="413"/>
    <s v="Male"/>
    <n v="0"/>
    <s v="No"/>
    <s v="No"/>
    <n v="51"/>
    <x v="4"/>
    <s v="Yes"/>
    <s v="Yes"/>
    <s v="Fiber optic"/>
    <s v="No"/>
    <s v="Yes"/>
    <s v="Yes"/>
    <s v="Yes"/>
    <s v="No"/>
    <s v="No"/>
    <s v="Month-to-month"/>
    <s v="Yes"/>
    <s v="Electronic check"/>
    <x v="340"/>
    <n v="4473"/>
    <x v="0"/>
  </r>
  <r>
    <x v="414"/>
    <s v="Female"/>
    <n v="1"/>
    <s v="Yes"/>
    <s v="No"/>
    <n v="48"/>
    <x v="1"/>
    <s v="Yes"/>
    <s v="No"/>
    <s v="Fiber optic"/>
    <s v="No"/>
    <s v="No"/>
    <s v="No"/>
    <s v="No"/>
    <s v="No"/>
    <s v="No"/>
    <s v="Month-to-month"/>
    <s v="Yes"/>
    <s v="Bank transfer (automatic)"/>
    <x v="341"/>
    <n v="3545.05"/>
    <x v="0"/>
  </r>
  <r>
    <x v="415"/>
    <s v="Female"/>
    <n v="0"/>
    <s v="Yes"/>
    <s v="Yes"/>
    <n v="16"/>
    <x v="2"/>
    <s v="Yes"/>
    <s v="No"/>
    <s v="Fiber optic"/>
    <s v="No"/>
    <s v="Yes"/>
    <s v="No"/>
    <s v="No"/>
    <s v="No"/>
    <s v="No"/>
    <s v="Month-to-month"/>
    <s v="No"/>
    <s v="Bank transfer (automatic)"/>
    <x v="342"/>
    <n v="1195.75"/>
    <x v="0"/>
  </r>
  <r>
    <x v="416"/>
    <s v="Male"/>
    <n v="0"/>
    <s v="Yes"/>
    <s v="No"/>
    <n v="70"/>
    <x v="3"/>
    <s v="Yes"/>
    <s v="Yes"/>
    <s v="Fiber optic"/>
    <s v="No"/>
    <s v="Yes"/>
    <s v="Yes"/>
    <s v="Yes"/>
    <s v="No"/>
    <s v="Yes"/>
    <s v="Two year"/>
    <s v="Yes"/>
    <s v="Bank transfer (automatic)"/>
    <x v="343"/>
    <n v="6858.9"/>
    <x v="0"/>
  </r>
  <r>
    <x v="417"/>
    <s v="Female"/>
    <n v="0"/>
    <s v="Yes"/>
    <s v="Yes"/>
    <n v="40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n v="1024.7"/>
    <x v="0"/>
  </r>
  <r>
    <x v="418"/>
    <s v="Female"/>
    <n v="0"/>
    <s v="Yes"/>
    <s v="Yes"/>
    <n v="22"/>
    <x v="2"/>
    <s v="Yes"/>
    <s v="No"/>
    <s v="Fiber optic"/>
    <s v="No"/>
    <s v="Yes"/>
    <s v="No"/>
    <s v="No"/>
    <s v="No"/>
    <s v="Yes"/>
    <s v="Month-to-month"/>
    <s v="No"/>
    <s v="Electronic check"/>
    <x v="344"/>
    <n v="1845.9"/>
    <x v="1"/>
  </r>
  <r>
    <x v="419"/>
    <s v="Female"/>
    <n v="1"/>
    <s v="No"/>
    <s v="No"/>
    <n v="1"/>
    <x v="0"/>
    <s v="Yes"/>
    <s v="No"/>
    <s v="Fiber optic"/>
    <s v="No"/>
    <s v="No"/>
    <s v="Yes"/>
    <s v="No"/>
    <s v="No"/>
    <s v="No"/>
    <s v="Month-to-month"/>
    <s v="Yes"/>
    <s v="Bank transfer (automatic)"/>
    <x v="62"/>
    <n v="75.3"/>
    <x v="1"/>
  </r>
  <r>
    <x v="420"/>
    <s v="Female"/>
    <n v="0"/>
    <s v="Yes"/>
    <s v="Yes"/>
    <n v="5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7"/>
    <n v="132.25"/>
    <x v="0"/>
  </r>
  <r>
    <x v="421"/>
    <s v="Female"/>
    <n v="0"/>
    <s v="No"/>
    <s v="No"/>
    <n v="7"/>
    <x v="0"/>
    <s v="Yes"/>
    <s v="No"/>
    <s v="Fiber optic"/>
    <s v="No"/>
    <s v="No"/>
    <s v="No"/>
    <s v="No"/>
    <s v="No"/>
    <s v="No"/>
    <s v="Month-to-month"/>
    <s v="Yes"/>
    <s v="Bank transfer (automatic)"/>
    <x v="345"/>
    <n v="515.45000000000005"/>
    <x v="0"/>
  </r>
  <r>
    <x v="422"/>
    <s v="Male"/>
    <n v="0"/>
    <s v="No"/>
    <s v="Yes"/>
    <n v="29"/>
    <x v="1"/>
    <s v="Yes"/>
    <s v="Yes"/>
    <s v="Fiber optic"/>
    <s v="No"/>
    <s v="Yes"/>
    <s v="Yes"/>
    <s v="Yes"/>
    <s v="No"/>
    <s v="Yes"/>
    <s v="One year"/>
    <s v="No"/>
    <s v="Credit card (automatic)"/>
    <x v="346"/>
    <n v="2830.45"/>
    <x v="0"/>
  </r>
  <r>
    <x v="423"/>
    <s v="Male"/>
    <n v="0"/>
    <s v="Yes"/>
    <s v="Yes"/>
    <n v="44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5"/>
    <n v="1110.5"/>
    <x v="0"/>
  </r>
  <r>
    <x v="424"/>
    <s v="Female"/>
    <n v="0"/>
    <s v="No"/>
    <s v="No"/>
    <n v="10"/>
    <x v="0"/>
    <s v="No"/>
    <s v="No phone service"/>
    <s v="DSL"/>
    <s v="Yes"/>
    <s v="Yes"/>
    <s v="Yes"/>
    <s v="No"/>
    <s v="No"/>
    <s v="No"/>
    <s v="Month-to-month"/>
    <s v="No"/>
    <s v="Bank transfer (automatic)"/>
    <x v="347"/>
    <n v="449.3"/>
    <x v="0"/>
  </r>
  <r>
    <x v="425"/>
    <s v="Female"/>
    <n v="1"/>
    <s v="Yes"/>
    <s v="No"/>
    <n v="55"/>
    <x v="4"/>
    <s v="Yes"/>
    <s v="Yes"/>
    <s v="DSL"/>
    <s v="No"/>
    <s v="No"/>
    <s v="No"/>
    <s v="No"/>
    <s v="No"/>
    <s v="No"/>
    <s v="Month-to-month"/>
    <s v="No"/>
    <s v="Bank transfer (automatic)"/>
    <x v="348"/>
    <n v="2838.55"/>
    <x v="0"/>
  </r>
  <r>
    <x v="426"/>
    <s v="Male"/>
    <n v="1"/>
    <s v="Yes"/>
    <s v="No"/>
    <n v="52"/>
    <x v="4"/>
    <s v="Yes"/>
    <s v="Yes"/>
    <s v="Fiber optic"/>
    <s v="No"/>
    <s v="Yes"/>
    <s v="Yes"/>
    <s v="No"/>
    <s v="Yes"/>
    <s v="Yes"/>
    <s v="One year"/>
    <s v="Yes"/>
    <s v="Bank transfer (automatic)"/>
    <x v="349"/>
    <n v="5376.4"/>
    <x v="0"/>
  </r>
  <r>
    <x v="427"/>
    <s v="Female"/>
    <n v="0"/>
    <s v="Yes"/>
    <s v="Yes"/>
    <n v="10"/>
    <x v="0"/>
    <s v="Yes"/>
    <s v="Yes"/>
    <s v="Fiber optic"/>
    <s v="No"/>
    <s v="No"/>
    <s v="No"/>
    <s v="No"/>
    <s v="No"/>
    <s v="Yes"/>
    <s v="Month-to-month"/>
    <s v="No"/>
    <s v="Electronic check"/>
    <x v="121"/>
    <n v="858.6"/>
    <x v="0"/>
  </r>
  <r>
    <x v="428"/>
    <s v="Male"/>
    <n v="0"/>
    <s v="No"/>
    <s v="No"/>
    <n v="18"/>
    <x v="2"/>
    <s v="Yes"/>
    <s v="Yes"/>
    <s v="Fiber optic"/>
    <s v="No"/>
    <s v="No"/>
    <s v="No"/>
    <s v="No"/>
    <s v="No"/>
    <s v="No"/>
    <s v="Month-to-month"/>
    <s v="Yes"/>
    <s v="Bank transfer (automatic)"/>
    <x v="350"/>
    <n v="1395.05"/>
    <x v="0"/>
  </r>
  <r>
    <x v="429"/>
    <s v="Female"/>
    <n v="0"/>
    <s v="Yes"/>
    <s v="No"/>
    <n v="68"/>
    <x v="3"/>
    <s v="Yes"/>
    <s v="Yes"/>
    <s v="DSL"/>
    <s v="Yes"/>
    <s v="No"/>
    <s v="No"/>
    <s v="Yes"/>
    <s v="No"/>
    <s v="No"/>
    <s v="One year"/>
    <s v="No"/>
    <s v="Bank transfer (automatic)"/>
    <x v="351"/>
    <n v="3975.7"/>
    <x v="0"/>
  </r>
  <r>
    <x v="430"/>
    <s v="Fe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182.55"/>
    <x v="1"/>
  </r>
  <r>
    <x v="431"/>
    <s v="Fe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x v="352"/>
    <n v="4784.45"/>
    <x v="0"/>
  </r>
  <r>
    <x v="432"/>
    <s v="Male"/>
    <n v="0"/>
    <s v="No"/>
    <s v="No"/>
    <n v="2"/>
    <x v="0"/>
    <s v="Yes"/>
    <s v="No"/>
    <s v="DSL"/>
    <s v="Yes"/>
    <s v="No"/>
    <s v="Yes"/>
    <s v="No"/>
    <s v="No"/>
    <s v="No"/>
    <s v="Month-to-month"/>
    <s v="No"/>
    <s v="Electronic check"/>
    <x v="353"/>
    <n v="119.5"/>
    <x v="0"/>
  </r>
  <r>
    <x v="433"/>
    <s v="Male"/>
    <n v="0"/>
    <s v="No"/>
    <s v="No"/>
    <n v="12"/>
    <x v="0"/>
    <s v="Yes"/>
    <s v="No"/>
    <s v="DSL"/>
    <s v="No"/>
    <s v="No"/>
    <s v="No"/>
    <s v="No"/>
    <s v="No"/>
    <s v="No"/>
    <s v="Month-to-month"/>
    <s v="Yes"/>
    <s v="Bank transfer (automatic)"/>
    <x v="354"/>
    <n v="518.9"/>
    <x v="1"/>
  </r>
  <r>
    <x v="434"/>
    <s v="Male"/>
    <n v="0"/>
    <s v="Yes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119"/>
    <n v="899.45"/>
    <x v="0"/>
  </r>
  <r>
    <x v="435"/>
    <s v="Female"/>
    <n v="0"/>
    <s v="No"/>
    <s v="No"/>
    <n v="26"/>
    <x v="1"/>
    <s v="No"/>
    <s v="No phone service"/>
    <s v="DSL"/>
    <s v="No"/>
    <s v="No"/>
    <s v="Yes"/>
    <s v="Yes"/>
    <s v="Yes"/>
    <s v="No"/>
    <s v="Month-to-month"/>
    <s v="Yes"/>
    <s v="Credit card (automatic)"/>
    <x v="355"/>
    <n v="1183.8"/>
    <x v="0"/>
  </r>
  <r>
    <x v="436"/>
    <s v="Male"/>
    <n v="0"/>
    <s v="Yes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5"/>
    <n v="720.05"/>
    <x v="0"/>
  </r>
  <r>
    <x v="437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356"/>
    <n v="8468.2000000000007"/>
    <x v="0"/>
  </r>
  <r>
    <x v="438"/>
    <s v="Male"/>
    <n v="0"/>
    <s v="Yes"/>
    <s v="No"/>
    <n v="35"/>
    <x v="1"/>
    <s v="Yes"/>
    <s v="Yes"/>
    <s v="Fiber optic"/>
    <s v="No"/>
    <s v="No"/>
    <s v="No"/>
    <s v="Yes"/>
    <s v="No"/>
    <s v="Yes"/>
    <s v="Month-to-month"/>
    <s v="Yes"/>
    <s v="Bank transfer (automatic)"/>
    <x v="107"/>
    <n v="3161.2"/>
    <x v="0"/>
  </r>
  <r>
    <x v="439"/>
    <s v="Male"/>
    <n v="0"/>
    <s v="No"/>
    <s v="No"/>
    <n v="1"/>
    <x v="0"/>
    <s v="Yes"/>
    <s v="No"/>
    <s v="DSL"/>
    <s v="No"/>
    <s v="No"/>
    <s v="Yes"/>
    <s v="Yes"/>
    <s v="No"/>
    <s v="No"/>
    <s v="Month-to-month"/>
    <s v="No"/>
    <s v="Mailed check"/>
    <x v="357"/>
    <n v="55.05"/>
    <x v="0"/>
  </r>
  <r>
    <x v="440"/>
    <s v="Female"/>
    <n v="0"/>
    <s v="Yes"/>
    <s v="Yes"/>
    <n v="16"/>
    <x v="2"/>
    <s v="Yes"/>
    <s v="Yes"/>
    <s v="Fiber optic"/>
    <s v="Yes"/>
    <s v="No"/>
    <s v="Yes"/>
    <s v="Yes"/>
    <s v="Yes"/>
    <s v="Yes"/>
    <s v="Month-to-month"/>
    <s v="Yes"/>
    <s v="Electronic check"/>
    <x v="358"/>
    <n v="1882.55"/>
    <x v="0"/>
  </r>
  <r>
    <x v="441"/>
    <s v="Female"/>
    <n v="1"/>
    <s v="No"/>
    <s v="No"/>
    <n v="49"/>
    <x v="4"/>
    <s v="Yes"/>
    <s v="Yes"/>
    <s v="Fiber optic"/>
    <s v="Yes"/>
    <s v="No"/>
    <s v="No"/>
    <s v="No"/>
    <s v="Yes"/>
    <s v="Yes"/>
    <s v="Month-to-month"/>
    <s v="No"/>
    <s v="Credit card (automatic)"/>
    <x v="359"/>
    <n v="5070.3999999999996"/>
    <x v="0"/>
  </r>
  <r>
    <x v="442"/>
    <s v="Female"/>
    <n v="0"/>
    <s v="Yes"/>
    <s v="No"/>
    <n v="54"/>
    <x v="4"/>
    <s v="Yes"/>
    <s v="Yes"/>
    <s v="Fiber optic"/>
    <s v="Yes"/>
    <s v="Yes"/>
    <s v="Yes"/>
    <s v="Yes"/>
    <s v="Yes"/>
    <s v="Yes"/>
    <s v="One year"/>
    <s v="Yes"/>
    <s v="Mailed check"/>
    <x v="360"/>
    <n v="6049.5"/>
    <x v="0"/>
  </r>
  <r>
    <x v="443"/>
    <s v="Female"/>
    <n v="0"/>
    <s v="No"/>
    <s v="Yes"/>
    <n v="18"/>
    <x v="2"/>
    <s v="Yes"/>
    <s v="Yes"/>
    <s v="DSL"/>
    <s v="Yes"/>
    <s v="No"/>
    <s v="No"/>
    <s v="No"/>
    <s v="No"/>
    <s v="Yes"/>
    <s v="Month-to-month"/>
    <s v="No"/>
    <s v="Electronic check"/>
    <x v="321"/>
    <n v="1166.7"/>
    <x v="0"/>
  </r>
  <r>
    <x v="444"/>
    <s v="Female"/>
    <n v="0"/>
    <s v="Yes"/>
    <s v="No"/>
    <n v="36"/>
    <x v="1"/>
    <s v="Yes"/>
    <s v="No"/>
    <s v="Fiber optic"/>
    <s v="No"/>
    <s v="No"/>
    <s v="No"/>
    <s v="No"/>
    <s v="No"/>
    <s v="Yes"/>
    <s v="Month-to-month"/>
    <s v="No"/>
    <s v="Electronic check"/>
    <x v="361"/>
    <n v="2937.65"/>
    <x v="0"/>
  </r>
  <r>
    <x v="445"/>
    <s v="Female"/>
    <n v="0"/>
    <s v="No"/>
    <s v="No"/>
    <n v="60"/>
    <x v="4"/>
    <s v="Yes"/>
    <s v="Yes"/>
    <s v="Fiber optic"/>
    <s v="No"/>
    <s v="Yes"/>
    <s v="Yes"/>
    <s v="No"/>
    <s v="Yes"/>
    <s v="Yes"/>
    <s v="Month-to-month"/>
    <s v="Yes"/>
    <s v="Electronic check"/>
    <x v="362"/>
    <n v="6396.45"/>
    <x v="1"/>
  </r>
  <r>
    <x v="446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x v="363"/>
    <n v="69.55"/>
    <x v="1"/>
  </r>
  <r>
    <x v="447"/>
    <s v="Female"/>
    <n v="0"/>
    <s v="Yes"/>
    <s v="Yes"/>
    <n v="52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4"/>
    <n v="1270.25"/>
    <x v="0"/>
  </r>
  <r>
    <x v="448"/>
    <s v="Male"/>
    <n v="0"/>
    <s v="Yes"/>
    <s v="Yes"/>
    <n v="8"/>
    <x v="0"/>
    <s v="Yes"/>
    <s v="No"/>
    <s v="Fiber optic"/>
    <s v="No"/>
    <s v="No"/>
    <s v="Yes"/>
    <s v="No"/>
    <s v="Yes"/>
    <s v="Yes"/>
    <s v="Month-to-month"/>
    <s v="Yes"/>
    <s v="Electronic check"/>
    <x v="365"/>
    <n v="759.55"/>
    <x v="0"/>
  </r>
  <r>
    <x v="449"/>
    <s v="Male"/>
    <n v="0"/>
    <s v="Yes"/>
    <s v="Yes"/>
    <n v="72"/>
    <x v="3"/>
    <s v="Yes"/>
    <s v="No"/>
    <s v="Fiber optic"/>
    <s v="Yes"/>
    <s v="Yes"/>
    <s v="No"/>
    <s v="Yes"/>
    <s v="Yes"/>
    <s v="Yes"/>
    <s v="Two year"/>
    <s v="No"/>
    <s v="Bank transfer (automatic)"/>
    <x v="14"/>
    <n v="7611.55"/>
    <x v="0"/>
  </r>
  <r>
    <x v="450"/>
    <s v="Female"/>
    <n v="0"/>
    <s v="No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6"/>
    <n v="1642.75"/>
    <x v="0"/>
  </r>
  <r>
    <x v="451"/>
    <s v="Female"/>
    <n v="1"/>
    <s v="No"/>
    <s v="No"/>
    <n v="22"/>
    <x v="2"/>
    <s v="Yes"/>
    <s v="No"/>
    <s v="DSL"/>
    <s v="Yes"/>
    <s v="No"/>
    <s v="Yes"/>
    <s v="Yes"/>
    <s v="No"/>
    <s v="Yes"/>
    <s v="Month-to-month"/>
    <s v="Yes"/>
    <s v="Mailed check"/>
    <x v="366"/>
    <n v="1545.4"/>
    <x v="0"/>
  </r>
  <r>
    <x v="452"/>
    <s v="Male"/>
    <n v="0"/>
    <s v="Yes"/>
    <s v="No"/>
    <n v="60"/>
    <x v="4"/>
    <s v="No"/>
    <s v="No phone service"/>
    <s v="DSL"/>
    <s v="No"/>
    <s v="Yes"/>
    <s v="Yes"/>
    <s v="Yes"/>
    <s v="Yes"/>
    <s v="Yes"/>
    <s v="Month-to-month"/>
    <s v="Yes"/>
    <s v="Bank transfer (automatic)"/>
    <x v="367"/>
    <n v="3582.4"/>
    <x v="0"/>
  </r>
  <r>
    <x v="453"/>
    <s v="Female"/>
    <n v="0"/>
    <s v="Yes"/>
    <s v="Yes"/>
    <n v="28"/>
    <x v="1"/>
    <s v="Yes"/>
    <s v="No"/>
    <s v="Fiber optic"/>
    <s v="No"/>
    <s v="No"/>
    <s v="No"/>
    <s v="No"/>
    <s v="No"/>
    <s v="Yes"/>
    <s v="Month-to-month"/>
    <s v="Yes"/>
    <s v="Electronic check"/>
    <x v="368"/>
    <n v="2227.1"/>
    <x v="1"/>
  </r>
  <r>
    <x v="454"/>
    <s v="Female"/>
    <n v="0"/>
    <s v="Yes"/>
    <s v="No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9"/>
    <n v="1417.9"/>
    <x v="0"/>
  </r>
  <r>
    <x v="455"/>
    <s v="Female"/>
    <n v="0"/>
    <s v="No"/>
    <s v="No"/>
    <n v="24"/>
    <x v="2"/>
    <s v="Yes"/>
    <s v="Yes"/>
    <s v="Fiber optic"/>
    <s v="No"/>
    <s v="Yes"/>
    <s v="Yes"/>
    <s v="No"/>
    <s v="Yes"/>
    <s v="Yes"/>
    <s v="Month-to-month"/>
    <s v="Yes"/>
    <s v="Electronic check"/>
    <x v="98"/>
    <n v="2494.65"/>
    <x v="0"/>
  </r>
  <r>
    <x v="456"/>
    <s v="Male"/>
    <n v="0"/>
    <s v="Yes"/>
    <s v="Yes"/>
    <n v="28"/>
    <x v="1"/>
    <s v="Yes"/>
    <s v="No"/>
    <s v="Fiber optic"/>
    <s v="No"/>
    <s v="Yes"/>
    <s v="Yes"/>
    <s v="Yes"/>
    <s v="Yes"/>
    <s v="No"/>
    <s v="One year"/>
    <s v="No"/>
    <s v="Bank transfer (automatic)"/>
    <x v="370"/>
    <n v="2768.35"/>
    <x v="0"/>
  </r>
  <r>
    <x v="457"/>
    <s v="Female"/>
    <n v="0"/>
    <s v="Yes"/>
    <s v="Yes"/>
    <n v="30"/>
    <x v="1"/>
    <s v="Yes"/>
    <s v="No"/>
    <s v="DSL"/>
    <s v="No"/>
    <s v="Yes"/>
    <s v="Yes"/>
    <s v="Yes"/>
    <s v="Yes"/>
    <s v="Yes"/>
    <s v="Two year"/>
    <s v="No"/>
    <s v="Bank transfer (automatic)"/>
    <x v="371"/>
    <n v="2369.3000000000002"/>
    <x v="0"/>
  </r>
  <r>
    <x v="458"/>
    <s v="Male"/>
    <n v="0"/>
    <s v="Yes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38"/>
    <x v="0"/>
  </r>
  <r>
    <x v="459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372"/>
    <n v="75.099999999999994"/>
    <x v="0"/>
  </r>
  <r>
    <x v="460"/>
    <s v="Male"/>
    <n v="0"/>
    <s v="No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00.9"/>
    <x v="0"/>
  </r>
  <r>
    <x v="461"/>
    <s v="Female"/>
    <n v="0"/>
    <s v="Yes"/>
    <s v="No"/>
    <n v="24"/>
    <x v="2"/>
    <s v="Yes"/>
    <s v="No"/>
    <s v="DSL"/>
    <s v="No"/>
    <s v="Yes"/>
    <s v="No"/>
    <s v="No"/>
    <s v="Yes"/>
    <s v="Yes"/>
    <s v="Month-to-month"/>
    <s v="Yes"/>
    <s v="Bank transfer (automatic)"/>
    <x v="373"/>
    <n v="1614.05"/>
    <x v="0"/>
  </r>
  <r>
    <x v="462"/>
    <s v="Male"/>
    <n v="0"/>
    <s v="Yes"/>
    <s v="Yes"/>
    <n v="4"/>
    <x v="0"/>
    <s v="Yes"/>
    <s v="Yes"/>
    <s v="Fiber optic"/>
    <s v="No"/>
    <s v="No"/>
    <s v="Yes"/>
    <s v="No"/>
    <s v="Yes"/>
    <s v="Yes"/>
    <s v="Month-to-month"/>
    <s v="No"/>
    <s v="Electronic check"/>
    <x v="259"/>
    <n v="385.9"/>
    <x v="1"/>
  </r>
  <r>
    <x v="463"/>
    <s v="Male"/>
    <n v="0"/>
    <s v="No"/>
    <s v="No"/>
    <n v="7"/>
    <x v="0"/>
    <s v="Yes"/>
    <s v="Yes"/>
    <s v="Fiber optic"/>
    <s v="No"/>
    <s v="Yes"/>
    <s v="No"/>
    <s v="No"/>
    <s v="Yes"/>
    <s v="Yes"/>
    <s v="Month-to-month"/>
    <s v="Yes"/>
    <s v="Electronic check"/>
    <x v="111"/>
    <n v="673.25"/>
    <x v="1"/>
  </r>
  <r>
    <x v="464"/>
    <s v="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374"/>
    <n v="8404.9"/>
    <x v="0"/>
  </r>
  <r>
    <x v="465"/>
    <s v="Male"/>
    <n v="0"/>
    <s v="No"/>
    <s v="No"/>
    <n v="70"/>
    <x v="3"/>
    <s v="No"/>
    <s v="No phone service"/>
    <s v="DSL"/>
    <s v="No"/>
    <s v="No"/>
    <s v="No"/>
    <s v="Yes"/>
    <s v="No"/>
    <s v="Yes"/>
    <s v="Two year"/>
    <s v="Yes"/>
    <s v="Mailed check"/>
    <x v="375"/>
    <n v="2799.75"/>
    <x v="0"/>
  </r>
  <r>
    <x v="466"/>
    <s v="Male"/>
    <n v="1"/>
    <s v="Yes"/>
    <s v="No"/>
    <n v="64"/>
    <x v="3"/>
    <s v="Yes"/>
    <s v="Yes"/>
    <s v="Fiber optic"/>
    <s v="No"/>
    <s v="No"/>
    <s v="Yes"/>
    <s v="Yes"/>
    <s v="Yes"/>
    <s v="Yes"/>
    <s v="Two year"/>
    <s v="No"/>
    <s v="Electronic check"/>
    <x v="376"/>
    <n v="6538.45"/>
    <x v="0"/>
  </r>
  <r>
    <x v="467"/>
    <s v="Male"/>
    <n v="0"/>
    <s v="Yes"/>
    <s v="Yes"/>
    <n v="72"/>
    <x v="3"/>
    <s v="Yes"/>
    <s v="Yes"/>
    <s v="Fiber optic"/>
    <s v="No"/>
    <s v="Yes"/>
    <s v="No"/>
    <s v="No"/>
    <s v="Yes"/>
    <s v="No"/>
    <s v="One year"/>
    <s v="Yes"/>
    <s v="Electronic check"/>
    <x v="377"/>
    <n v="6588.95"/>
    <x v="0"/>
  </r>
  <r>
    <x v="468"/>
    <s v="Female"/>
    <n v="0"/>
    <s v="No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868.1"/>
    <x v="0"/>
  </r>
  <r>
    <x v="469"/>
    <s v="Female"/>
    <n v="0"/>
    <s v="Yes"/>
    <s v="Yes"/>
    <n v="13"/>
    <x v="2"/>
    <s v="Yes"/>
    <s v="No"/>
    <s v="DSL"/>
    <s v="No"/>
    <s v="No"/>
    <s v="No"/>
    <s v="No"/>
    <s v="No"/>
    <s v="Yes"/>
    <s v="Month-to-month"/>
    <s v="No"/>
    <s v="Electronic check"/>
    <x v="378"/>
    <n v="734.35"/>
    <x v="1"/>
  </r>
  <r>
    <x v="470"/>
    <s v="Female"/>
    <n v="1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330.6"/>
    <x v="0"/>
  </r>
  <r>
    <x v="471"/>
    <s v="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x v="236"/>
    <n v="55"/>
    <x v="1"/>
  </r>
  <r>
    <x v="472"/>
    <s v="Male"/>
    <n v="0"/>
    <s v="Yes"/>
    <s v="No"/>
    <n v="9"/>
    <x v="0"/>
    <s v="Yes"/>
    <s v="No"/>
    <s v="DSL"/>
    <s v="No"/>
    <s v="No"/>
    <s v="Yes"/>
    <s v="No"/>
    <s v="Yes"/>
    <s v="Yes"/>
    <s v="Month-to-month"/>
    <s v="Yes"/>
    <s v="Mailed check"/>
    <x v="379"/>
    <n v="564.4"/>
    <x v="0"/>
  </r>
  <r>
    <x v="473"/>
    <s v="Male"/>
    <n v="0"/>
    <s v="Yes"/>
    <s v="No"/>
    <n v="24"/>
    <x v="2"/>
    <s v="Yes"/>
    <s v="No"/>
    <s v="DSL"/>
    <s v="Yes"/>
    <s v="No"/>
    <s v="No"/>
    <s v="Yes"/>
    <s v="No"/>
    <s v="No"/>
    <s v="Month-to-month"/>
    <s v="No"/>
    <s v="Mailed check"/>
    <x v="380"/>
    <n v="1315.35"/>
    <x v="0"/>
  </r>
  <r>
    <x v="474"/>
    <s v="Female"/>
    <n v="0"/>
    <s v="Yes"/>
    <s v="Yes"/>
    <n v="1"/>
    <x v="0"/>
    <s v="Yes"/>
    <s v="No"/>
    <s v="Fiber optic"/>
    <s v="No"/>
    <s v="Yes"/>
    <s v="No"/>
    <s v="No"/>
    <s v="No"/>
    <s v="No"/>
    <s v="Month-to-month"/>
    <s v="Yes"/>
    <s v="Electronic check"/>
    <x v="84"/>
    <n v="74.7"/>
    <x v="1"/>
  </r>
  <r>
    <x v="475"/>
    <s v="Male"/>
    <n v="0"/>
    <s v="No"/>
    <s v="No"/>
    <n v="24"/>
    <x v="2"/>
    <s v="Yes"/>
    <s v="Yes"/>
    <s v="Fiber optic"/>
    <s v="No"/>
    <s v="Yes"/>
    <s v="No"/>
    <s v="No"/>
    <s v="No"/>
    <s v="No"/>
    <s v="Month-to-month"/>
    <s v="Yes"/>
    <s v="Electronic check"/>
    <x v="297"/>
    <n v="1861.5"/>
    <x v="1"/>
  </r>
  <r>
    <x v="476"/>
    <s v="Male"/>
    <n v="1"/>
    <s v="Yes"/>
    <s v="Yes"/>
    <n v="35"/>
    <x v="1"/>
    <s v="Yes"/>
    <s v="No"/>
    <s v="DSL"/>
    <s v="No"/>
    <s v="Yes"/>
    <s v="No"/>
    <s v="Yes"/>
    <s v="Yes"/>
    <s v="Yes"/>
    <s v="Month-to-month"/>
    <s v="Yes"/>
    <s v="Electronic check"/>
    <x v="249"/>
    <n v="2747.2"/>
    <x v="0"/>
  </r>
  <r>
    <x v="477"/>
    <s v="Female"/>
    <n v="0"/>
    <s v="Yes"/>
    <s v="Yes"/>
    <n v="7"/>
    <x v="0"/>
    <s v="Yes"/>
    <s v="No"/>
    <s v="DSL"/>
    <s v="Yes"/>
    <s v="Yes"/>
    <s v="Yes"/>
    <s v="Yes"/>
    <s v="Yes"/>
    <s v="No"/>
    <s v="Month-to-month"/>
    <s v="Yes"/>
    <s v="Electronic check"/>
    <x v="381"/>
    <n v="554.04999999999995"/>
    <x v="0"/>
  </r>
  <r>
    <x v="478"/>
    <s v="Male"/>
    <n v="0"/>
    <s v="No"/>
    <s v="No"/>
    <n v="5"/>
    <x v="0"/>
    <s v="Yes"/>
    <s v="No"/>
    <s v="Fiber optic"/>
    <s v="No"/>
    <s v="No"/>
    <s v="No"/>
    <s v="Yes"/>
    <s v="Yes"/>
    <s v="Yes"/>
    <s v="Month-to-month"/>
    <s v="Yes"/>
    <s v="Electronic check"/>
    <x v="313"/>
    <n v="453.4"/>
    <x v="1"/>
  </r>
  <r>
    <x v="479"/>
    <s v="Female"/>
    <n v="0"/>
    <s v="No"/>
    <s v="Yes"/>
    <n v="15"/>
    <x v="2"/>
    <s v="Yes"/>
    <s v="No"/>
    <s v="Fiber optic"/>
    <s v="No"/>
    <s v="No"/>
    <s v="No"/>
    <s v="No"/>
    <s v="No"/>
    <s v="No"/>
    <s v="Month-to-month"/>
    <s v="No"/>
    <s v="Bank transfer (automatic)"/>
    <x v="382"/>
    <n v="994.8"/>
    <x v="1"/>
  </r>
  <r>
    <x v="480"/>
    <s v="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225.75"/>
    <x v="0"/>
  </r>
  <r>
    <x v="481"/>
    <s v="Female"/>
    <n v="0"/>
    <s v="Yes"/>
    <s v="No"/>
    <n v="48"/>
    <x v="1"/>
    <s v="No"/>
    <s v="No phone service"/>
    <s v="DSL"/>
    <s v="Yes"/>
    <s v="No"/>
    <s v="Yes"/>
    <s v="No"/>
    <s v="No"/>
    <s v="Yes"/>
    <s v="Month-to-month"/>
    <s v="Yes"/>
    <s v="Bank transfer (automatic)"/>
    <x v="150"/>
    <n v="2145"/>
    <x v="1"/>
  </r>
  <r>
    <x v="482"/>
    <s v="Female"/>
    <n v="1"/>
    <s v="No"/>
    <s v="No"/>
    <n v="20"/>
    <x v="2"/>
    <s v="Yes"/>
    <s v="No"/>
    <s v="Fiber optic"/>
    <s v="No"/>
    <s v="No"/>
    <s v="No"/>
    <s v="No"/>
    <s v="No"/>
    <s v="Yes"/>
    <s v="Month-to-month"/>
    <s v="Yes"/>
    <s v="Electronic check"/>
    <x v="383"/>
    <n v="1671.6"/>
    <x v="0"/>
  </r>
  <r>
    <x v="483"/>
    <s v="Female"/>
    <n v="0"/>
    <s v="Yes"/>
    <s v="No"/>
    <n v="72"/>
    <x v="3"/>
    <s v="Yes"/>
    <s v="Yes"/>
    <s v="Fiber optic"/>
    <s v="No"/>
    <s v="Yes"/>
    <s v="Yes"/>
    <s v="Yes"/>
    <s v="Yes"/>
    <s v="Yes"/>
    <s v="One year"/>
    <s v="Yes"/>
    <s v="Bank transfer (automatic)"/>
    <x v="384"/>
    <n v="8003.8"/>
    <x v="0"/>
  </r>
  <r>
    <x v="484"/>
    <s v="Female"/>
    <n v="0"/>
    <s v="Yes"/>
    <s v="Yes"/>
    <n v="8"/>
    <x v="0"/>
    <s v="Yes"/>
    <s v="No"/>
    <s v="Fiber optic"/>
    <s v="No"/>
    <s v="Yes"/>
    <s v="No"/>
    <s v="No"/>
    <s v="Yes"/>
    <s v="No"/>
    <s v="Month-to-month"/>
    <s v="Yes"/>
    <s v="Electronic check"/>
    <x v="385"/>
    <n v="680.05"/>
    <x v="1"/>
  </r>
  <r>
    <x v="485"/>
    <s v="Male"/>
    <n v="0"/>
    <s v="Yes"/>
    <s v="Yes"/>
    <n v="72"/>
    <x v="3"/>
    <s v="Yes"/>
    <s v="Yes"/>
    <s v="Fiber optic"/>
    <s v="No"/>
    <s v="No"/>
    <s v="No"/>
    <s v="No"/>
    <s v="No"/>
    <s v="Yes"/>
    <s v="Two year"/>
    <s v="Yes"/>
    <s v="Credit card (automatic)"/>
    <x v="45"/>
    <n v="6130.85"/>
    <x v="0"/>
  </r>
  <r>
    <x v="486"/>
    <s v="Female"/>
    <n v="0"/>
    <s v="No"/>
    <s v="No"/>
    <n v="15"/>
    <x v="2"/>
    <s v="Yes"/>
    <s v="Yes"/>
    <s v="Fiber optic"/>
    <s v="No"/>
    <s v="Yes"/>
    <s v="No"/>
    <s v="No"/>
    <s v="Yes"/>
    <s v="Yes"/>
    <s v="Month-to-month"/>
    <s v="Yes"/>
    <s v="Electronic check"/>
    <x v="386"/>
    <n v="1415"/>
    <x v="0"/>
  </r>
  <r>
    <x v="487"/>
    <s v="Male"/>
    <n v="0"/>
    <s v="No"/>
    <s v="No"/>
    <n v="72"/>
    <x v="3"/>
    <s v="Yes"/>
    <s v="Yes"/>
    <s v="DSL"/>
    <s v="No"/>
    <s v="Yes"/>
    <s v="Yes"/>
    <s v="Yes"/>
    <s v="Yes"/>
    <s v="Yes"/>
    <s v="Two year"/>
    <s v="Yes"/>
    <s v="Bank transfer (automatic)"/>
    <x v="387"/>
    <n v="6201.95"/>
    <x v="0"/>
  </r>
  <r>
    <x v="488"/>
    <s v="Female"/>
    <n v="0"/>
    <s v="Yes"/>
    <s v="Yes"/>
    <n v="0"/>
    <x v="0"/>
    <s v="No"/>
    <s v="No phone service"/>
    <s v="DSL"/>
    <s v="Yes"/>
    <s v="No"/>
    <s v="Yes"/>
    <s v="Yes"/>
    <s v="Yes"/>
    <s v="No"/>
    <s v="Two year"/>
    <s v="Yes"/>
    <s v="Bank transfer (automatic)"/>
    <x v="388"/>
    <s v=" "/>
    <x v="0"/>
  </r>
  <r>
    <x v="489"/>
    <s v="Male"/>
    <n v="0"/>
    <s v="No"/>
    <s v="Yes"/>
    <n v="1"/>
    <x v="0"/>
    <s v="Yes"/>
    <s v="Yes"/>
    <s v="Fiber optic"/>
    <s v="No"/>
    <s v="No"/>
    <s v="No"/>
    <s v="No"/>
    <s v="No"/>
    <s v="No"/>
    <s v="Month-to-month"/>
    <s v="Yes"/>
    <s v="Electronic check"/>
    <x v="389"/>
    <n v="74.349999999999994"/>
    <x v="1"/>
  </r>
  <r>
    <x v="490"/>
    <s v="Male"/>
    <n v="0"/>
    <s v="Yes"/>
    <s v="Yes"/>
    <n v="63"/>
    <x v="3"/>
    <s v="Yes"/>
    <s v="Yes"/>
    <s v="Fiber optic"/>
    <s v="No"/>
    <s v="Yes"/>
    <s v="Yes"/>
    <s v="No"/>
    <s v="Yes"/>
    <s v="Yes"/>
    <s v="Two year"/>
    <s v="Yes"/>
    <s v="Bank transfer (automatic)"/>
    <x v="8"/>
    <n v="6597.25"/>
    <x v="0"/>
  </r>
  <r>
    <x v="491"/>
    <s v="Female"/>
    <n v="0"/>
    <s v="No"/>
    <s v="No"/>
    <n v="2"/>
    <x v="0"/>
    <s v="Yes"/>
    <s v="No"/>
    <s v="DSL"/>
    <s v="No"/>
    <s v="Yes"/>
    <s v="No"/>
    <s v="No"/>
    <s v="Yes"/>
    <s v="No"/>
    <s v="Month-to-month"/>
    <s v="Yes"/>
    <s v="Electronic check"/>
    <x v="390"/>
    <n v="114.15"/>
    <x v="0"/>
  </r>
  <r>
    <x v="492"/>
    <s v="Female"/>
    <n v="0"/>
    <s v="Yes"/>
    <s v="No"/>
    <n v="2"/>
    <x v="0"/>
    <s v="Yes"/>
    <s v="No"/>
    <s v="Fiber optic"/>
    <s v="Yes"/>
    <s v="No"/>
    <s v="No"/>
    <s v="No"/>
    <s v="No"/>
    <s v="No"/>
    <s v="Month-to-month"/>
    <s v="Yes"/>
    <s v="Electronic check"/>
    <x v="113"/>
    <n v="139.4"/>
    <x v="1"/>
  </r>
  <r>
    <x v="493"/>
    <s v="Male"/>
    <n v="1"/>
    <s v="Yes"/>
    <s v="No"/>
    <n v="61"/>
    <x v="3"/>
    <s v="Yes"/>
    <s v="Yes"/>
    <s v="DSL"/>
    <s v="No"/>
    <s v="Yes"/>
    <s v="No"/>
    <s v="No"/>
    <s v="No"/>
    <s v="Yes"/>
    <s v="One year"/>
    <s v="No"/>
    <s v="Bank transfer (automatic)"/>
    <x v="391"/>
    <n v="3902.6"/>
    <x v="0"/>
  </r>
  <r>
    <x v="494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0.399999999999999"/>
    <x v="0"/>
  </r>
  <r>
    <x v="495"/>
    <s v="Male"/>
    <n v="0"/>
    <s v="No"/>
    <s v="No"/>
    <n v="22"/>
    <x v="2"/>
    <s v="No"/>
    <s v="No phone service"/>
    <s v="DSL"/>
    <s v="No"/>
    <s v="Yes"/>
    <s v="Yes"/>
    <s v="No"/>
    <s v="No"/>
    <s v="Yes"/>
    <s v="One year"/>
    <s v="Yes"/>
    <s v="Bank transfer (automatic)"/>
    <x v="392"/>
    <n v="903.6"/>
    <x v="1"/>
  </r>
  <r>
    <x v="496"/>
    <s v="Male"/>
    <n v="0"/>
    <s v="Yes"/>
    <s v="No"/>
    <n v="28"/>
    <x v="1"/>
    <s v="Yes"/>
    <s v="No"/>
    <s v="DSL"/>
    <s v="Yes"/>
    <s v="Yes"/>
    <s v="No"/>
    <s v="Yes"/>
    <s v="No"/>
    <s v="No"/>
    <s v="Month-to-month"/>
    <s v="No"/>
    <s v="Mailed check"/>
    <x v="393"/>
    <n v="1785.65"/>
    <x v="0"/>
  </r>
  <r>
    <x v="497"/>
    <s v="Female"/>
    <n v="0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397.65"/>
    <x v="0"/>
  </r>
  <r>
    <x v="498"/>
    <s v="Female"/>
    <n v="1"/>
    <s v="No"/>
    <s v="No"/>
    <n v="5"/>
    <x v="0"/>
    <s v="No"/>
    <s v="No phone service"/>
    <s v="DSL"/>
    <s v="No"/>
    <s v="Yes"/>
    <s v="No"/>
    <s v="No"/>
    <s v="No"/>
    <s v="No"/>
    <s v="Month-to-month"/>
    <s v="No"/>
    <s v="Electronic check"/>
    <x v="394"/>
    <n v="131.05000000000001"/>
    <x v="1"/>
  </r>
  <r>
    <x v="499"/>
    <s v="Female"/>
    <n v="0"/>
    <s v="No"/>
    <s v="No"/>
    <n v="12"/>
    <x v="0"/>
    <s v="Yes"/>
    <s v="Yes"/>
    <s v="Fiber optic"/>
    <s v="Yes"/>
    <s v="Yes"/>
    <s v="Yes"/>
    <s v="No"/>
    <s v="No"/>
    <s v="Yes"/>
    <s v="Month-to-month"/>
    <s v="Yes"/>
    <s v="Bank transfer (automatic)"/>
    <x v="395"/>
    <n v="1238.45"/>
    <x v="1"/>
  </r>
  <r>
    <x v="500"/>
    <s v="Male"/>
    <n v="0"/>
    <s v="No"/>
    <s v="No"/>
    <n v="34"/>
    <x v="1"/>
    <s v="Yes"/>
    <s v="Yes"/>
    <s v="Fiber optic"/>
    <s v="Yes"/>
    <s v="Yes"/>
    <s v="Yes"/>
    <s v="Yes"/>
    <s v="Yes"/>
    <s v="Yes"/>
    <s v="One year"/>
    <s v="No"/>
    <s v="Credit card (automatic)"/>
    <x v="396"/>
    <n v="3899.05"/>
    <x v="0"/>
  </r>
  <r>
    <x v="501"/>
    <s v="Female"/>
    <n v="1"/>
    <s v="Yes"/>
    <s v="No"/>
    <n v="71"/>
    <x v="3"/>
    <s v="Yes"/>
    <s v="Yes"/>
    <s v="Fiber optic"/>
    <s v="Yes"/>
    <s v="No"/>
    <s v="No"/>
    <s v="No"/>
    <s v="No"/>
    <s v="No"/>
    <s v="Two year"/>
    <s v="Yes"/>
    <s v="Credit card (automatic)"/>
    <x v="397"/>
    <n v="5676"/>
    <x v="0"/>
  </r>
  <r>
    <x v="502"/>
    <s v="Female"/>
    <n v="0"/>
    <s v="Yes"/>
    <s v="Yes"/>
    <n v="70"/>
    <x v="3"/>
    <s v="Yes"/>
    <s v="Yes"/>
    <s v="DSL"/>
    <s v="Yes"/>
    <s v="No"/>
    <s v="No"/>
    <s v="No"/>
    <s v="No"/>
    <s v="Yes"/>
    <s v="One year"/>
    <s v="No"/>
    <s v="Bank transfer (automatic)"/>
    <x v="352"/>
    <n v="4543.1499999999996"/>
    <x v="0"/>
  </r>
  <r>
    <x v="503"/>
    <s v="Female"/>
    <n v="0"/>
    <s v="Yes"/>
    <s v="Yes"/>
    <n v="52"/>
    <x v="4"/>
    <s v="Yes"/>
    <s v="No"/>
    <s v="Fiber optic"/>
    <s v="Yes"/>
    <s v="No"/>
    <s v="Yes"/>
    <s v="Yes"/>
    <s v="No"/>
    <s v="No"/>
    <s v="Month-to-month"/>
    <s v="Yes"/>
    <s v="Bank transfer (automatic)"/>
    <x v="398"/>
    <n v="4326.8"/>
    <x v="0"/>
  </r>
  <r>
    <x v="504"/>
    <s v="Male"/>
    <n v="0"/>
    <s v="No"/>
    <s v="Yes"/>
    <n v="69"/>
    <x v="3"/>
    <s v="Yes"/>
    <s v="Yes"/>
    <s v="DSL"/>
    <s v="Yes"/>
    <s v="Yes"/>
    <s v="Yes"/>
    <s v="Yes"/>
    <s v="Yes"/>
    <s v="No"/>
    <s v="Two year"/>
    <s v="Yes"/>
    <s v="Credit card (automatic)"/>
    <x v="399"/>
    <n v="5502.55"/>
    <x v="0"/>
  </r>
  <r>
    <x v="505"/>
    <s v="Female"/>
    <n v="1"/>
    <s v="No"/>
    <s v="No"/>
    <n v="20"/>
    <x v="2"/>
    <s v="Yes"/>
    <s v="Yes"/>
    <s v="Fiber optic"/>
    <s v="No"/>
    <s v="Yes"/>
    <s v="Yes"/>
    <s v="No"/>
    <s v="No"/>
    <s v="Yes"/>
    <s v="Month-to-month"/>
    <s v="Yes"/>
    <s v="Electronic check"/>
    <x v="400"/>
    <n v="1782.4"/>
    <x v="1"/>
  </r>
  <r>
    <x v="506"/>
    <s v="Male"/>
    <n v="0"/>
    <s v="No"/>
    <s v="Yes"/>
    <n v="11"/>
    <x v="0"/>
    <s v="Yes"/>
    <s v="Yes"/>
    <s v="Fiber optic"/>
    <s v="No"/>
    <s v="No"/>
    <s v="Yes"/>
    <s v="No"/>
    <s v="No"/>
    <s v="No"/>
    <s v="Month-to-month"/>
    <s v="Yes"/>
    <s v="Mailed check"/>
    <x v="401"/>
    <n v="851.8"/>
    <x v="0"/>
  </r>
  <r>
    <x v="507"/>
    <s v="Male"/>
    <n v="0"/>
    <s v="Yes"/>
    <s v="No"/>
    <n v="2"/>
    <x v="0"/>
    <s v="Yes"/>
    <s v="No"/>
    <s v="Fiber optic"/>
    <s v="No"/>
    <s v="No"/>
    <s v="No"/>
    <s v="Yes"/>
    <s v="Yes"/>
    <s v="Yes"/>
    <s v="Month-to-month"/>
    <s v="Yes"/>
    <s v="Electronic check"/>
    <x v="402"/>
    <n v="167.5"/>
    <x v="1"/>
  </r>
  <r>
    <x v="508"/>
    <s v="Female"/>
    <n v="0"/>
    <s v="Yes"/>
    <s v="Yes"/>
    <n v="6"/>
    <x v="0"/>
    <s v="Yes"/>
    <s v="Yes"/>
    <s v="Fiber optic"/>
    <s v="No"/>
    <s v="No"/>
    <s v="No"/>
    <s v="Yes"/>
    <s v="No"/>
    <s v="No"/>
    <s v="Month-to-month"/>
    <s v="Yes"/>
    <s v="Electronic check"/>
    <x v="403"/>
    <n v="502.85"/>
    <x v="1"/>
  </r>
  <r>
    <x v="509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9.850000000000001"/>
    <x v="0"/>
  </r>
  <r>
    <x v="510"/>
    <s v="Male"/>
    <n v="1"/>
    <s v="Yes"/>
    <s v="Yes"/>
    <n v="20"/>
    <x v="2"/>
    <s v="Yes"/>
    <s v="No"/>
    <s v="Fiber optic"/>
    <s v="Yes"/>
    <s v="No"/>
    <s v="Yes"/>
    <s v="Yes"/>
    <s v="No"/>
    <s v="Yes"/>
    <s v="One year"/>
    <s v="No"/>
    <s v="Credit card (automatic)"/>
    <x v="404"/>
    <n v="1818.3"/>
    <x v="0"/>
  </r>
  <r>
    <x v="511"/>
    <s v="Male"/>
    <n v="0"/>
    <s v="No"/>
    <s v="No"/>
    <n v="61"/>
    <x v="3"/>
    <s v="Yes"/>
    <s v="Yes"/>
    <s v="Fiber optic"/>
    <s v="Yes"/>
    <s v="No"/>
    <s v="Yes"/>
    <s v="No"/>
    <s v="Yes"/>
    <s v="Yes"/>
    <s v="Month-to-month"/>
    <s v="Yes"/>
    <s v="Electronic check"/>
    <x v="405"/>
    <n v="6300.15"/>
    <x v="0"/>
  </r>
  <r>
    <x v="512"/>
    <s v="Female"/>
    <n v="1"/>
    <s v="Yes"/>
    <s v="No"/>
    <n v="5"/>
    <x v="0"/>
    <s v="Yes"/>
    <s v="Yes"/>
    <s v="Fiber optic"/>
    <s v="No"/>
    <s v="No"/>
    <s v="No"/>
    <s v="No"/>
    <s v="No"/>
    <s v="No"/>
    <s v="Month-to-month"/>
    <s v="Yes"/>
    <s v="Electronic check"/>
    <x v="389"/>
    <n v="334.8"/>
    <x v="1"/>
  </r>
  <r>
    <x v="513"/>
    <s v="Female"/>
    <n v="0"/>
    <s v="No"/>
    <s v="No"/>
    <n v="56"/>
    <x v="4"/>
    <s v="Yes"/>
    <s v="Yes"/>
    <s v="Fiber optic"/>
    <s v="No"/>
    <s v="Yes"/>
    <s v="No"/>
    <s v="Yes"/>
    <s v="Yes"/>
    <s v="Yes"/>
    <s v="Month-to-month"/>
    <s v="Yes"/>
    <s v="Bank transfer (automatic)"/>
    <x v="406"/>
    <n v="5916.95"/>
    <x v="0"/>
  </r>
  <r>
    <x v="514"/>
    <s v="Male"/>
    <n v="0"/>
    <s v="No"/>
    <s v="No"/>
    <n v="30"/>
    <x v="1"/>
    <s v="Yes"/>
    <s v="Yes"/>
    <s v="Fiber optic"/>
    <s v="Yes"/>
    <s v="Yes"/>
    <s v="Yes"/>
    <s v="Yes"/>
    <s v="No"/>
    <s v="No"/>
    <s v="Month-to-month"/>
    <s v="Yes"/>
    <s v="Credit card (automatic)"/>
    <x v="94"/>
    <n v="2852.4"/>
    <x v="0"/>
  </r>
  <r>
    <x v="515"/>
    <s v="Male"/>
    <n v="0"/>
    <s v="No"/>
    <s v="No"/>
    <n v="40"/>
    <x v="1"/>
    <s v="Yes"/>
    <s v="Yes"/>
    <s v="Fiber optic"/>
    <s v="No"/>
    <s v="No"/>
    <s v="Yes"/>
    <s v="Yes"/>
    <s v="Yes"/>
    <s v="Yes"/>
    <s v="Month-to-month"/>
    <s v="No"/>
    <s v="Bank transfer (automatic)"/>
    <x v="8"/>
    <n v="4131.95"/>
    <x v="1"/>
  </r>
  <r>
    <x v="516"/>
    <s v="Female"/>
    <n v="0"/>
    <s v="No"/>
    <s v="No"/>
    <n v="28"/>
    <x v="1"/>
    <s v="Yes"/>
    <s v="No"/>
    <s v="DSL"/>
    <s v="Yes"/>
    <s v="No"/>
    <s v="No"/>
    <s v="Yes"/>
    <s v="No"/>
    <s v="No"/>
    <s v="One year"/>
    <s v="No"/>
    <s v="Mailed check"/>
    <x v="407"/>
    <n v="1546.3"/>
    <x v="0"/>
  </r>
  <r>
    <x v="517"/>
    <s v="Female"/>
    <n v="1"/>
    <s v="Yes"/>
    <s v="No"/>
    <n v="5"/>
    <x v="0"/>
    <s v="Yes"/>
    <s v="No"/>
    <s v="Fiber optic"/>
    <s v="No"/>
    <s v="No"/>
    <s v="No"/>
    <s v="No"/>
    <s v="No"/>
    <s v="No"/>
    <s v="Month-to-month"/>
    <s v="No"/>
    <s v="Electronic check"/>
    <x v="379"/>
    <n v="302.60000000000002"/>
    <x v="0"/>
  </r>
  <r>
    <x v="518"/>
    <s v="Female"/>
    <n v="1"/>
    <s v="Yes"/>
    <s v="No"/>
    <n v="27"/>
    <x v="1"/>
    <s v="Yes"/>
    <s v="No"/>
    <s v="Fiber optic"/>
    <s v="Yes"/>
    <s v="No"/>
    <s v="No"/>
    <s v="No"/>
    <s v="No"/>
    <s v="No"/>
    <s v="Month-to-month"/>
    <s v="Yes"/>
    <s v="Bank transfer (automatic)"/>
    <x v="408"/>
    <n v="1929.35"/>
    <x v="1"/>
  </r>
  <r>
    <x v="519"/>
    <s v="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n v="265.45"/>
    <x v="0"/>
  </r>
  <r>
    <x v="520"/>
    <s v="Male"/>
    <n v="0"/>
    <s v="Yes"/>
    <s v="Yes"/>
    <n v="67"/>
    <x v="3"/>
    <s v="Yes"/>
    <s v="Yes"/>
    <s v="Fiber optic"/>
    <s v="No"/>
    <s v="Yes"/>
    <s v="Yes"/>
    <s v="No"/>
    <s v="Yes"/>
    <s v="Yes"/>
    <s v="One year"/>
    <s v="Yes"/>
    <s v="Electronic check"/>
    <x v="409"/>
    <n v="6989.45"/>
    <x v="0"/>
  </r>
  <r>
    <x v="521"/>
    <s v="Male"/>
    <n v="1"/>
    <s v="Yes"/>
    <s v="No"/>
    <n v="29"/>
    <x v="1"/>
    <s v="Yes"/>
    <s v="Yes"/>
    <s v="DSL"/>
    <s v="No"/>
    <s v="No"/>
    <s v="No"/>
    <s v="No"/>
    <s v="No"/>
    <s v="No"/>
    <s v="Month-to-month"/>
    <s v="Yes"/>
    <s v="Electronic check"/>
    <x v="410"/>
    <n v="1442"/>
    <x v="0"/>
  </r>
  <r>
    <x v="522"/>
    <s v="Male"/>
    <n v="0"/>
    <s v="Yes"/>
    <s v="Yes"/>
    <n v="55"/>
    <x v="4"/>
    <s v="Yes"/>
    <s v="Yes"/>
    <s v="Fiber optic"/>
    <s v="No"/>
    <s v="No"/>
    <s v="No"/>
    <s v="No"/>
    <s v="No"/>
    <s v="Yes"/>
    <s v="Month-to-month"/>
    <s v="No"/>
    <s v="Bank transfer (automatic)"/>
    <x v="411"/>
    <n v="4713.3999999999996"/>
    <x v="0"/>
  </r>
  <r>
    <x v="523"/>
    <s v="Female"/>
    <n v="0"/>
    <s v="No"/>
    <s v="No"/>
    <n v="23"/>
    <x v="2"/>
    <s v="Yes"/>
    <s v="Yes"/>
    <s v="Fiber optic"/>
    <s v="No"/>
    <s v="No"/>
    <s v="No"/>
    <s v="No"/>
    <s v="No"/>
    <s v="No"/>
    <s v="Month-to-month"/>
    <s v="No"/>
    <s v="Bank transfer (automatic)"/>
    <x v="350"/>
    <n v="1758.6"/>
    <x v="1"/>
  </r>
  <r>
    <x v="524"/>
    <s v="Male"/>
    <n v="0"/>
    <s v="Yes"/>
    <s v="No"/>
    <n v="34"/>
    <x v="1"/>
    <s v="Yes"/>
    <s v="Yes"/>
    <s v="Fiber optic"/>
    <s v="No"/>
    <s v="No"/>
    <s v="Yes"/>
    <s v="No"/>
    <s v="Yes"/>
    <s v="Yes"/>
    <s v="Month-to-month"/>
    <s v="Yes"/>
    <s v="Electronic check"/>
    <x v="412"/>
    <n v="3480"/>
    <x v="1"/>
  </r>
  <r>
    <x v="525"/>
    <s v="Male"/>
    <n v="0"/>
    <s v="No"/>
    <s v="No"/>
    <n v="52"/>
    <x v="4"/>
    <s v="Yes"/>
    <s v="No"/>
    <s v="Fiber optic"/>
    <s v="Yes"/>
    <s v="No"/>
    <s v="Yes"/>
    <s v="No"/>
    <s v="Yes"/>
    <s v="No"/>
    <s v="One year"/>
    <s v="No"/>
    <s v="Electronic check"/>
    <x v="413"/>
    <n v="4738.3"/>
    <x v="0"/>
  </r>
  <r>
    <x v="526"/>
    <s v="Male"/>
    <n v="1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414"/>
    <n v="8399.15"/>
    <x v="0"/>
  </r>
  <r>
    <x v="527"/>
    <s v="Male"/>
    <n v="0"/>
    <s v="Yes"/>
    <s v="Yes"/>
    <n v="58"/>
    <x v="4"/>
    <s v="Yes"/>
    <s v="Yes"/>
    <s v="Fiber optic"/>
    <s v="No"/>
    <s v="Yes"/>
    <s v="No"/>
    <s v="Yes"/>
    <s v="Yes"/>
    <s v="No"/>
    <s v="One year"/>
    <s v="Yes"/>
    <s v="Credit card (automatic)"/>
    <x v="415"/>
    <n v="5430.35"/>
    <x v="0"/>
  </r>
  <r>
    <x v="528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686.95"/>
    <x v="0"/>
  </r>
  <r>
    <x v="529"/>
    <s v="Female"/>
    <n v="1"/>
    <s v="No"/>
    <s v="No"/>
    <n v="56"/>
    <x v="4"/>
    <s v="Yes"/>
    <s v="Yes"/>
    <s v="Fiber optic"/>
    <s v="No"/>
    <s v="Yes"/>
    <s v="Yes"/>
    <s v="Yes"/>
    <s v="Yes"/>
    <s v="No"/>
    <s v="Two year"/>
    <s v="Yes"/>
    <s v="Bank transfer (automatic)"/>
    <x v="35"/>
    <n v="5706.3"/>
    <x v="0"/>
  </r>
  <r>
    <x v="530"/>
    <s v="Fe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16"/>
    <n v="490.65"/>
    <x v="0"/>
  </r>
  <r>
    <x v="531"/>
    <s v="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360.25"/>
    <x v="0"/>
  </r>
  <r>
    <x v="532"/>
    <s v="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x v="180"/>
    <n v="174.45"/>
    <x v="0"/>
  </r>
  <r>
    <x v="533"/>
    <s v="Male"/>
    <n v="1"/>
    <s v="Yes"/>
    <s v="Yes"/>
    <n v="68"/>
    <x v="3"/>
    <s v="Yes"/>
    <s v="Yes"/>
    <s v="Fiber optic"/>
    <s v="No"/>
    <s v="No"/>
    <s v="Yes"/>
    <s v="Yes"/>
    <s v="Yes"/>
    <s v="Yes"/>
    <s v="One year"/>
    <s v="Yes"/>
    <s v="Credit card (automatic)"/>
    <x v="417"/>
    <n v="7379.8"/>
    <x v="0"/>
  </r>
  <r>
    <x v="534"/>
    <s v="Female"/>
    <n v="0"/>
    <s v="No"/>
    <s v="No"/>
    <n v="1"/>
    <x v="0"/>
    <s v="Yes"/>
    <s v="Yes"/>
    <s v="Fiber optic"/>
    <s v="No"/>
    <s v="No"/>
    <s v="No"/>
    <s v="No"/>
    <s v="No"/>
    <s v="Yes"/>
    <s v="Month-to-month"/>
    <s v="Yes"/>
    <s v="Electronic check"/>
    <x v="418"/>
    <n v="85"/>
    <x v="1"/>
  </r>
  <r>
    <x v="535"/>
    <s v="Male"/>
    <n v="0"/>
    <s v="No"/>
    <s v="No"/>
    <n v="12"/>
    <x v="0"/>
    <s v="Yes"/>
    <s v="Yes"/>
    <s v="Fiber optic"/>
    <s v="No"/>
    <s v="No"/>
    <s v="Yes"/>
    <s v="No"/>
    <s v="Yes"/>
    <s v="No"/>
    <s v="Month-to-month"/>
    <s v="Yes"/>
    <s v="Electronic check"/>
    <x v="419"/>
    <n v="1021.75"/>
    <x v="0"/>
  </r>
  <r>
    <x v="536"/>
    <s v="Female"/>
    <n v="0"/>
    <s v="Yes"/>
    <s v="No"/>
    <n v="63"/>
    <x v="3"/>
    <s v="Yes"/>
    <s v="Yes"/>
    <s v="Fiber optic"/>
    <s v="No"/>
    <s v="Yes"/>
    <s v="No"/>
    <s v="No"/>
    <s v="No"/>
    <s v="No"/>
    <s v="Month-to-month"/>
    <s v="Yes"/>
    <s v="Bank transfer (automatic)"/>
    <x v="420"/>
    <n v="5029.05"/>
    <x v="0"/>
  </r>
  <r>
    <x v="537"/>
    <s v="Female"/>
    <n v="0"/>
    <s v="Yes"/>
    <s v="Yes"/>
    <n v="33"/>
    <x v="1"/>
    <s v="Yes"/>
    <s v="No"/>
    <s v="DSL"/>
    <s v="Yes"/>
    <s v="Yes"/>
    <s v="Yes"/>
    <s v="No"/>
    <s v="No"/>
    <s v="No"/>
    <s v="One year"/>
    <s v="Yes"/>
    <s v="Mailed check"/>
    <x v="421"/>
    <n v="1955.4"/>
    <x v="0"/>
  </r>
  <r>
    <x v="538"/>
    <s v="Female"/>
    <n v="0"/>
    <s v="Yes"/>
    <s v="No"/>
    <n v="69"/>
    <x v="3"/>
    <s v="Yes"/>
    <s v="No"/>
    <s v="Fiber optic"/>
    <s v="No"/>
    <s v="Yes"/>
    <s v="No"/>
    <s v="No"/>
    <s v="Yes"/>
    <s v="Yes"/>
    <s v="One year"/>
    <s v="Yes"/>
    <s v="Credit card (automatic)"/>
    <x v="422"/>
    <n v="6744.2"/>
    <x v="0"/>
  </r>
  <r>
    <x v="539"/>
    <s v="Female"/>
    <n v="0"/>
    <s v="Yes"/>
    <s v="Yes"/>
    <n v="60"/>
    <x v="4"/>
    <s v="Yes"/>
    <s v="No"/>
    <s v="DSL"/>
    <s v="No"/>
    <s v="Yes"/>
    <s v="Yes"/>
    <s v="Yes"/>
    <s v="Yes"/>
    <s v="Yes"/>
    <s v="Two year"/>
    <s v="Yes"/>
    <s v="Bank transfer (automatic)"/>
    <x v="264"/>
    <n v="4946.7"/>
    <x v="0"/>
  </r>
  <r>
    <x v="540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423"/>
    <n v="8248.5"/>
    <x v="0"/>
  </r>
  <r>
    <x v="541"/>
    <s v="Female"/>
    <n v="0"/>
    <s v="No"/>
    <s v="No"/>
    <n v="11"/>
    <x v="0"/>
    <s v="Yes"/>
    <s v="Yes"/>
    <s v="DSL"/>
    <s v="No"/>
    <s v="No"/>
    <s v="No"/>
    <s v="No"/>
    <s v="No"/>
    <s v="Yes"/>
    <s v="Month-to-month"/>
    <s v="Yes"/>
    <s v="Mailed check"/>
    <x v="424"/>
    <n v="601.6"/>
    <x v="0"/>
  </r>
  <r>
    <x v="542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</r>
  <r>
    <x v="543"/>
    <s v="Male"/>
    <n v="0"/>
    <s v="No"/>
    <s v="No"/>
    <n v="10"/>
    <x v="0"/>
    <s v="Yes"/>
    <s v="Yes"/>
    <s v="Fiber optic"/>
    <s v="No"/>
    <s v="No"/>
    <s v="No"/>
    <s v="No"/>
    <s v="Yes"/>
    <s v="No"/>
    <s v="Month-to-month"/>
    <s v="Yes"/>
    <s v="Bank transfer (automatic)"/>
    <x v="426"/>
    <n v="834.1"/>
    <x v="1"/>
  </r>
  <r>
    <x v="544"/>
    <s v="Male"/>
    <n v="0"/>
    <s v="No"/>
    <s v="No"/>
    <n v="13"/>
    <x v="2"/>
    <s v="No"/>
    <s v="No phone service"/>
    <s v="DSL"/>
    <s v="Yes"/>
    <s v="No"/>
    <s v="No"/>
    <s v="Yes"/>
    <s v="Yes"/>
    <s v="No"/>
    <s v="Month-to-month"/>
    <s v="Yes"/>
    <s v="Credit card (automatic)"/>
    <x v="95"/>
    <n v="597"/>
    <x v="1"/>
  </r>
  <r>
    <x v="545"/>
    <s v="Male"/>
    <n v="0"/>
    <s v="Yes"/>
    <s v="Yes"/>
    <n v="34"/>
    <x v="1"/>
    <s v="Yes"/>
    <s v="No"/>
    <s v="Fiber optic"/>
    <s v="No"/>
    <s v="No"/>
    <s v="No"/>
    <s v="No"/>
    <s v="No"/>
    <s v="Yes"/>
    <s v="One year"/>
    <s v="Yes"/>
    <s v="Bank transfer (automatic)"/>
    <x v="88"/>
    <n v="2647.2"/>
    <x v="0"/>
  </r>
  <r>
    <x v="546"/>
    <s v="Male"/>
    <n v="0"/>
    <s v="Yes"/>
    <s v="Yes"/>
    <n v="39"/>
    <x v="1"/>
    <s v="Yes"/>
    <s v="No"/>
    <s v="Fiber optic"/>
    <s v="No"/>
    <s v="Yes"/>
    <s v="No"/>
    <s v="No"/>
    <s v="Yes"/>
    <s v="No"/>
    <s v="Month-to-month"/>
    <s v="Yes"/>
    <s v="Mailed check"/>
    <x v="427"/>
    <n v="3266"/>
    <x v="1"/>
  </r>
  <r>
    <x v="547"/>
    <s v="Female"/>
    <n v="0"/>
    <s v="No"/>
    <s v="No"/>
    <n v="65"/>
    <x v="3"/>
    <s v="Yes"/>
    <s v="Yes"/>
    <s v="Fiber optic"/>
    <s v="No"/>
    <s v="Yes"/>
    <s v="No"/>
    <s v="Yes"/>
    <s v="Yes"/>
    <s v="Yes"/>
    <s v="One year"/>
    <s v="Yes"/>
    <s v="Bank transfer (automatic)"/>
    <x v="234"/>
    <n v="6744.25"/>
    <x v="0"/>
  </r>
  <r>
    <x v="548"/>
    <s v="Male"/>
    <n v="1"/>
    <s v="Yes"/>
    <s v="No"/>
    <n v="50"/>
    <x v="4"/>
    <s v="Yes"/>
    <s v="Yes"/>
    <s v="Fiber optic"/>
    <s v="Yes"/>
    <s v="Yes"/>
    <s v="Yes"/>
    <s v="No"/>
    <s v="Yes"/>
    <s v="No"/>
    <s v="One year"/>
    <s v="Yes"/>
    <s v="Bank transfer (automatic)"/>
    <x v="175"/>
    <n v="5265.5"/>
    <x v="0"/>
  </r>
  <r>
    <x v="549"/>
    <s v="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311.60000000000002"/>
    <x v="0"/>
  </r>
  <r>
    <x v="550"/>
    <s v="Male"/>
    <n v="0"/>
    <s v="Yes"/>
    <s v="Yes"/>
    <n v="72"/>
    <x v="3"/>
    <s v="Yes"/>
    <s v="Yes"/>
    <s v="Fiber optic"/>
    <s v="Yes"/>
    <s v="Yes"/>
    <s v="Yes"/>
    <s v="No"/>
    <s v="Yes"/>
    <s v="Yes"/>
    <s v="Two year"/>
    <s v="Yes"/>
    <s v="Bank transfer (automatic)"/>
    <x v="428"/>
    <n v="7966.9"/>
    <x v="0"/>
  </r>
  <r>
    <x v="551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429"/>
    <n v="8220.4"/>
    <x v="0"/>
  </r>
  <r>
    <x v="552"/>
    <s v="Male"/>
    <n v="0"/>
    <s v="Yes"/>
    <s v="Yes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1153.25"/>
    <x v="0"/>
  </r>
  <r>
    <x v="553"/>
    <s v="Female"/>
    <n v="0"/>
    <s v="Yes"/>
    <s v="Yes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30"/>
    <n v="514.75"/>
    <x v="0"/>
  </r>
  <r>
    <x v="554"/>
    <s v="Male"/>
    <n v="0"/>
    <s v="No"/>
    <s v="No"/>
    <n v="32"/>
    <x v="1"/>
    <s v="Yes"/>
    <s v="Yes"/>
    <s v="Fiber optic"/>
    <s v="No"/>
    <s v="Yes"/>
    <s v="No"/>
    <s v="No"/>
    <s v="No"/>
    <s v="No"/>
    <s v="Month-to-month"/>
    <s v="Yes"/>
    <s v="Bank transfer (automatic)"/>
    <x v="431"/>
    <n v="2596.15"/>
    <x v="1"/>
  </r>
  <r>
    <x v="555"/>
    <s v="Female"/>
    <n v="0"/>
    <s v="Yes"/>
    <s v="Yes"/>
    <n v="56"/>
    <x v="4"/>
    <s v="Yes"/>
    <s v="Yes"/>
    <s v="DSL"/>
    <s v="Yes"/>
    <s v="No"/>
    <s v="Yes"/>
    <s v="No"/>
    <s v="No"/>
    <s v="Yes"/>
    <s v="One year"/>
    <s v="Yes"/>
    <s v="Bank transfer (automatic)"/>
    <x v="432"/>
    <n v="3808"/>
    <x v="0"/>
  </r>
  <r>
    <x v="556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47"/>
    <n v="19.899999999999999"/>
    <x v="0"/>
  </r>
  <r>
    <x v="557"/>
    <s v="Male"/>
    <n v="0"/>
    <s v="No"/>
    <s v="No"/>
    <n v="38"/>
    <x v="1"/>
    <s v="Yes"/>
    <s v="No"/>
    <s v="DSL"/>
    <s v="Yes"/>
    <s v="Yes"/>
    <s v="No"/>
    <s v="Yes"/>
    <s v="Yes"/>
    <s v="No"/>
    <s v="One year"/>
    <s v="No"/>
    <s v="Mailed check"/>
    <x v="232"/>
    <n v="2708.2"/>
    <x v="0"/>
  </r>
  <r>
    <x v="558"/>
    <s v="Male"/>
    <n v="0"/>
    <s v="No"/>
    <s v="No"/>
    <n v="11"/>
    <x v="0"/>
    <s v="Yes"/>
    <s v="No"/>
    <s v="Fiber optic"/>
    <s v="No"/>
    <s v="No"/>
    <s v="No"/>
    <s v="No"/>
    <s v="No"/>
    <s v="No"/>
    <s v="Month-to-month"/>
    <s v="No"/>
    <s v="Electronic check"/>
    <x v="433"/>
    <n v="760.05"/>
    <x v="0"/>
  </r>
  <r>
    <x v="559"/>
    <s v="Male"/>
    <n v="0"/>
    <s v="No"/>
    <s v="No"/>
    <n v="1"/>
    <x v="0"/>
    <s v="Yes"/>
    <s v="No"/>
    <s v="DSL"/>
    <s v="No"/>
    <s v="No"/>
    <s v="No"/>
    <s v="Yes"/>
    <s v="No"/>
    <s v="No"/>
    <s v="Month-to-month"/>
    <s v="Yes"/>
    <s v="Electronic check"/>
    <x v="434"/>
    <n v="49.3"/>
    <x v="0"/>
  </r>
  <r>
    <x v="560"/>
    <s v="Male"/>
    <n v="0"/>
    <s v="Yes"/>
    <s v="No"/>
    <n v="56"/>
    <x v="4"/>
    <s v="Yes"/>
    <s v="Yes"/>
    <s v="Fiber optic"/>
    <s v="No"/>
    <s v="Yes"/>
    <s v="No"/>
    <s v="Yes"/>
    <s v="Yes"/>
    <s v="Yes"/>
    <s v="One year"/>
    <s v="Yes"/>
    <s v="Electronic check"/>
    <x v="435"/>
    <n v="6033.3"/>
    <x v="0"/>
  </r>
  <r>
    <x v="561"/>
    <s v="Male"/>
    <n v="0"/>
    <s v="Yes"/>
    <s v="No"/>
    <n v="3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36"/>
    <n v="89.05"/>
    <x v="0"/>
  </r>
  <r>
    <x v="562"/>
    <s v="Male"/>
    <n v="0"/>
    <s v="Yes"/>
    <s v="Yes"/>
    <n v="7"/>
    <x v="0"/>
    <s v="Yes"/>
    <s v="No"/>
    <s v="DSL"/>
    <s v="Yes"/>
    <s v="No"/>
    <s v="No"/>
    <s v="No"/>
    <s v="Yes"/>
    <s v="Yes"/>
    <s v="Month-to-month"/>
    <s v="No"/>
    <s v="Credit card (automatic)"/>
    <x v="36"/>
    <n v="516.15"/>
    <x v="0"/>
  </r>
  <r>
    <x v="563"/>
    <s v="Male"/>
    <n v="0"/>
    <s v="Yes"/>
    <s v="Yes"/>
    <n v="59"/>
    <x v="4"/>
    <s v="Yes"/>
    <s v="Yes"/>
    <s v="Fiber optic"/>
    <s v="No"/>
    <s v="No"/>
    <s v="Yes"/>
    <s v="No"/>
    <s v="Yes"/>
    <s v="Yes"/>
    <s v="Two year"/>
    <s v="Yes"/>
    <s v="Credit card (automatic)"/>
    <x v="437"/>
    <n v="5861.75"/>
    <x v="0"/>
  </r>
  <r>
    <x v="564"/>
    <s v="Male"/>
    <n v="0"/>
    <s v="No"/>
    <s v="No"/>
    <n v="7"/>
    <x v="0"/>
    <s v="Yes"/>
    <s v="No"/>
    <s v="DSL"/>
    <s v="No"/>
    <s v="No"/>
    <s v="Yes"/>
    <s v="Yes"/>
    <s v="Yes"/>
    <s v="No"/>
    <s v="Month-to-month"/>
    <s v="No"/>
    <s v="Bank transfer (automatic)"/>
    <x v="438"/>
    <n v="445.95"/>
    <x v="0"/>
  </r>
  <r>
    <x v="565"/>
    <s v="Male"/>
    <n v="0"/>
    <s v="Yes"/>
    <s v="Yes"/>
    <n v="71"/>
    <x v="3"/>
    <s v="Yes"/>
    <s v="No"/>
    <s v="DSL"/>
    <s v="Yes"/>
    <s v="No"/>
    <s v="Yes"/>
    <s v="Yes"/>
    <s v="No"/>
    <s v="Yes"/>
    <s v="Two year"/>
    <s v="Yes"/>
    <s v="Credit card (automatic)"/>
    <x v="439"/>
    <n v="4973.3999999999996"/>
    <x v="0"/>
  </r>
  <r>
    <x v="566"/>
    <s v="Male"/>
    <n v="0"/>
    <s v="Yes"/>
    <s v="Yes"/>
    <n v="15"/>
    <x v="2"/>
    <s v="Yes"/>
    <s v="No"/>
    <s v="Fiber optic"/>
    <s v="Yes"/>
    <s v="No"/>
    <s v="No"/>
    <s v="Yes"/>
    <s v="Yes"/>
    <s v="Yes"/>
    <s v="One year"/>
    <s v="No"/>
    <s v="Electronic check"/>
    <x v="175"/>
    <n v="1667.25"/>
    <x v="0"/>
  </r>
  <r>
    <x v="567"/>
    <s v="Male"/>
    <n v="0"/>
    <s v="Yes"/>
    <s v="No"/>
    <n v="71"/>
    <x v="3"/>
    <s v="Yes"/>
    <s v="Yes"/>
    <s v="DSL"/>
    <s v="Yes"/>
    <s v="Yes"/>
    <s v="No"/>
    <s v="Yes"/>
    <s v="Yes"/>
    <s v="No"/>
    <s v="Two year"/>
    <s v="No"/>
    <s v="Credit card (automatic)"/>
    <x v="440"/>
    <n v="5357.75"/>
    <x v="0"/>
  </r>
  <r>
    <x v="568"/>
    <s v="Female"/>
    <n v="0"/>
    <s v="No"/>
    <s v="No"/>
    <n v="35"/>
    <x v="1"/>
    <s v="Yes"/>
    <s v="Yes"/>
    <s v="Fiber optic"/>
    <s v="No"/>
    <s v="No"/>
    <s v="Yes"/>
    <s v="No"/>
    <s v="Yes"/>
    <s v="Yes"/>
    <s v="Month-to-month"/>
    <s v="Yes"/>
    <s v="Electronic check"/>
    <x v="109"/>
    <n v="3527.6"/>
    <x v="1"/>
  </r>
  <r>
    <x v="569"/>
    <s v="Female"/>
    <n v="0"/>
    <s v="No"/>
    <s v="No"/>
    <n v="11"/>
    <x v="0"/>
    <s v="No"/>
    <s v="No phone service"/>
    <s v="DSL"/>
    <s v="No"/>
    <s v="Yes"/>
    <s v="Yes"/>
    <s v="Yes"/>
    <s v="No"/>
    <s v="No"/>
    <s v="One year"/>
    <s v="Yes"/>
    <s v="Credit card (automatic)"/>
    <x v="441"/>
    <n v="422.6"/>
    <x v="0"/>
  </r>
  <r>
    <x v="570"/>
    <s v="Female"/>
    <n v="0"/>
    <s v="Yes"/>
    <s v="Yes"/>
    <n v="6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61"/>
    <n v="1103.25"/>
    <x v="0"/>
  </r>
  <r>
    <x v="571"/>
    <s v="Male"/>
    <n v="1"/>
    <s v="No"/>
    <s v="No"/>
    <n v="47"/>
    <x v="1"/>
    <s v="Yes"/>
    <s v="Yes"/>
    <s v="DSL"/>
    <s v="No"/>
    <s v="Yes"/>
    <s v="No"/>
    <s v="Yes"/>
    <s v="No"/>
    <s v="No"/>
    <s v="Two year"/>
    <s v="No"/>
    <s v="Bank transfer (automatic)"/>
    <x v="24"/>
    <n v="2754"/>
    <x v="0"/>
  </r>
  <r>
    <x v="572"/>
    <s v="Female"/>
    <n v="0"/>
    <s v="No"/>
    <s v="No"/>
    <n v="11"/>
    <x v="0"/>
    <s v="Yes"/>
    <s v="No"/>
    <s v="DSL"/>
    <s v="No"/>
    <s v="No"/>
    <s v="Yes"/>
    <s v="Yes"/>
    <s v="No"/>
    <s v="Yes"/>
    <s v="One year"/>
    <s v="No"/>
    <s v="Credit card (automatic)"/>
    <x v="253"/>
    <n v="697.25"/>
    <x v="0"/>
  </r>
  <r>
    <x v="573"/>
    <s v="Male"/>
    <n v="0"/>
    <s v="Yes"/>
    <s v="No"/>
    <n v="56"/>
    <x v="4"/>
    <s v="Yes"/>
    <s v="Yes"/>
    <s v="Fiber optic"/>
    <s v="No"/>
    <s v="Yes"/>
    <s v="No"/>
    <s v="No"/>
    <s v="Yes"/>
    <s v="Yes"/>
    <s v="One year"/>
    <s v="No"/>
    <s v="Credit card (automatic)"/>
    <x v="442"/>
    <n v="5614.45"/>
    <x v="1"/>
  </r>
  <r>
    <x v="574"/>
    <s v="Female"/>
    <n v="1"/>
    <s v="Yes"/>
    <s v="No"/>
    <n v="28"/>
    <x v="1"/>
    <s v="Yes"/>
    <s v="Yes"/>
    <s v="Fiber optic"/>
    <s v="No"/>
    <s v="Yes"/>
    <s v="Yes"/>
    <s v="Yes"/>
    <s v="Yes"/>
    <s v="Yes"/>
    <s v="Month-to-month"/>
    <s v="Yes"/>
    <s v="Electronic check"/>
    <x v="443"/>
    <n v="3204.4"/>
    <x v="0"/>
  </r>
  <r>
    <x v="575"/>
    <s v="Male"/>
    <n v="0"/>
    <s v="Yes"/>
    <s v="No"/>
    <n v="61"/>
    <x v="3"/>
    <s v="Yes"/>
    <s v="No"/>
    <s v="DSL"/>
    <s v="Yes"/>
    <s v="Yes"/>
    <s v="No"/>
    <s v="Yes"/>
    <s v="Yes"/>
    <s v="Yes"/>
    <s v="Two year"/>
    <s v="Yes"/>
    <s v="Mailed check"/>
    <x v="368"/>
    <n v="4747.6499999999996"/>
    <x v="0"/>
  </r>
  <r>
    <x v="576"/>
    <s v="Male"/>
    <n v="0"/>
    <s v="Yes"/>
    <s v="Yes"/>
    <n v="31"/>
    <x v="1"/>
    <s v="Yes"/>
    <s v="Yes"/>
    <s v="Fiber optic"/>
    <s v="Yes"/>
    <s v="No"/>
    <s v="Yes"/>
    <s v="No"/>
    <s v="Yes"/>
    <s v="No"/>
    <s v="One year"/>
    <s v="No"/>
    <s v="Bank transfer (automatic)"/>
    <x v="444"/>
    <n v="3082.1"/>
    <x v="0"/>
  </r>
  <r>
    <x v="577"/>
    <s v="Male"/>
    <n v="0"/>
    <s v="No"/>
    <s v="No"/>
    <n v="9"/>
    <x v="0"/>
    <s v="Yes"/>
    <s v="No"/>
    <s v="Fiber optic"/>
    <s v="No"/>
    <s v="No"/>
    <s v="No"/>
    <s v="No"/>
    <s v="No"/>
    <s v="No"/>
    <s v="Month-to-month"/>
    <s v="Yes"/>
    <s v="Electronic check"/>
    <x v="445"/>
    <n v="597.9"/>
    <x v="0"/>
  </r>
  <r>
    <x v="578"/>
    <s v="Male"/>
    <n v="1"/>
    <s v="Yes"/>
    <s v="No"/>
    <n v="35"/>
    <x v="1"/>
    <s v="Yes"/>
    <s v="Yes"/>
    <s v="Fiber optic"/>
    <s v="Yes"/>
    <s v="Yes"/>
    <s v="No"/>
    <s v="No"/>
    <s v="No"/>
    <s v="Yes"/>
    <s v="Month-to-month"/>
    <s v="Yes"/>
    <s v="Electronic check"/>
    <x v="446"/>
    <n v="3365.4"/>
    <x v="0"/>
  </r>
  <r>
    <x v="579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n v="38.799999999999997"/>
    <x v="0"/>
  </r>
  <r>
    <x v="580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n v="233.55"/>
    <x v="1"/>
  </r>
  <r>
    <x v="581"/>
    <s v="Female"/>
    <n v="0"/>
    <s v="No"/>
    <s v="No"/>
    <n v="1"/>
    <x v="0"/>
    <s v="Yes"/>
    <s v="No"/>
    <s v="Fiber optic"/>
    <s v="Yes"/>
    <s v="No"/>
    <s v="No"/>
    <s v="No"/>
    <s v="No"/>
    <s v="No"/>
    <s v="Month-to-month"/>
    <s v="No"/>
    <s v="Mailed check"/>
    <x v="62"/>
    <n v="75.3"/>
    <x v="1"/>
  </r>
  <r>
    <x v="582"/>
    <s v="Female"/>
    <n v="1"/>
    <s v="No"/>
    <s v="No"/>
    <n v="4"/>
    <x v="0"/>
    <s v="Yes"/>
    <s v="Yes"/>
    <s v="Fiber optic"/>
    <s v="No"/>
    <s v="No"/>
    <s v="Yes"/>
    <s v="No"/>
    <s v="Yes"/>
    <s v="No"/>
    <s v="Month-to-month"/>
    <s v="Yes"/>
    <s v="Electronic check"/>
    <x v="448"/>
    <n v="346.2"/>
    <x v="1"/>
  </r>
  <r>
    <x v="583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47"/>
    <n v="19"/>
    <x v="0"/>
  </r>
  <r>
    <x v="584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7"/>
    <n v="61.7"/>
    <x v="0"/>
  </r>
  <r>
    <x v="585"/>
    <s v="Female"/>
    <n v="1"/>
    <s v="No"/>
    <s v="No"/>
    <n v="1"/>
    <x v="0"/>
    <s v="Yes"/>
    <s v="Yes"/>
    <s v="Fiber optic"/>
    <s v="No"/>
    <s v="No"/>
    <s v="No"/>
    <s v="No"/>
    <s v="Yes"/>
    <s v="No"/>
    <s v="Month-to-month"/>
    <s v="Yes"/>
    <s v="Electronic check"/>
    <x v="449"/>
    <n v="85.7"/>
    <x v="1"/>
  </r>
  <r>
    <x v="586"/>
    <s v="Male"/>
    <n v="0"/>
    <s v="No"/>
    <s v="No"/>
    <n v="52"/>
    <x v="4"/>
    <s v="Yes"/>
    <s v="No"/>
    <s v="DSL"/>
    <s v="Yes"/>
    <s v="Yes"/>
    <s v="No"/>
    <s v="No"/>
    <s v="Yes"/>
    <s v="No"/>
    <s v="Two year"/>
    <s v="Yes"/>
    <s v="Credit card (automatic)"/>
    <x v="450"/>
    <n v="3342.45"/>
    <x v="0"/>
  </r>
  <r>
    <x v="587"/>
    <s v="Male"/>
    <n v="0"/>
    <s v="Yes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85.1"/>
    <x v="0"/>
  </r>
  <r>
    <x v="588"/>
    <s v="Male"/>
    <n v="0"/>
    <s v="Yes"/>
    <s v="No"/>
    <n v="72"/>
    <x v="3"/>
    <s v="Yes"/>
    <s v="Yes"/>
    <s v="Fiber optic"/>
    <s v="Yes"/>
    <s v="Yes"/>
    <s v="Yes"/>
    <s v="No"/>
    <s v="No"/>
    <s v="Yes"/>
    <s v="Two year"/>
    <s v="Yes"/>
    <s v="Electronic check"/>
    <x v="452"/>
    <n v="7422.1"/>
    <x v="0"/>
  </r>
  <r>
    <x v="589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Electronic check"/>
    <x v="254"/>
    <n v="6668.05"/>
    <x v="0"/>
  </r>
  <r>
    <x v="590"/>
    <s v="Male"/>
    <n v="0"/>
    <s v="Yes"/>
    <s v="No"/>
    <n v="72"/>
    <x v="3"/>
    <s v="Yes"/>
    <s v="Yes"/>
    <s v="Fiber optic"/>
    <s v="Yes"/>
    <s v="No"/>
    <s v="Yes"/>
    <s v="Yes"/>
    <s v="Yes"/>
    <s v="Yes"/>
    <s v="Two year"/>
    <s v="Yes"/>
    <s v="Credit card (automatic)"/>
    <x v="453"/>
    <n v="8071.05"/>
    <x v="0"/>
  </r>
  <r>
    <x v="591"/>
    <s v="Male"/>
    <n v="0"/>
    <s v="Yes"/>
    <s v="Yes"/>
    <n v="46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7"/>
    <n v="1174.8"/>
    <x v="0"/>
  </r>
  <r>
    <x v="592"/>
    <s v="Male"/>
    <n v="0"/>
    <s v="Yes"/>
    <s v="Yes"/>
    <n v="63"/>
    <x v="3"/>
    <s v="Yes"/>
    <s v="Yes"/>
    <s v="DSL"/>
    <s v="Yes"/>
    <s v="Yes"/>
    <s v="Yes"/>
    <s v="No"/>
    <s v="Yes"/>
    <s v="Yes"/>
    <s v="Two year"/>
    <s v="No"/>
    <s v="Credit card (automatic)"/>
    <x v="454"/>
    <n v="5435"/>
    <x v="0"/>
  </r>
  <r>
    <x v="593"/>
    <s v="Male"/>
    <n v="0"/>
    <s v="No"/>
    <s v="No"/>
    <n v="30"/>
    <x v="1"/>
    <s v="Yes"/>
    <s v="No"/>
    <s v="Fiber optic"/>
    <s v="Yes"/>
    <s v="Yes"/>
    <s v="Yes"/>
    <s v="No"/>
    <s v="No"/>
    <s v="No"/>
    <s v="Month-to-month"/>
    <s v="Yes"/>
    <s v="Credit card (automatic)"/>
    <x v="132"/>
    <n v="2438.6"/>
    <x v="0"/>
  </r>
  <r>
    <x v="594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455"/>
    <n v="45.6"/>
    <x v="0"/>
  </r>
  <r>
    <x v="595"/>
    <s v="Female"/>
    <n v="0"/>
    <s v="No"/>
    <s v="No"/>
    <n v="12"/>
    <x v="0"/>
    <s v="Yes"/>
    <s v="Yes"/>
    <s v="DSL"/>
    <s v="Yes"/>
    <s v="No"/>
    <s v="Yes"/>
    <s v="Yes"/>
    <s v="No"/>
    <s v="No"/>
    <s v="Month-to-month"/>
    <s v="Yes"/>
    <s v="Mailed check"/>
    <x v="456"/>
    <n v="713.75"/>
    <x v="1"/>
  </r>
  <r>
    <x v="596"/>
    <s v="Male"/>
    <n v="0"/>
    <s v="No"/>
    <s v="No"/>
    <n v="16"/>
    <x v="2"/>
    <s v="No"/>
    <s v="No phone service"/>
    <s v="DSL"/>
    <s v="Yes"/>
    <s v="Yes"/>
    <s v="Yes"/>
    <s v="Yes"/>
    <s v="Yes"/>
    <s v="No"/>
    <s v="Two year"/>
    <s v="No"/>
    <s v="Mailed check"/>
    <x v="457"/>
    <n v="916.15"/>
    <x v="0"/>
  </r>
  <r>
    <x v="597"/>
    <s v="Male"/>
    <n v="0"/>
    <s v="No"/>
    <s v="No"/>
    <n v="4"/>
    <x v="0"/>
    <s v="Yes"/>
    <s v="Yes"/>
    <s v="DSL"/>
    <s v="No"/>
    <s v="No"/>
    <s v="No"/>
    <s v="Yes"/>
    <s v="No"/>
    <s v="Yes"/>
    <s v="Month-to-month"/>
    <s v="No"/>
    <s v="Mailed check"/>
    <x v="458"/>
    <n v="237.2"/>
    <x v="0"/>
  </r>
  <r>
    <x v="598"/>
    <s v="Male"/>
    <n v="0"/>
    <s v="Yes"/>
    <s v="No"/>
    <n v="51"/>
    <x v="4"/>
    <s v="Yes"/>
    <s v="Yes"/>
    <s v="Fiber optic"/>
    <s v="No"/>
    <s v="Yes"/>
    <s v="No"/>
    <s v="No"/>
    <s v="No"/>
    <s v="Yes"/>
    <s v="One year"/>
    <s v="Yes"/>
    <s v="Credit card (automatic)"/>
    <x v="459"/>
    <n v="4614.55"/>
    <x v="0"/>
  </r>
  <r>
    <x v="599"/>
    <s v="Male"/>
    <n v="0"/>
    <s v="Yes"/>
    <s v="No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6"/>
    <n v="1414.45"/>
    <x v="0"/>
  </r>
  <r>
    <x v="600"/>
    <s v="Male"/>
    <n v="0"/>
    <s v="No"/>
    <s v="No"/>
    <n v="16"/>
    <x v="2"/>
    <s v="Yes"/>
    <s v="No"/>
    <s v="Fiber optic"/>
    <s v="No"/>
    <s v="No"/>
    <s v="No"/>
    <s v="Yes"/>
    <s v="No"/>
    <s v="No"/>
    <s v="Month-to-month"/>
    <s v="Yes"/>
    <s v="Credit card (automatic)"/>
    <x v="251"/>
    <n v="1170.5"/>
    <x v="0"/>
  </r>
  <r>
    <x v="601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47.7"/>
    <x v="0"/>
  </r>
  <r>
    <x v="602"/>
    <s v="Female"/>
    <n v="0"/>
    <s v="Yes"/>
    <s v="Yes"/>
    <n v="66"/>
    <x v="3"/>
    <s v="Yes"/>
    <s v="Yes"/>
    <s v="Fiber optic"/>
    <s v="No"/>
    <s v="No"/>
    <s v="No"/>
    <s v="No"/>
    <s v="No"/>
    <s v="No"/>
    <s v="One year"/>
    <s v="Yes"/>
    <s v="Bank transfer (automatic)"/>
    <x v="460"/>
    <n v="4859.25"/>
    <x v="0"/>
  </r>
  <r>
    <x v="603"/>
    <s v="Male"/>
    <n v="0"/>
    <s v="No"/>
    <s v="No"/>
    <n v="46"/>
    <x v="1"/>
    <s v="Yes"/>
    <s v="Yes"/>
    <s v="Fiber optic"/>
    <s v="No"/>
    <s v="Yes"/>
    <s v="Yes"/>
    <s v="Yes"/>
    <s v="Yes"/>
    <s v="Yes"/>
    <s v="Two year"/>
    <s v="No"/>
    <s v="Electronic check"/>
    <x v="461"/>
    <n v="4903.2"/>
    <x v="0"/>
  </r>
  <r>
    <x v="604"/>
    <s v="Female"/>
    <n v="0"/>
    <s v="No"/>
    <s v="No"/>
    <n v="32"/>
    <x v="1"/>
    <s v="Yes"/>
    <s v="Yes"/>
    <s v="Fiber optic"/>
    <s v="Yes"/>
    <s v="No"/>
    <s v="Yes"/>
    <s v="Yes"/>
    <s v="Yes"/>
    <s v="Yes"/>
    <s v="One year"/>
    <s v="Yes"/>
    <s v="Bank transfer (automatic)"/>
    <x v="462"/>
    <n v="3608"/>
    <x v="0"/>
  </r>
  <r>
    <x v="605"/>
    <s v="Male"/>
    <n v="0"/>
    <s v="Yes"/>
    <s v="No"/>
    <n v="72"/>
    <x v="3"/>
    <s v="Yes"/>
    <s v="Yes"/>
    <s v="DSL"/>
    <s v="Yes"/>
    <s v="No"/>
    <s v="Yes"/>
    <s v="Yes"/>
    <s v="Yes"/>
    <s v="Yes"/>
    <s v="Two year"/>
    <s v="No"/>
    <s v="Credit card (automatic)"/>
    <x v="463"/>
    <n v="6094.25"/>
    <x v="0"/>
  </r>
  <r>
    <x v="606"/>
    <s v="Male"/>
    <n v="0"/>
    <s v="Yes"/>
    <s v="Yes"/>
    <n v="38"/>
    <x v="1"/>
    <s v="Yes"/>
    <s v="No"/>
    <s v="DSL"/>
    <s v="Yes"/>
    <s v="No"/>
    <s v="Yes"/>
    <s v="Yes"/>
    <s v="Yes"/>
    <s v="Yes"/>
    <s v="Two year"/>
    <s v="No"/>
    <s v="Credit card (automatic)"/>
    <x v="464"/>
    <n v="3084.9"/>
    <x v="0"/>
  </r>
  <r>
    <x v="607"/>
    <s v="Male"/>
    <n v="0"/>
    <s v="No"/>
    <s v="Yes"/>
    <n v="51"/>
    <x v="4"/>
    <s v="Yes"/>
    <s v="No"/>
    <s v="DSL"/>
    <s v="No"/>
    <s v="No"/>
    <s v="No"/>
    <s v="Yes"/>
    <s v="No"/>
    <s v="No"/>
    <s v="One year"/>
    <s v="No"/>
    <s v="Credit card (automatic)"/>
    <x v="465"/>
    <n v="2356.75"/>
    <x v="0"/>
  </r>
  <r>
    <x v="608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No"/>
    <s v="Bank transfer (automatic)"/>
    <x v="466"/>
    <n v="8306.0499999999993"/>
    <x v="0"/>
  </r>
  <r>
    <x v="609"/>
    <s v="Female"/>
    <n v="1"/>
    <s v="Yes"/>
    <s v="No"/>
    <n v="65"/>
    <x v="3"/>
    <s v="Yes"/>
    <s v="Yes"/>
    <s v="Fiber optic"/>
    <s v="Yes"/>
    <s v="No"/>
    <s v="Yes"/>
    <s v="No"/>
    <s v="Yes"/>
    <s v="Yes"/>
    <s v="Month-to-month"/>
    <s v="No"/>
    <s v="Bank transfer (automatic)"/>
    <x v="299"/>
    <n v="6786.4"/>
    <x v="1"/>
  </r>
  <r>
    <x v="610"/>
    <s v="Male"/>
    <n v="0"/>
    <s v="Yes"/>
    <s v="Yes"/>
    <n v="9"/>
    <x v="0"/>
    <s v="No"/>
    <s v="No phone service"/>
    <s v="DSL"/>
    <s v="No"/>
    <s v="Yes"/>
    <s v="No"/>
    <s v="No"/>
    <s v="No"/>
    <s v="No"/>
    <s v="Month-to-month"/>
    <s v="Yes"/>
    <s v="Electronic check"/>
    <x v="160"/>
    <n v="248.95"/>
    <x v="1"/>
  </r>
  <r>
    <x v="611"/>
    <s v="Female"/>
    <n v="0"/>
    <s v="Yes"/>
    <s v="Yes"/>
    <n v="9"/>
    <x v="0"/>
    <s v="Yes"/>
    <s v="No"/>
    <s v="DSL"/>
    <s v="Yes"/>
    <s v="Yes"/>
    <s v="Yes"/>
    <s v="Yes"/>
    <s v="No"/>
    <s v="No"/>
    <s v="Month-to-month"/>
    <s v="No"/>
    <s v="Mailed check"/>
    <x v="210"/>
    <n v="663.05"/>
    <x v="1"/>
  </r>
  <r>
    <x v="612"/>
    <s v="Male"/>
    <n v="0"/>
    <s v="No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1357.1"/>
    <x v="0"/>
  </r>
  <r>
    <x v="613"/>
    <s v="Female"/>
    <n v="1"/>
    <s v="No"/>
    <s v="No"/>
    <n v="44"/>
    <x v="1"/>
    <s v="Yes"/>
    <s v="Yes"/>
    <s v="Fiber optic"/>
    <s v="Yes"/>
    <s v="Yes"/>
    <s v="Yes"/>
    <s v="No"/>
    <s v="Yes"/>
    <s v="Yes"/>
    <s v="One year"/>
    <s v="Yes"/>
    <s v="Credit card (automatic)"/>
    <x v="467"/>
    <n v="4860.3500000000004"/>
    <x v="0"/>
  </r>
  <r>
    <x v="614"/>
    <s v="Male"/>
    <n v="0"/>
    <s v="No"/>
    <s v="No"/>
    <n v="50"/>
    <x v="4"/>
    <s v="Yes"/>
    <s v="Yes"/>
    <s v="DSL"/>
    <s v="No"/>
    <s v="No"/>
    <s v="Yes"/>
    <s v="Yes"/>
    <s v="No"/>
    <s v="Yes"/>
    <s v="Two year"/>
    <s v="No"/>
    <s v="Bank transfer (automatic)"/>
    <x v="51"/>
    <n v="3418.2"/>
    <x v="0"/>
  </r>
  <r>
    <x v="615"/>
    <s v="Female"/>
    <n v="0"/>
    <s v="No"/>
    <s v="No"/>
    <n v="15"/>
    <x v="2"/>
    <s v="Yes"/>
    <s v="Yes"/>
    <s v="DSL"/>
    <s v="No"/>
    <s v="No"/>
    <s v="No"/>
    <s v="No"/>
    <s v="No"/>
    <s v="No"/>
    <s v="Month-to-month"/>
    <s v="No"/>
    <s v="Mailed check"/>
    <x v="468"/>
    <n v="631.4"/>
    <x v="0"/>
  </r>
  <r>
    <x v="616"/>
    <s v="Male"/>
    <n v="0"/>
    <s v="No"/>
    <s v="No"/>
    <n v="8"/>
    <x v="0"/>
    <s v="No"/>
    <s v="No phone service"/>
    <s v="DSL"/>
    <s v="No"/>
    <s v="No"/>
    <s v="No"/>
    <s v="No"/>
    <s v="No"/>
    <s v="No"/>
    <s v="Month-to-month"/>
    <s v="Yes"/>
    <s v="Credit card (automatic)"/>
    <x v="186"/>
    <n v="186.3"/>
    <x v="0"/>
  </r>
  <r>
    <x v="617"/>
    <s v="Female"/>
    <n v="1"/>
    <s v="No"/>
    <s v="No"/>
    <n v="66"/>
    <x v="3"/>
    <s v="Yes"/>
    <s v="Yes"/>
    <s v="Fiber optic"/>
    <s v="No"/>
    <s v="No"/>
    <s v="Yes"/>
    <s v="Yes"/>
    <s v="Yes"/>
    <s v="Yes"/>
    <s v="One year"/>
    <s v="Yes"/>
    <s v="Credit card (automatic)"/>
    <x v="469"/>
    <n v="6976.75"/>
    <x v="0"/>
  </r>
  <r>
    <x v="618"/>
    <s v="Female"/>
    <n v="0"/>
    <s v="No"/>
    <s v="No"/>
    <n v="57"/>
    <x v="4"/>
    <s v="Yes"/>
    <s v="Yes"/>
    <s v="Fiber optic"/>
    <s v="Yes"/>
    <s v="Yes"/>
    <s v="No"/>
    <s v="Yes"/>
    <s v="No"/>
    <s v="No"/>
    <s v="Month-to-month"/>
    <s v="Yes"/>
    <s v="Bank transfer (automatic)"/>
    <x v="470"/>
    <n v="4884.8500000000004"/>
    <x v="0"/>
  </r>
  <r>
    <x v="619"/>
    <s v="Female"/>
    <n v="0"/>
    <s v="No"/>
    <s v="No"/>
    <n v="7"/>
    <x v="0"/>
    <s v="Yes"/>
    <s v="Yes"/>
    <s v="Fiber optic"/>
    <s v="No"/>
    <s v="Yes"/>
    <s v="No"/>
    <s v="No"/>
    <s v="No"/>
    <s v="No"/>
    <s v="Month-to-month"/>
    <s v="Yes"/>
    <s v="Bank transfer (automatic)"/>
    <x v="471"/>
    <n v="522.95000000000005"/>
    <x v="0"/>
  </r>
  <r>
    <x v="620"/>
    <s v="Male"/>
    <n v="1"/>
    <s v="Yes"/>
    <s v="Yes"/>
    <n v="10"/>
    <x v="0"/>
    <s v="No"/>
    <s v="No phone service"/>
    <s v="DSL"/>
    <s v="No"/>
    <s v="No"/>
    <s v="No"/>
    <s v="No"/>
    <s v="No"/>
    <s v="Yes"/>
    <s v="Month-to-month"/>
    <s v="Yes"/>
    <s v="Bank transfer (automatic)"/>
    <x v="472"/>
    <n v="362.6"/>
    <x v="0"/>
  </r>
  <r>
    <x v="621"/>
    <s v="Female"/>
    <n v="0"/>
    <s v="No"/>
    <s v="No"/>
    <n v="62"/>
    <x v="3"/>
    <s v="Yes"/>
    <s v="Yes"/>
    <s v="Fiber optic"/>
    <s v="Yes"/>
    <s v="Yes"/>
    <s v="Yes"/>
    <s v="No"/>
    <s v="No"/>
    <s v="No"/>
    <s v="One year"/>
    <s v="Yes"/>
    <s v="Electronic check"/>
    <x v="473"/>
    <n v="5755.8"/>
    <x v="0"/>
  </r>
  <r>
    <x v="622"/>
    <s v="Male"/>
    <n v="0"/>
    <s v="Yes"/>
    <s v="Yes"/>
    <n v="40"/>
    <x v="1"/>
    <s v="Yes"/>
    <s v="No"/>
    <s v="Fiber optic"/>
    <s v="No"/>
    <s v="No"/>
    <s v="Yes"/>
    <s v="No"/>
    <s v="Yes"/>
    <s v="No"/>
    <s v="One year"/>
    <s v="Yes"/>
    <s v="Electronic check"/>
    <x v="474"/>
    <n v="3355.65"/>
    <x v="0"/>
  </r>
  <r>
    <x v="623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406.95"/>
    <x v="0"/>
  </r>
  <r>
    <x v="624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7"/>
    <n v="137.6"/>
    <x v="1"/>
  </r>
  <r>
    <x v="625"/>
    <s v="Female"/>
    <n v="0"/>
    <s v="Yes"/>
    <s v="No"/>
    <n v="25"/>
    <x v="1"/>
    <s v="Yes"/>
    <s v="No"/>
    <s v="Fiber optic"/>
    <s v="No"/>
    <s v="No"/>
    <s v="No"/>
    <s v="Yes"/>
    <s v="Yes"/>
    <s v="Yes"/>
    <s v="Month-to-month"/>
    <s v="Yes"/>
    <s v="Electronic check"/>
    <x v="241"/>
    <n v="2395.6999999999998"/>
    <x v="0"/>
  </r>
  <r>
    <x v="626"/>
    <s v="Male"/>
    <n v="0"/>
    <s v="Yes"/>
    <s v="No"/>
    <n v="23"/>
    <x v="2"/>
    <s v="Yes"/>
    <s v="Yes"/>
    <s v="Fiber optic"/>
    <s v="No"/>
    <s v="Yes"/>
    <s v="Yes"/>
    <s v="No"/>
    <s v="No"/>
    <s v="No"/>
    <s v="Month-to-month"/>
    <s v="No"/>
    <s v="Electronic check"/>
    <x v="151"/>
    <n v="1968.1"/>
    <x v="0"/>
  </r>
  <r>
    <x v="627"/>
    <s v="Female"/>
    <n v="1"/>
    <s v="Yes"/>
    <s v="No"/>
    <n v="66"/>
    <x v="3"/>
    <s v="Yes"/>
    <s v="Yes"/>
    <s v="Fiber optic"/>
    <s v="No"/>
    <s v="Yes"/>
    <s v="Yes"/>
    <s v="No"/>
    <s v="Yes"/>
    <s v="Yes"/>
    <s v="One year"/>
    <s v="No"/>
    <s v="Credit card (automatic)"/>
    <x v="283"/>
    <n v="6819.45"/>
    <x v="0"/>
  </r>
  <r>
    <x v="628"/>
    <s v="Female"/>
    <n v="1"/>
    <s v="No"/>
    <s v="No"/>
    <n v="72"/>
    <x v="3"/>
    <s v="Yes"/>
    <s v="Yes"/>
    <s v="Fiber optic"/>
    <s v="No"/>
    <s v="Yes"/>
    <s v="Yes"/>
    <s v="Yes"/>
    <s v="Yes"/>
    <s v="Yes"/>
    <s v="Two year"/>
    <s v="No"/>
    <s v="Electronic check"/>
    <x v="475"/>
    <n v="7943.45"/>
    <x v="0"/>
  </r>
  <r>
    <x v="629"/>
    <s v="Male"/>
    <n v="1"/>
    <s v="Yes"/>
    <s v="No"/>
    <n v="49"/>
    <x v="4"/>
    <s v="Yes"/>
    <s v="Yes"/>
    <s v="Fiber optic"/>
    <s v="No"/>
    <s v="Yes"/>
    <s v="No"/>
    <s v="No"/>
    <s v="No"/>
    <s v="Yes"/>
    <s v="Month-to-month"/>
    <s v="No"/>
    <s v="Credit card (automatic)"/>
    <x v="19"/>
    <n v="4547.25"/>
    <x v="1"/>
  </r>
  <r>
    <x v="630"/>
    <s v="Male"/>
    <n v="1"/>
    <s v="Yes"/>
    <s v="Yes"/>
    <n v="43"/>
    <x v="1"/>
    <s v="Yes"/>
    <s v="Yes"/>
    <s v="Fiber optic"/>
    <s v="No"/>
    <s v="Yes"/>
    <s v="Yes"/>
    <s v="Yes"/>
    <s v="Yes"/>
    <s v="Yes"/>
    <s v="Month-to-month"/>
    <s v="Yes"/>
    <s v="Bank transfer (automatic)"/>
    <x v="476"/>
    <n v="4687.8999999999996"/>
    <x v="1"/>
  </r>
  <r>
    <x v="631"/>
    <s v="Female"/>
    <n v="0"/>
    <s v="Yes"/>
    <s v="No"/>
    <n v="46"/>
    <x v="1"/>
    <s v="Yes"/>
    <s v="Yes"/>
    <s v="DSL"/>
    <s v="Yes"/>
    <s v="No"/>
    <s v="No"/>
    <s v="No"/>
    <s v="No"/>
    <s v="No"/>
    <s v="Month-to-month"/>
    <s v="No"/>
    <s v="Bank transfer (automatic)"/>
    <x v="236"/>
    <n v="2473.9499999999998"/>
    <x v="0"/>
  </r>
  <r>
    <x v="632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x v="107"/>
    <n v="6562.9"/>
    <x v="0"/>
  </r>
  <r>
    <x v="633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176.3"/>
    <x v="0"/>
  </r>
  <r>
    <x v="634"/>
    <s v="Female"/>
    <n v="0"/>
    <s v="No"/>
    <s v="No"/>
    <n v="40"/>
    <x v="1"/>
    <s v="No"/>
    <s v="No phone service"/>
    <s v="DSL"/>
    <s v="Yes"/>
    <s v="No"/>
    <s v="No"/>
    <s v="Yes"/>
    <s v="Yes"/>
    <s v="Yes"/>
    <s v="One year"/>
    <s v="Yes"/>
    <s v="Bank transfer (automatic)"/>
    <x v="478"/>
    <n v="2236.1999999999998"/>
    <x v="0"/>
  </r>
  <r>
    <x v="635"/>
    <s v="Female"/>
    <n v="0"/>
    <s v="Yes"/>
    <s v="Yes"/>
    <n v="65"/>
    <x v="3"/>
    <s v="Yes"/>
    <s v="Yes"/>
    <s v="Fiber optic"/>
    <s v="No"/>
    <s v="Yes"/>
    <s v="Yes"/>
    <s v="No"/>
    <s v="Yes"/>
    <s v="Yes"/>
    <s v="Month-to-month"/>
    <s v="Yes"/>
    <s v="Electronic check"/>
    <x v="14"/>
    <n v="6985.65"/>
    <x v="1"/>
  </r>
  <r>
    <x v="636"/>
    <s v="Male"/>
    <n v="0"/>
    <s v="No"/>
    <s v="No"/>
    <n v="31"/>
    <x v="1"/>
    <s v="Yes"/>
    <s v="No"/>
    <s v="Fiber optic"/>
    <s v="No"/>
    <s v="No"/>
    <s v="Yes"/>
    <s v="Yes"/>
    <s v="Yes"/>
    <s v="Yes"/>
    <s v="Two year"/>
    <s v="No"/>
    <s v="Bank transfer (automatic)"/>
    <x v="333"/>
    <n v="3109.9"/>
    <x v="0"/>
  </r>
  <r>
    <x v="637"/>
    <s v="Female"/>
    <n v="0"/>
    <s v="Yes"/>
    <s v="No"/>
    <n v="68"/>
    <x v="3"/>
    <s v="Yes"/>
    <s v="Yes"/>
    <s v="DSL"/>
    <s v="Yes"/>
    <s v="Yes"/>
    <s v="Yes"/>
    <s v="Yes"/>
    <s v="No"/>
    <s v="No"/>
    <s v="Two year"/>
    <s v="No"/>
    <s v="Credit card (automatic)"/>
    <x v="148"/>
    <n v="4911.3500000000004"/>
    <x v="0"/>
  </r>
  <r>
    <x v="638"/>
    <s v="Male"/>
    <n v="1"/>
    <s v="Yes"/>
    <s v="Yes"/>
    <n v="56"/>
    <x v="4"/>
    <s v="Yes"/>
    <s v="Yes"/>
    <s v="Fiber optic"/>
    <s v="Yes"/>
    <s v="No"/>
    <s v="Yes"/>
    <s v="No"/>
    <s v="Yes"/>
    <s v="Yes"/>
    <s v="One year"/>
    <s v="Yes"/>
    <s v="Bank transfer (automatic)"/>
    <x v="479"/>
    <n v="5794.65"/>
    <x v="1"/>
  </r>
  <r>
    <x v="639"/>
    <s v="Male"/>
    <n v="0"/>
    <s v="Yes"/>
    <s v="No"/>
    <n v="10"/>
    <x v="0"/>
    <s v="Yes"/>
    <s v="Yes"/>
    <s v="Fiber optic"/>
    <s v="No"/>
    <s v="No"/>
    <s v="No"/>
    <s v="No"/>
    <s v="No"/>
    <s v="Yes"/>
    <s v="Month-to-month"/>
    <s v="Yes"/>
    <s v="Electronic check"/>
    <x v="480"/>
    <n v="855.3"/>
    <x v="1"/>
  </r>
  <r>
    <x v="640"/>
    <s v="Male"/>
    <n v="0"/>
    <s v="Yes"/>
    <s v="Yes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39"/>
    <n v="1620.2"/>
    <x v="0"/>
  </r>
  <r>
    <x v="641"/>
    <s v="Female"/>
    <n v="0"/>
    <s v="Yes"/>
    <s v="Yes"/>
    <n v="43"/>
    <x v="1"/>
    <s v="Yes"/>
    <s v="No"/>
    <s v="DSL"/>
    <s v="No"/>
    <s v="No"/>
    <s v="No"/>
    <s v="No"/>
    <s v="Yes"/>
    <s v="No"/>
    <s v="Month-to-month"/>
    <s v="No"/>
    <s v="Electronic check"/>
    <x v="9"/>
    <n v="2499.3000000000002"/>
    <x v="1"/>
  </r>
  <r>
    <x v="642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x v="419"/>
    <n v="89.55"/>
    <x v="1"/>
  </r>
  <r>
    <x v="643"/>
    <s v="Female"/>
    <n v="1"/>
    <s v="No"/>
    <s v="No"/>
    <n v="49"/>
    <x v="4"/>
    <s v="Yes"/>
    <s v="No"/>
    <s v="Fiber optic"/>
    <s v="No"/>
    <s v="Yes"/>
    <s v="Yes"/>
    <s v="No"/>
    <s v="No"/>
    <s v="Yes"/>
    <s v="One year"/>
    <s v="Yes"/>
    <s v="Bank transfer (automatic)"/>
    <x v="107"/>
    <n v="4287.2"/>
    <x v="0"/>
  </r>
  <r>
    <x v="644"/>
    <s v="Female"/>
    <n v="0"/>
    <s v="Yes"/>
    <s v="Yes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6"/>
    <n v="394.85"/>
    <x v="0"/>
  </r>
  <r>
    <x v="645"/>
    <s v="Male"/>
    <n v="1"/>
    <s v="Yes"/>
    <s v="No"/>
    <n v="20"/>
    <x v="2"/>
    <s v="Yes"/>
    <s v="Yes"/>
    <s v="Fiber optic"/>
    <s v="No"/>
    <s v="No"/>
    <s v="No"/>
    <s v="No"/>
    <s v="Yes"/>
    <s v="Yes"/>
    <s v="Month-to-month"/>
    <s v="Yes"/>
    <s v="Electronic check"/>
    <x v="446"/>
    <n v="1899.65"/>
    <x v="1"/>
  </r>
  <r>
    <x v="646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481"/>
    <n v="45.7"/>
    <x v="1"/>
  </r>
  <r>
    <x v="647"/>
    <s v="Male"/>
    <n v="0"/>
    <s v="Yes"/>
    <s v="Yes"/>
    <n v="50"/>
    <x v="4"/>
    <s v="Yes"/>
    <s v="Yes"/>
    <s v="DSL"/>
    <s v="No"/>
    <s v="No"/>
    <s v="Yes"/>
    <s v="Yes"/>
    <s v="Yes"/>
    <s v="No"/>
    <s v="One year"/>
    <s v="Yes"/>
    <s v="Electronic check"/>
    <x v="482"/>
    <n v="3442.15"/>
    <x v="0"/>
  </r>
  <r>
    <x v="648"/>
    <s v="Female"/>
    <n v="1"/>
    <s v="No"/>
    <s v="No"/>
    <n v="2"/>
    <x v="0"/>
    <s v="Yes"/>
    <s v="Yes"/>
    <s v="Fiber optic"/>
    <s v="No"/>
    <s v="Yes"/>
    <s v="No"/>
    <s v="No"/>
    <s v="No"/>
    <s v="Yes"/>
    <s v="Month-to-month"/>
    <s v="No"/>
    <s v="Electronic check"/>
    <x v="483"/>
    <n v="161.5"/>
    <x v="1"/>
  </r>
  <r>
    <x v="649"/>
    <s v="Male"/>
    <n v="1"/>
    <s v="No"/>
    <s v="No"/>
    <n v="24"/>
    <x v="2"/>
    <s v="Yes"/>
    <s v="No"/>
    <s v="Fiber optic"/>
    <s v="No"/>
    <s v="No"/>
    <s v="No"/>
    <s v="No"/>
    <s v="No"/>
    <s v="No"/>
    <s v="Month-to-month"/>
    <s v="No"/>
    <s v="Credit card (automatic)"/>
    <x v="243"/>
    <n v="1732.6"/>
    <x v="0"/>
  </r>
  <r>
    <x v="650"/>
    <s v="Fe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Bank transfer (automatic)"/>
    <x v="363"/>
    <n v="222.3"/>
    <x v="1"/>
  </r>
  <r>
    <x v="651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Yes"/>
    <s v="Mailed check"/>
    <x v="484"/>
    <n v="74.599999999999994"/>
    <x v="1"/>
  </r>
  <r>
    <x v="652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655.29999999999995"/>
    <x v="0"/>
  </r>
  <r>
    <x v="653"/>
    <s v="Female"/>
    <n v="0"/>
    <s v="No"/>
    <s v="No"/>
    <n v="17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2"/>
    <n v="475.25"/>
    <x v="0"/>
  </r>
  <r>
    <x v="654"/>
    <s v="Female"/>
    <n v="1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65"/>
    <n v="164.3"/>
    <x v="1"/>
  </r>
  <r>
    <x v="655"/>
    <s v="Male"/>
    <n v="0"/>
    <s v="No"/>
    <s v="No"/>
    <n v="10"/>
    <x v="0"/>
    <s v="Yes"/>
    <s v="No"/>
    <s v="Fiber optic"/>
    <s v="No"/>
    <s v="No"/>
    <s v="No"/>
    <s v="Yes"/>
    <s v="Yes"/>
    <s v="Yes"/>
    <s v="Month-to-month"/>
    <s v="Yes"/>
    <s v="Credit card (automatic)"/>
    <x v="485"/>
    <n v="865.1"/>
    <x v="0"/>
  </r>
  <r>
    <x v="656"/>
    <s v="Male"/>
    <n v="0"/>
    <s v="Yes"/>
    <s v="Yes"/>
    <n v="68"/>
    <x v="3"/>
    <s v="Yes"/>
    <s v="Yes"/>
    <s v="DSL"/>
    <s v="Yes"/>
    <s v="Yes"/>
    <s v="Yes"/>
    <s v="Yes"/>
    <s v="Yes"/>
    <s v="Yes"/>
    <s v="Two year"/>
    <s v="Yes"/>
    <s v="Credit card (automatic)"/>
    <x v="486"/>
    <n v="6132.7"/>
    <x v="0"/>
  </r>
  <r>
    <x v="657"/>
    <s v="Male"/>
    <n v="0"/>
    <s v="Yes"/>
    <s v="No"/>
    <n v="45"/>
    <x v="1"/>
    <s v="Yes"/>
    <s v="No"/>
    <s v="DSL"/>
    <s v="Yes"/>
    <s v="Yes"/>
    <s v="Yes"/>
    <s v="No"/>
    <s v="Yes"/>
    <s v="Yes"/>
    <s v="One year"/>
    <s v="No"/>
    <s v="Bank transfer (automatic)"/>
    <x v="487"/>
    <n v="3597.5"/>
    <x v="0"/>
  </r>
  <r>
    <x v="658"/>
    <s v="Male"/>
    <n v="0"/>
    <s v="Yes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35.9"/>
    <x v="1"/>
  </r>
  <r>
    <x v="659"/>
    <s v="Male"/>
    <n v="0"/>
    <s v="Yes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77"/>
    <n v="697.65"/>
    <x v="0"/>
  </r>
  <r>
    <x v="660"/>
    <s v="Female"/>
    <n v="0"/>
    <s v="No"/>
    <s v="No"/>
    <n v="4"/>
    <x v="0"/>
    <s v="No"/>
    <s v="No phone service"/>
    <s v="DSL"/>
    <s v="No"/>
    <s v="No"/>
    <s v="No"/>
    <s v="No"/>
    <s v="No"/>
    <s v="No"/>
    <s v="Month-to-month"/>
    <s v="Yes"/>
    <s v="Mailed check"/>
    <x v="68"/>
    <n v="96.05"/>
    <x v="1"/>
  </r>
  <r>
    <x v="661"/>
    <s v="Female"/>
    <n v="0"/>
    <s v="No"/>
    <s v="No"/>
    <n v="10"/>
    <x v="0"/>
    <s v="Yes"/>
    <s v="No"/>
    <s v="DSL"/>
    <s v="No"/>
    <s v="No"/>
    <s v="No"/>
    <s v="No"/>
    <s v="No"/>
    <s v="No"/>
    <s v="Month-to-month"/>
    <s v="No"/>
    <s v="Mailed check"/>
    <x v="34"/>
    <n v="428.7"/>
    <x v="0"/>
  </r>
  <r>
    <x v="662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x v="663"/>
    <s v="Male"/>
    <n v="0"/>
    <s v="Yes"/>
    <s v="Yes"/>
    <n v="65"/>
    <x v="3"/>
    <s v="Yes"/>
    <s v="Yes"/>
    <s v="DSL"/>
    <s v="Yes"/>
    <s v="Yes"/>
    <s v="No"/>
    <s v="No"/>
    <s v="No"/>
    <s v="Yes"/>
    <s v="Two year"/>
    <s v="Yes"/>
    <s v="Mailed check"/>
    <x v="363"/>
    <n v="4459.1499999999996"/>
    <x v="0"/>
  </r>
  <r>
    <x v="664"/>
    <s v="Female"/>
    <n v="0"/>
    <s v="Yes"/>
    <s v="Yes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88"/>
    <n v="1167.5999999999999"/>
    <x v="0"/>
  </r>
  <r>
    <x v="665"/>
    <s v="Female"/>
    <n v="0"/>
    <s v="No"/>
    <s v="No"/>
    <n v="3"/>
    <x v="0"/>
    <s v="Yes"/>
    <s v="No"/>
    <s v="Fiber optic"/>
    <s v="No"/>
    <s v="No"/>
    <s v="Yes"/>
    <s v="No"/>
    <s v="No"/>
    <s v="No"/>
    <s v="Month-to-month"/>
    <s v="Yes"/>
    <s v="Mailed check"/>
    <x v="73"/>
    <n v="238.1"/>
    <x v="0"/>
  </r>
  <r>
    <x v="666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x v="482"/>
    <n v="145.15"/>
    <x v="1"/>
  </r>
  <r>
    <x v="667"/>
    <s v="Male"/>
    <n v="0"/>
    <s v="No"/>
    <s v="No"/>
    <n v="49"/>
    <x v="4"/>
    <s v="No"/>
    <s v="No phone service"/>
    <s v="DSL"/>
    <s v="No"/>
    <s v="No"/>
    <s v="Yes"/>
    <s v="No"/>
    <s v="No"/>
    <s v="No"/>
    <s v="Month-to-month"/>
    <s v="Yes"/>
    <s v="Bank transfer (automatic)"/>
    <x v="27"/>
    <n v="1453.1"/>
    <x v="0"/>
  </r>
  <r>
    <x v="668"/>
    <s v="Female"/>
    <n v="0"/>
    <s v="No"/>
    <s v="No"/>
    <n v="4"/>
    <x v="0"/>
    <s v="Yes"/>
    <s v="No"/>
    <s v="DSL"/>
    <s v="No"/>
    <s v="No"/>
    <s v="No"/>
    <s v="No"/>
    <s v="No"/>
    <s v="No"/>
    <s v="Month-to-month"/>
    <s v="No"/>
    <s v="Mailed check"/>
    <x v="135"/>
    <n v="191.05"/>
    <x v="1"/>
  </r>
  <r>
    <x v="669"/>
    <s v="Female"/>
    <n v="0"/>
    <s v="Yes"/>
    <s v="No"/>
    <n v="70"/>
    <x v="3"/>
    <s v="No"/>
    <s v="No phone service"/>
    <s v="DSL"/>
    <s v="No"/>
    <s v="Yes"/>
    <s v="Yes"/>
    <s v="Yes"/>
    <s v="Yes"/>
    <s v="Yes"/>
    <s v="Two year"/>
    <s v="No"/>
    <s v="Bank transfer (automatic)"/>
    <x v="489"/>
    <n v="4039.3"/>
    <x v="0"/>
  </r>
  <r>
    <x v="670"/>
    <s v="Female"/>
    <n v="0"/>
    <s v="Yes"/>
    <s v="Yes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1039.45"/>
    <x v="0"/>
  </r>
  <r>
    <x v="671"/>
    <s v="Male"/>
    <n v="0"/>
    <s v="Yes"/>
    <s v="Yes"/>
    <n v="53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0"/>
    <n v="1336.1"/>
    <x v="0"/>
  </r>
  <r>
    <x v="672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Mailed check"/>
    <x v="491"/>
    <n v="75.05"/>
    <x v="1"/>
  </r>
  <r>
    <x v="673"/>
    <s v="Male"/>
    <n v="0"/>
    <s v="No"/>
    <s v="No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92"/>
    <n v="493.4"/>
    <x v="0"/>
  </r>
  <r>
    <x v="674"/>
    <s v="Male"/>
    <n v="1"/>
    <s v="No"/>
    <s v="No"/>
    <n v="52"/>
    <x v="4"/>
    <s v="No"/>
    <s v="No phone service"/>
    <s v="DSL"/>
    <s v="No"/>
    <s v="Yes"/>
    <s v="No"/>
    <s v="No"/>
    <s v="Yes"/>
    <s v="Yes"/>
    <s v="Month-to-month"/>
    <s v="Yes"/>
    <s v="Electronic check"/>
    <x v="493"/>
    <n v="2550.9"/>
    <x v="1"/>
  </r>
  <r>
    <x v="675"/>
    <s v="Male"/>
    <n v="1"/>
    <s v="No"/>
    <s v="No"/>
    <n v="65"/>
    <x v="3"/>
    <s v="Yes"/>
    <s v="Yes"/>
    <s v="Fiber optic"/>
    <s v="Yes"/>
    <s v="No"/>
    <s v="Yes"/>
    <s v="Yes"/>
    <s v="Yes"/>
    <s v="Yes"/>
    <s v="Two year"/>
    <s v="Yes"/>
    <s v="Electronic check"/>
    <x v="494"/>
    <n v="7246.15"/>
    <x v="0"/>
  </r>
  <r>
    <x v="676"/>
    <s v="Female"/>
    <n v="0"/>
    <s v="No"/>
    <s v="No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95"/>
    <n v="1203.95"/>
    <x v="0"/>
  </r>
  <r>
    <x v="677"/>
    <s v="Female"/>
    <n v="0"/>
    <s v="No"/>
    <s v="No"/>
    <n v="2"/>
    <x v="0"/>
    <s v="No"/>
    <s v="No phone service"/>
    <s v="DSL"/>
    <s v="No"/>
    <s v="No"/>
    <s v="No"/>
    <s v="No"/>
    <s v="No"/>
    <s v="Yes"/>
    <s v="Month-to-month"/>
    <s v="Yes"/>
    <s v="Electronic check"/>
    <x v="496"/>
    <n v="62.25"/>
    <x v="1"/>
  </r>
  <r>
    <x v="678"/>
    <s v="Male"/>
    <n v="0"/>
    <s v="No"/>
    <s v="No"/>
    <n v="3"/>
    <x v="0"/>
    <s v="Yes"/>
    <s v="Yes"/>
    <s v="Fiber optic"/>
    <s v="No"/>
    <s v="Yes"/>
    <s v="Yes"/>
    <s v="No"/>
    <s v="Yes"/>
    <s v="Yes"/>
    <s v="Month-to-month"/>
    <s v="No"/>
    <s v="Mailed check"/>
    <x v="497"/>
    <n v="313.60000000000002"/>
    <x v="0"/>
  </r>
  <r>
    <x v="679"/>
    <s v="Male"/>
    <n v="0"/>
    <s v="Yes"/>
    <s v="No"/>
    <n v="45"/>
    <x v="1"/>
    <s v="Yes"/>
    <s v="Yes"/>
    <s v="Fiber optic"/>
    <s v="No"/>
    <s v="Yes"/>
    <s v="No"/>
    <s v="No"/>
    <s v="No"/>
    <s v="No"/>
    <s v="Month-to-month"/>
    <s v="No"/>
    <s v="Bank transfer (automatic)"/>
    <x v="498"/>
    <n v="3775.85"/>
    <x v="0"/>
  </r>
  <r>
    <x v="680"/>
    <s v="Male"/>
    <n v="0"/>
    <s v="Yes"/>
    <s v="Yes"/>
    <n v="1"/>
    <x v="0"/>
    <s v="Yes"/>
    <s v="No"/>
    <s v="Fiber optic"/>
    <s v="No"/>
    <s v="No"/>
    <s v="No"/>
    <s v="No"/>
    <s v="No"/>
    <s v="Yes"/>
    <s v="Month-to-month"/>
    <s v="No"/>
    <s v="Electronic check"/>
    <x v="191"/>
    <n v="80"/>
    <x v="1"/>
  </r>
  <r>
    <x v="681"/>
    <s v="Female"/>
    <n v="0"/>
    <s v="Yes"/>
    <s v="Yes"/>
    <n v="61"/>
    <x v="3"/>
    <s v="Yes"/>
    <s v="No"/>
    <s v="DSL"/>
    <s v="No"/>
    <s v="No"/>
    <s v="Yes"/>
    <s v="Yes"/>
    <s v="Yes"/>
    <s v="Yes"/>
    <s v="Two year"/>
    <s v="Yes"/>
    <s v="Bank transfer (automatic)"/>
    <x v="499"/>
    <n v="4616.05"/>
    <x v="0"/>
  </r>
  <r>
    <x v="682"/>
    <s v="Male"/>
    <n v="0"/>
    <s v="No"/>
    <s v="No"/>
    <n v="3"/>
    <x v="0"/>
    <s v="Yes"/>
    <s v="No"/>
    <s v="DSL"/>
    <s v="Yes"/>
    <s v="No"/>
    <s v="No"/>
    <s v="Yes"/>
    <s v="Yes"/>
    <s v="No"/>
    <s v="Month-to-month"/>
    <s v="Yes"/>
    <s v="Credit card (automatic)"/>
    <x v="500"/>
    <n v="195.65"/>
    <x v="0"/>
  </r>
  <r>
    <x v="683"/>
    <s v="Female"/>
    <n v="1"/>
    <s v="No"/>
    <s v="No"/>
    <n v="40"/>
    <x v="1"/>
    <s v="Yes"/>
    <s v="Yes"/>
    <s v="Fiber optic"/>
    <s v="No"/>
    <s v="No"/>
    <s v="Yes"/>
    <s v="Yes"/>
    <s v="Yes"/>
    <s v="Yes"/>
    <s v="One year"/>
    <s v="Yes"/>
    <s v="Credit card (automatic)"/>
    <x v="501"/>
    <n v="4188.3999999999996"/>
    <x v="0"/>
  </r>
  <r>
    <x v="684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x v="502"/>
    <n v="71.099999999999994"/>
    <x v="0"/>
  </r>
  <r>
    <x v="685"/>
    <s v="Female"/>
    <n v="0"/>
    <s v="No"/>
    <s v="No"/>
    <n v="1"/>
    <x v="0"/>
    <s v="Yes"/>
    <s v="No"/>
    <s v="DSL"/>
    <s v="No"/>
    <s v="No"/>
    <s v="No"/>
    <s v="Yes"/>
    <s v="No"/>
    <s v="No"/>
    <s v="Month-to-month"/>
    <s v="Yes"/>
    <s v="Electronic check"/>
    <x v="503"/>
    <n v="49.9"/>
    <x v="0"/>
  </r>
  <r>
    <x v="686"/>
    <s v="Male"/>
    <n v="0"/>
    <s v="No"/>
    <s v="No"/>
    <n v="51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04"/>
    <n v="1266.4000000000001"/>
    <x v="0"/>
  </r>
  <r>
    <x v="687"/>
    <s v="Male"/>
    <n v="1"/>
    <s v="No"/>
    <s v="No"/>
    <n v="2"/>
    <x v="0"/>
    <s v="Yes"/>
    <s v="No"/>
    <s v="DSL"/>
    <s v="Yes"/>
    <s v="No"/>
    <s v="No"/>
    <s v="No"/>
    <s v="No"/>
    <s v="No"/>
    <s v="Month-to-month"/>
    <s v="Yes"/>
    <s v="Electronic check"/>
    <x v="46"/>
    <n v="91.1"/>
    <x v="1"/>
  </r>
  <r>
    <x v="688"/>
    <s v="Male"/>
    <n v="0"/>
    <s v="No"/>
    <s v="No"/>
    <n v="52"/>
    <x v="4"/>
    <s v="No"/>
    <s v="No phone service"/>
    <s v="DSL"/>
    <s v="No"/>
    <s v="Yes"/>
    <s v="No"/>
    <s v="No"/>
    <s v="No"/>
    <s v="No"/>
    <s v="One year"/>
    <s v="No"/>
    <s v="Mailed check"/>
    <x v="505"/>
    <n v="1623.4"/>
    <x v="0"/>
  </r>
  <r>
    <x v="689"/>
    <s v="Male"/>
    <n v="0"/>
    <s v="No"/>
    <s v="No"/>
    <n v="51"/>
    <x v="4"/>
    <s v="Yes"/>
    <s v="Yes"/>
    <s v="Fiber optic"/>
    <s v="No"/>
    <s v="No"/>
    <s v="No"/>
    <s v="No"/>
    <s v="No"/>
    <s v="Yes"/>
    <s v="Month-to-month"/>
    <s v="No"/>
    <s v="Bank transfer (automatic)"/>
    <x v="506"/>
    <n v="4149.45"/>
    <x v="0"/>
  </r>
  <r>
    <x v="690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20.45"/>
    <x v="0"/>
  </r>
  <r>
    <x v="691"/>
    <s v="Male"/>
    <n v="0"/>
    <s v="Yes"/>
    <s v="Yes"/>
    <n v="31"/>
    <x v="1"/>
    <s v="Yes"/>
    <s v="Yes"/>
    <s v="DSL"/>
    <s v="Yes"/>
    <s v="Yes"/>
    <s v="No"/>
    <s v="Yes"/>
    <s v="No"/>
    <s v="Yes"/>
    <s v="One year"/>
    <s v="Yes"/>
    <s v="Bank transfer (automatic)"/>
    <x v="508"/>
    <n v="2344.5"/>
    <x v="0"/>
  </r>
  <r>
    <x v="692"/>
    <s v="Male"/>
    <n v="0"/>
    <s v="No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1013.05"/>
    <x v="0"/>
  </r>
  <r>
    <x v="693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x v="372"/>
    <n v="270.7"/>
    <x v="1"/>
  </r>
  <r>
    <x v="694"/>
    <s v="Female"/>
    <n v="1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32"/>
    <n v="417"/>
    <x v="0"/>
  </r>
  <r>
    <x v="695"/>
    <s v="Female"/>
    <n v="0"/>
    <s v="Yes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"/>
    <n v="20.65"/>
    <x v="0"/>
  </r>
  <r>
    <x v="696"/>
    <s v="Male"/>
    <n v="0"/>
    <s v="Yes"/>
    <s v="No"/>
    <n v="72"/>
    <x v="3"/>
    <s v="Yes"/>
    <s v="Yes"/>
    <s v="DSL"/>
    <s v="No"/>
    <s v="Yes"/>
    <s v="Yes"/>
    <s v="Yes"/>
    <s v="Yes"/>
    <s v="Yes"/>
    <s v="Two year"/>
    <s v="Yes"/>
    <s v="Bank transfer (automatic)"/>
    <x v="509"/>
    <n v="6316.2"/>
    <x v="0"/>
  </r>
  <r>
    <x v="697"/>
    <s v="Male"/>
    <n v="0"/>
    <s v="Yes"/>
    <s v="Yes"/>
    <n v="3"/>
    <x v="0"/>
    <s v="Yes"/>
    <s v="No"/>
    <s v="DSL"/>
    <s v="No"/>
    <s v="No"/>
    <s v="Yes"/>
    <s v="No"/>
    <s v="No"/>
    <s v="No"/>
    <s v="Month-to-month"/>
    <s v="Yes"/>
    <s v="Electronic check"/>
    <x v="510"/>
    <n v="168.15"/>
    <x v="1"/>
  </r>
  <r>
    <x v="698"/>
    <s v="Male"/>
    <n v="1"/>
    <s v="Yes"/>
    <s v="Yes"/>
    <n v="47"/>
    <x v="1"/>
    <s v="Yes"/>
    <s v="No"/>
    <s v="Fiber optic"/>
    <s v="No"/>
    <s v="Yes"/>
    <s v="No"/>
    <s v="No"/>
    <s v="Yes"/>
    <s v="No"/>
    <s v="One year"/>
    <s v="Yes"/>
    <s v="Bank transfer (automatic)"/>
    <x v="511"/>
    <n v="4018.05"/>
    <x v="0"/>
  </r>
  <r>
    <x v="699"/>
    <s v="Male"/>
    <n v="0"/>
    <s v="Yes"/>
    <s v="Yes"/>
    <n v="72"/>
    <x v="3"/>
    <s v="Yes"/>
    <s v="Yes"/>
    <s v="DSL"/>
    <s v="Yes"/>
    <s v="No"/>
    <s v="Yes"/>
    <s v="Yes"/>
    <s v="No"/>
    <s v="No"/>
    <s v="Two year"/>
    <s v="Yes"/>
    <s v="Credit card (automatic)"/>
    <x v="512"/>
    <n v="4811.6000000000004"/>
    <x v="0"/>
  </r>
  <r>
    <x v="700"/>
    <s v="Male"/>
    <n v="0"/>
    <s v="Yes"/>
    <s v="Yes"/>
    <n v="66"/>
    <x v="3"/>
    <s v="Yes"/>
    <s v="Yes"/>
    <s v="DSL"/>
    <s v="No"/>
    <s v="No"/>
    <s v="Yes"/>
    <s v="No"/>
    <s v="Yes"/>
    <s v="No"/>
    <s v="Two year"/>
    <s v="Yes"/>
    <s v="Bank transfer (automatic)"/>
    <x v="513"/>
    <n v="4189.7"/>
    <x v="0"/>
  </r>
  <r>
    <x v="701"/>
    <s v="Male"/>
    <n v="0"/>
    <s v="No"/>
    <s v="No"/>
    <n v="35"/>
    <x v="1"/>
    <s v="Yes"/>
    <s v="Yes"/>
    <s v="Fiber optic"/>
    <s v="No"/>
    <s v="No"/>
    <s v="No"/>
    <s v="No"/>
    <s v="Yes"/>
    <s v="No"/>
    <s v="Month-to-month"/>
    <s v="No"/>
    <s v="Electronic check"/>
    <x v="514"/>
    <n v="2848.45"/>
    <x v="0"/>
  </r>
  <r>
    <x v="702"/>
    <s v="Male"/>
    <n v="0"/>
    <s v="No"/>
    <s v="No"/>
    <n v="29"/>
    <x v="1"/>
    <s v="Yes"/>
    <s v="Yes"/>
    <s v="Fiber optic"/>
    <s v="No"/>
    <s v="No"/>
    <s v="No"/>
    <s v="No"/>
    <s v="No"/>
    <s v="Yes"/>
    <s v="Month-to-month"/>
    <s v="Yes"/>
    <s v="Electronic check"/>
    <x v="515"/>
    <n v="2516.1999999999998"/>
    <x v="0"/>
  </r>
  <r>
    <x v="703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33.6"/>
    <x v="0"/>
  </r>
  <r>
    <x v="704"/>
    <s v="Male"/>
    <n v="0"/>
    <s v="No"/>
    <s v="No"/>
    <n v="4"/>
    <x v="0"/>
    <s v="Yes"/>
    <s v="No"/>
    <s v="DSL"/>
    <s v="No"/>
    <s v="Yes"/>
    <s v="No"/>
    <s v="No"/>
    <s v="No"/>
    <s v="No"/>
    <s v="Month-to-month"/>
    <s v="No"/>
    <s v="Mailed check"/>
    <x v="46"/>
    <n v="208.45"/>
    <x v="0"/>
  </r>
  <r>
    <x v="705"/>
    <s v="Female"/>
    <n v="0"/>
    <s v="No"/>
    <s v="No"/>
    <n v="25"/>
    <x v="1"/>
    <s v="Yes"/>
    <s v="No"/>
    <s v="Fiber optic"/>
    <s v="Yes"/>
    <s v="Yes"/>
    <s v="No"/>
    <s v="No"/>
    <s v="No"/>
    <s v="No"/>
    <s v="Month-to-month"/>
    <s v="Yes"/>
    <s v="Bank transfer (automatic)"/>
    <x v="43"/>
    <n v="2015.35"/>
    <x v="1"/>
  </r>
  <r>
    <x v="706"/>
    <s v="Female"/>
    <n v="0"/>
    <s v="No"/>
    <s v="No"/>
    <n v="65"/>
    <x v="3"/>
    <s v="Yes"/>
    <s v="No"/>
    <s v="DSL"/>
    <s v="Yes"/>
    <s v="Yes"/>
    <s v="No"/>
    <s v="Yes"/>
    <s v="No"/>
    <s v="No"/>
    <s v="Two year"/>
    <s v="Yes"/>
    <s v="Mailed check"/>
    <x v="24"/>
    <n v="3739.8"/>
    <x v="0"/>
  </r>
  <r>
    <x v="707"/>
    <s v="Male"/>
    <n v="1"/>
    <s v="No"/>
    <s v="No"/>
    <n v="27"/>
    <x v="1"/>
    <s v="Yes"/>
    <s v="Yes"/>
    <s v="Fiber optic"/>
    <s v="No"/>
    <s v="Yes"/>
    <s v="No"/>
    <s v="Yes"/>
    <s v="Yes"/>
    <s v="Yes"/>
    <s v="One year"/>
    <s v="Yes"/>
    <s v="Bank transfer (automatic)"/>
    <x v="516"/>
    <n v="2964"/>
    <x v="0"/>
  </r>
  <r>
    <x v="708"/>
    <s v="Male"/>
    <n v="0"/>
    <s v="Yes"/>
    <s v="No"/>
    <n v="29"/>
    <x v="1"/>
    <s v="Yes"/>
    <s v="No"/>
    <s v="Fiber optic"/>
    <s v="No"/>
    <s v="No"/>
    <s v="Yes"/>
    <s v="No"/>
    <s v="No"/>
    <s v="No"/>
    <s v="Month-to-month"/>
    <s v="Yes"/>
    <s v="Credit card (automatic)"/>
    <x v="62"/>
    <n v="2263.4"/>
    <x v="0"/>
  </r>
  <r>
    <x v="709"/>
    <s v="Male"/>
    <n v="0"/>
    <s v="Yes"/>
    <s v="Yes"/>
    <n v="29"/>
    <x v="1"/>
    <s v="Yes"/>
    <s v="Yes"/>
    <s v="DSL"/>
    <s v="No"/>
    <s v="Yes"/>
    <s v="Yes"/>
    <s v="No"/>
    <s v="Yes"/>
    <s v="Yes"/>
    <s v="Month-to-month"/>
    <s v="No"/>
    <s v="Credit card (automatic)"/>
    <x v="517"/>
    <n v="2211.8000000000002"/>
    <x v="0"/>
  </r>
  <r>
    <x v="710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1"/>
  </r>
  <r>
    <x v="711"/>
    <s v="Female"/>
    <n v="0"/>
    <s v="Yes"/>
    <s v="No"/>
    <n v="20"/>
    <x v="2"/>
    <s v="Yes"/>
    <s v="No"/>
    <s v="Fiber optic"/>
    <s v="No"/>
    <s v="No"/>
    <s v="Yes"/>
    <s v="Yes"/>
    <s v="No"/>
    <s v="No"/>
    <s v="Month-to-month"/>
    <s v="Yes"/>
    <s v="Mailed check"/>
    <x v="464"/>
    <n v="1683.7"/>
    <x v="0"/>
  </r>
  <r>
    <x v="712"/>
    <s v="Female"/>
    <n v="0"/>
    <s v="No"/>
    <s v="No"/>
    <n v="58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6"/>
    <n v="1519"/>
    <x v="0"/>
  </r>
  <r>
    <x v="713"/>
    <s v="Female"/>
    <n v="0"/>
    <s v="No"/>
    <s v="Yes"/>
    <n v="14"/>
    <x v="2"/>
    <s v="Yes"/>
    <s v="Yes"/>
    <s v="Fiber optic"/>
    <s v="Yes"/>
    <s v="No"/>
    <s v="No"/>
    <s v="Yes"/>
    <s v="No"/>
    <s v="No"/>
    <s v="Month-to-month"/>
    <s v="Yes"/>
    <s v="Mailed check"/>
    <x v="518"/>
    <n v="1164.05"/>
    <x v="0"/>
  </r>
  <r>
    <x v="714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710.9"/>
    <x v="0"/>
  </r>
  <r>
    <x v="715"/>
    <s v="Male"/>
    <n v="0"/>
    <s v="No"/>
    <s v="No"/>
    <n v="46"/>
    <x v="1"/>
    <s v="Yes"/>
    <s v="Yes"/>
    <s v="Fiber optic"/>
    <s v="Yes"/>
    <s v="No"/>
    <s v="No"/>
    <s v="No"/>
    <s v="Yes"/>
    <s v="No"/>
    <s v="Month-to-month"/>
    <s v="Yes"/>
    <s v="Credit card (automatic)"/>
    <x v="294"/>
    <n v="4245.55"/>
    <x v="0"/>
  </r>
  <r>
    <x v="716"/>
    <s v="Female"/>
    <n v="0"/>
    <s v="Yes"/>
    <s v="No"/>
    <n v="71"/>
    <x v="3"/>
    <s v="No"/>
    <s v="No phone service"/>
    <s v="DSL"/>
    <s v="No"/>
    <s v="Yes"/>
    <s v="Yes"/>
    <s v="Yes"/>
    <s v="Yes"/>
    <s v="Yes"/>
    <s v="Two year"/>
    <s v="No"/>
    <s v="Bank transfer (automatic)"/>
    <x v="351"/>
    <n v="4145.8999999999996"/>
    <x v="0"/>
  </r>
  <r>
    <x v="717"/>
    <s v="Male"/>
    <n v="0"/>
    <s v="No"/>
    <s v="No"/>
    <n v="32"/>
    <x v="1"/>
    <s v="Yes"/>
    <s v="Yes"/>
    <s v="Fiber optic"/>
    <s v="No"/>
    <s v="No"/>
    <s v="No"/>
    <s v="No"/>
    <s v="No"/>
    <s v="Yes"/>
    <s v="Month-to-month"/>
    <s v="Yes"/>
    <s v="Bank transfer (automatic)"/>
    <x v="310"/>
    <n v="2664.3"/>
    <x v="0"/>
  </r>
  <r>
    <x v="718"/>
    <s v="Female"/>
    <n v="0"/>
    <s v="No"/>
    <s v="No"/>
    <n v="26"/>
    <x v="1"/>
    <s v="No"/>
    <s v="No phone service"/>
    <s v="DSL"/>
    <s v="No"/>
    <s v="No"/>
    <s v="Yes"/>
    <s v="No"/>
    <s v="Yes"/>
    <s v="Yes"/>
    <s v="Month-to-month"/>
    <s v="Yes"/>
    <s v="Credit card (automatic)"/>
    <x v="519"/>
    <n v="1277.5"/>
    <x v="0"/>
  </r>
  <r>
    <x v="719"/>
    <s v="Male"/>
    <n v="1"/>
    <s v="Yes"/>
    <s v="No"/>
    <n v="68"/>
    <x v="3"/>
    <s v="Yes"/>
    <s v="Yes"/>
    <s v="Fiber optic"/>
    <s v="No"/>
    <s v="No"/>
    <s v="Yes"/>
    <s v="No"/>
    <s v="No"/>
    <s v="No"/>
    <s v="Month-to-month"/>
    <s v="Yes"/>
    <s v="Credit card (automatic)"/>
    <x v="431"/>
    <n v="5589.3"/>
    <x v="0"/>
  </r>
  <r>
    <x v="720"/>
    <s v="Male"/>
    <n v="0"/>
    <s v="Yes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"/>
    <n v="34.75"/>
    <x v="0"/>
  </r>
  <r>
    <x v="721"/>
    <s v="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305.95"/>
    <x v="0"/>
  </r>
  <r>
    <x v="722"/>
    <s v="Female"/>
    <n v="0"/>
    <s v="Yes"/>
    <s v="Yes"/>
    <n v="4"/>
    <x v="0"/>
    <s v="Yes"/>
    <s v="Yes"/>
    <s v="Fiber optic"/>
    <s v="No"/>
    <s v="No"/>
    <s v="No"/>
    <s v="No"/>
    <s v="No"/>
    <s v="Yes"/>
    <s v="Month-to-month"/>
    <s v="Yes"/>
    <s v="Electronic check"/>
    <x v="121"/>
    <n v="381.3"/>
    <x v="1"/>
  </r>
  <r>
    <x v="723"/>
    <s v="Male"/>
    <n v="0"/>
    <s v="No"/>
    <s v="No"/>
    <n v="3"/>
    <x v="0"/>
    <s v="Yes"/>
    <s v="No"/>
    <s v="DSL"/>
    <s v="No"/>
    <s v="No"/>
    <s v="No"/>
    <s v="No"/>
    <s v="No"/>
    <s v="No"/>
    <s v="Month-to-month"/>
    <s v="Yes"/>
    <s v="Electronic check"/>
    <x v="520"/>
    <n v="141.5"/>
    <x v="1"/>
  </r>
  <r>
    <x v="724"/>
    <s v="Male"/>
    <n v="1"/>
    <s v="Yes"/>
    <s v="No"/>
    <n v="33"/>
    <x v="1"/>
    <s v="Yes"/>
    <s v="Yes"/>
    <s v="Fiber optic"/>
    <s v="No"/>
    <s v="No"/>
    <s v="No"/>
    <s v="No"/>
    <s v="Yes"/>
    <s v="Yes"/>
    <s v="Month-to-month"/>
    <s v="Yes"/>
    <s v="Electronic check"/>
    <x v="521"/>
    <n v="3105.55"/>
    <x v="1"/>
  </r>
  <r>
    <x v="725"/>
    <s v="Male"/>
    <n v="1"/>
    <s v="Yes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22"/>
    <n v="204.55"/>
    <x v="0"/>
  </r>
  <r>
    <x v="726"/>
    <s v="Female"/>
    <n v="0"/>
    <s v="No"/>
    <s v="No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23"/>
    <n v="605.9"/>
    <x v="0"/>
  </r>
  <r>
    <x v="727"/>
    <s v="Female"/>
    <n v="0"/>
    <s v="Yes"/>
    <s v="Yes"/>
    <n v="5"/>
    <x v="0"/>
    <s v="Yes"/>
    <s v="No"/>
    <s v="Fiber optic"/>
    <s v="No"/>
    <s v="No"/>
    <s v="No"/>
    <s v="No"/>
    <s v="Yes"/>
    <s v="No"/>
    <s v="Month-to-month"/>
    <s v="Yes"/>
    <s v="Electronic check"/>
    <x v="524"/>
    <n v="356.1"/>
    <x v="0"/>
  </r>
  <r>
    <x v="728"/>
    <s v="Female"/>
    <n v="1"/>
    <s v="No"/>
    <s v="No"/>
    <n v="30"/>
    <x v="1"/>
    <s v="Yes"/>
    <s v="Yes"/>
    <s v="Fiber optic"/>
    <s v="Yes"/>
    <s v="Yes"/>
    <s v="Yes"/>
    <s v="No"/>
    <s v="No"/>
    <s v="No"/>
    <s v="Month-to-month"/>
    <s v="No"/>
    <s v="Credit card (automatic)"/>
    <x v="525"/>
    <n v="2758.15"/>
    <x v="1"/>
  </r>
  <r>
    <x v="729"/>
    <s v="Male"/>
    <n v="0"/>
    <s v="No"/>
    <s v="No"/>
    <n v="65"/>
    <x v="3"/>
    <s v="Yes"/>
    <s v="Yes"/>
    <s v="DSL"/>
    <s v="No"/>
    <s v="Yes"/>
    <s v="Yes"/>
    <s v="Yes"/>
    <s v="No"/>
    <s v="Yes"/>
    <s v="Two year"/>
    <s v="Yes"/>
    <s v="Credit card (automatic)"/>
    <x v="526"/>
    <n v="4805.6499999999996"/>
    <x v="0"/>
  </r>
  <r>
    <x v="730"/>
    <s v="Female"/>
    <n v="0"/>
    <s v="No"/>
    <s v="No"/>
    <n v="45"/>
    <x v="1"/>
    <s v="Yes"/>
    <s v="Yes"/>
    <s v="Fiber optic"/>
    <s v="No"/>
    <s v="No"/>
    <s v="Yes"/>
    <s v="Yes"/>
    <s v="No"/>
    <s v="No"/>
    <s v="Month-to-month"/>
    <s v="Yes"/>
    <s v="Electronic check"/>
    <x v="527"/>
    <n v="3941.7"/>
    <x v="1"/>
  </r>
  <r>
    <x v="731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92.75"/>
    <x v="0"/>
  </r>
  <r>
    <x v="732"/>
    <s v="Male"/>
    <n v="0"/>
    <s v="Yes"/>
    <s v="Yes"/>
    <n v="25"/>
    <x v="1"/>
    <s v="Yes"/>
    <s v="No"/>
    <s v="Fiber optic"/>
    <s v="No"/>
    <s v="Yes"/>
    <s v="No"/>
    <s v="No"/>
    <s v="No"/>
    <s v="No"/>
    <s v="Month-to-month"/>
    <s v="Yes"/>
    <s v="Electronic check"/>
    <x v="528"/>
    <n v="1901.05"/>
    <x v="0"/>
  </r>
  <r>
    <x v="733"/>
    <s v="Female"/>
    <n v="0"/>
    <s v="Yes"/>
    <s v="Yes"/>
    <n v="72"/>
    <x v="3"/>
    <s v="Yes"/>
    <s v="Yes"/>
    <s v="Fiber optic"/>
    <s v="Yes"/>
    <s v="No"/>
    <s v="No"/>
    <s v="No"/>
    <s v="No"/>
    <s v="No"/>
    <s v="Two year"/>
    <s v="No"/>
    <s v="Bank transfer (automatic)"/>
    <x v="529"/>
    <n v="5730.7"/>
    <x v="0"/>
  </r>
  <r>
    <x v="734"/>
    <s v="Female"/>
    <n v="0"/>
    <s v="Yes"/>
    <s v="No"/>
    <n v="27"/>
    <x v="1"/>
    <s v="Yes"/>
    <s v="Yes"/>
    <s v="Fiber optic"/>
    <s v="No"/>
    <s v="No"/>
    <s v="Yes"/>
    <s v="No"/>
    <s v="No"/>
    <s v="Yes"/>
    <s v="Month-to-month"/>
    <s v="No"/>
    <s v="Bank transfer (automatic)"/>
    <x v="530"/>
    <n v="2423.4"/>
    <x v="0"/>
  </r>
  <r>
    <x v="735"/>
    <s v="Male"/>
    <n v="0"/>
    <s v="Yes"/>
    <s v="Yes"/>
    <n v="32"/>
    <x v="1"/>
    <s v="No"/>
    <s v="No phone service"/>
    <s v="DSL"/>
    <s v="No"/>
    <s v="No"/>
    <s v="Yes"/>
    <s v="No"/>
    <s v="Yes"/>
    <s v="Yes"/>
    <s v="Month-to-month"/>
    <s v="No"/>
    <s v="Credit card (automatic)"/>
    <x v="196"/>
    <n v="1653.45"/>
    <x v="0"/>
  </r>
  <r>
    <x v="736"/>
    <s v="Female"/>
    <n v="0"/>
    <s v="No"/>
    <s v="No"/>
    <n v="30"/>
    <x v="1"/>
    <s v="Yes"/>
    <s v="Yes"/>
    <s v="Fiber optic"/>
    <s v="No"/>
    <s v="Yes"/>
    <s v="Yes"/>
    <s v="Yes"/>
    <s v="Yes"/>
    <s v="Yes"/>
    <s v="One year"/>
    <s v="No"/>
    <s v="Credit card (automatic)"/>
    <x v="531"/>
    <n v="3327.05"/>
    <x v="0"/>
  </r>
  <r>
    <x v="737"/>
    <s v="Male"/>
    <n v="0"/>
    <s v="Yes"/>
    <s v="No"/>
    <n v="70"/>
    <x v="3"/>
    <s v="Yes"/>
    <s v="No"/>
    <s v="Fiber optic"/>
    <s v="Yes"/>
    <s v="Yes"/>
    <s v="Yes"/>
    <s v="Yes"/>
    <s v="No"/>
    <s v="Yes"/>
    <s v="Two year"/>
    <s v="No"/>
    <s v="Credit card (automatic)"/>
    <x v="532"/>
    <n v="7085.5"/>
    <x v="0"/>
  </r>
  <r>
    <x v="738"/>
    <s v="Male"/>
    <n v="1"/>
    <s v="No"/>
    <s v="No"/>
    <n v="42"/>
    <x v="1"/>
    <s v="Yes"/>
    <s v="Yes"/>
    <s v="Fiber optic"/>
    <s v="No"/>
    <s v="Yes"/>
    <s v="No"/>
    <s v="No"/>
    <s v="No"/>
    <s v="No"/>
    <s v="Month-to-month"/>
    <s v="Yes"/>
    <s v="Bank transfer (automatic)"/>
    <x v="75"/>
    <n v="3344.1"/>
    <x v="0"/>
  </r>
  <r>
    <x v="739"/>
    <s v="Female"/>
    <n v="1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x v="107"/>
    <n v="6697.35"/>
    <x v="0"/>
  </r>
  <r>
    <x v="740"/>
    <s v="Female"/>
    <n v="0"/>
    <s v="No"/>
    <s v="No"/>
    <n v="47"/>
    <x v="1"/>
    <s v="Yes"/>
    <s v="Yes"/>
    <s v="DSL"/>
    <s v="Yes"/>
    <s v="No"/>
    <s v="Yes"/>
    <s v="Yes"/>
    <s v="No"/>
    <s v="No"/>
    <s v="Two year"/>
    <s v="Yes"/>
    <s v="Mailed check"/>
    <x v="210"/>
    <n v="2879.9"/>
    <x v="0"/>
  </r>
  <r>
    <x v="741"/>
    <s v="Female"/>
    <n v="0"/>
    <s v="No"/>
    <s v="No"/>
    <n v="2"/>
    <x v="0"/>
    <s v="Yes"/>
    <s v="No"/>
    <s v="Fiber optic"/>
    <s v="Yes"/>
    <s v="No"/>
    <s v="Yes"/>
    <s v="No"/>
    <s v="No"/>
    <s v="No"/>
    <s v="Month-to-month"/>
    <s v="Yes"/>
    <s v="Electronic check"/>
    <x v="533"/>
    <n v="137.1"/>
    <x v="0"/>
  </r>
  <r>
    <x v="742"/>
    <s v="Male"/>
    <n v="0"/>
    <s v="No"/>
    <s v="No"/>
    <n v="10"/>
    <x v="0"/>
    <s v="Yes"/>
    <s v="Yes"/>
    <s v="Fiber optic"/>
    <s v="Yes"/>
    <s v="No"/>
    <s v="No"/>
    <s v="No"/>
    <s v="Yes"/>
    <s v="Yes"/>
    <s v="Month-to-month"/>
    <s v="No"/>
    <s v="Electronic check"/>
    <x v="534"/>
    <n v="1008.55"/>
    <x v="1"/>
  </r>
  <r>
    <x v="743"/>
    <s v="Female"/>
    <n v="0"/>
    <s v="Yes"/>
    <s v="Yes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72"/>
    <n v="1551.6"/>
    <x v="0"/>
  </r>
  <r>
    <x v="744"/>
    <s v="Female"/>
    <n v="0"/>
    <s v="No"/>
    <s v="No"/>
    <n v="5"/>
    <x v="0"/>
    <s v="Yes"/>
    <s v="No"/>
    <s v="DSL"/>
    <s v="No"/>
    <s v="No"/>
    <s v="No"/>
    <s v="No"/>
    <s v="No"/>
    <s v="No"/>
    <s v="Month-to-month"/>
    <s v="Yes"/>
    <s v="Credit card (automatic)"/>
    <x v="535"/>
    <n v="202.15"/>
    <x v="0"/>
  </r>
  <r>
    <x v="745"/>
    <s v="Female"/>
    <n v="1"/>
    <s v="Yes"/>
    <s v="No"/>
    <n v="72"/>
    <x v="3"/>
    <s v="Yes"/>
    <s v="Yes"/>
    <s v="Fiber optic"/>
    <s v="No"/>
    <s v="Yes"/>
    <s v="Yes"/>
    <s v="Yes"/>
    <s v="Yes"/>
    <s v="Yes"/>
    <s v="Two year"/>
    <s v="Yes"/>
    <s v="Credit card (automatic)"/>
    <x v="536"/>
    <n v="7882.25"/>
    <x v="0"/>
  </r>
  <r>
    <x v="746"/>
    <s v="Male"/>
    <n v="1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537"/>
    <n v="8196.4"/>
    <x v="0"/>
  </r>
  <r>
    <x v="747"/>
    <s v="Female"/>
    <n v="1"/>
    <s v="No"/>
    <s v="No"/>
    <n v="3"/>
    <x v="0"/>
    <s v="Yes"/>
    <s v="No"/>
    <s v="Fiber optic"/>
    <s v="No"/>
    <s v="No"/>
    <s v="Yes"/>
    <s v="No"/>
    <s v="No"/>
    <s v="No"/>
    <s v="Month-to-month"/>
    <s v="No"/>
    <s v="Mailed check"/>
    <x v="491"/>
    <n v="202.9"/>
    <x v="0"/>
  </r>
  <r>
    <x v="748"/>
    <s v="Male"/>
    <n v="0"/>
    <s v="Yes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n v="855.1"/>
    <x v="0"/>
  </r>
  <r>
    <x v="749"/>
    <s v="Female"/>
    <n v="0"/>
    <s v="No"/>
    <s v="No"/>
    <n v="63"/>
    <x v="3"/>
    <s v="Yes"/>
    <s v="No"/>
    <s v="Fiber optic"/>
    <s v="No"/>
    <s v="No"/>
    <s v="Yes"/>
    <s v="Yes"/>
    <s v="Yes"/>
    <s v="No"/>
    <s v="One year"/>
    <s v="Yes"/>
    <s v="Credit card (automatic)"/>
    <x v="19"/>
    <n v="5817"/>
    <x v="0"/>
  </r>
  <r>
    <x v="750"/>
    <s v="Female"/>
    <n v="0"/>
    <s v="No"/>
    <s v="No"/>
    <n v="27"/>
    <x v="1"/>
    <s v="Yes"/>
    <s v="No"/>
    <s v="DSL"/>
    <s v="Yes"/>
    <s v="Yes"/>
    <s v="No"/>
    <s v="No"/>
    <s v="No"/>
    <s v="No"/>
    <s v="Month-to-month"/>
    <s v="Yes"/>
    <s v="Mailed check"/>
    <x v="538"/>
    <n v="1652.95"/>
    <x v="0"/>
  </r>
  <r>
    <x v="751"/>
    <s v="Male"/>
    <n v="0"/>
    <s v="Yes"/>
    <s v="Yes"/>
    <n v="70"/>
    <x v="3"/>
    <s v="Yes"/>
    <s v="No"/>
    <s v="DSL"/>
    <s v="Yes"/>
    <s v="Yes"/>
    <s v="Yes"/>
    <s v="No"/>
    <s v="Yes"/>
    <s v="Yes"/>
    <s v="Two year"/>
    <s v="Yes"/>
    <s v="Credit card (automatic)"/>
    <x v="539"/>
    <n v="5600.15"/>
    <x v="0"/>
  </r>
  <r>
    <x v="752"/>
    <s v="Male"/>
    <n v="0"/>
    <s v="Yes"/>
    <s v="Yes"/>
    <n v="7"/>
    <x v="0"/>
    <s v="Yes"/>
    <s v="No"/>
    <s v="DSL"/>
    <s v="Yes"/>
    <s v="No"/>
    <s v="Yes"/>
    <s v="Yes"/>
    <s v="No"/>
    <s v="Yes"/>
    <s v="Month-to-month"/>
    <s v="Yes"/>
    <s v="Credit card (automatic)"/>
    <x v="540"/>
    <n v="515.75"/>
    <x v="0"/>
  </r>
  <r>
    <x v="753"/>
    <s v="Male"/>
    <n v="0"/>
    <s v="No"/>
    <s v="Yes"/>
    <n v="0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s v=" "/>
    <x v="0"/>
  </r>
  <r>
    <x v="754"/>
    <s v="Female"/>
    <n v="0"/>
    <s v="Yes"/>
    <s v="No"/>
    <n v="2"/>
    <x v="0"/>
    <s v="Yes"/>
    <s v="No"/>
    <s v="Fiber optic"/>
    <s v="Yes"/>
    <s v="Yes"/>
    <s v="No"/>
    <s v="No"/>
    <s v="Yes"/>
    <s v="No"/>
    <s v="Month-to-month"/>
    <s v="No"/>
    <s v="Electronic check"/>
    <x v="459"/>
    <n v="190.5"/>
    <x v="0"/>
  </r>
  <r>
    <x v="755"/>
    <s v="Male"/>
    <n v="1"/>
    <s v="No"/>
    <s v="No"/>
    <n v="20"/>
    <x v="2"/>
    <s v="Yes"/>
    <s v="Yes"/>
    <s v="Fiber optic"/>
    <s v="No"/>
    <s v="No"/>
    <s v="Yes"/>
    <s v="No"/>
    <s v="Yes"/>
    <s v="Yes"/>
    <s v="Month-to-month"/>
    <s v="Yes"/>
    <s v="Electronic check"/>
    <x v="534"/>
    <n v="1842.8"/>
    <x v="1"/>
  </r>
  <r>
    <x v="756"/>
    <s v="Male"/>
    <n v="0"/>
    <s v="No"/>
    <s v="No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253.8"/>
    <x v="0"/>
  </r>
  <r>
    <x v="757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57.2"/>
    <x v="0"/>
  </r>
  <r>
    <x v="758"/>
    <s v="Female"/>
    <n v="0"/>
    <s v="No"/>
    <s v="Yes"/>
    <n v="15"/>
    <x v="2"/>
    <s v="Yes"/>
    <s v="No"/>
    <s v="Fiber optic"/>
    <s v="No"/>
    <s v="Yes"/>
    <s v="No"/>
    <s v="No"/>
    <s v="No"/>
    <s v="Yes"/>
    <s v="Month-to-month"/>
    <s v="Yes"/>
    <s v="Bank transfer (automatic)"/>
    <x v="541"/>
    <n v="1269.55"/>
    <x v="1"/>
  </r>
  <r>
    <x v="759"/>
    <s v="Female"/>
    <n v="0"/>
    <s v="Yes"/>
    <s v="Yes"/>
    <n v="72"/>
    <x v="3"/>
    <s v="Yes"/>
    <s v="Yes"/>
    <s v="Fiber optic"/>
    <s v="Yes"/>
    <s v="Yes"/>
    <s v="No"/>
    <s v="Yes"/>
    <s v="No"/>
    <s v="No"/>
    <s v="Two year"/>
    <s v="Yes"/>
    <s v="Bank transfer (automatic)"/>
    <x v="459"/>
    <n v="6563.4"/>
    <x v="0"/>
  </r>
  <r>
    <x v="760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n v="20.8"/>
    <x v="0"/>
  </r>
  <r>
    <x v="761"/>
    <s v="Female"/>
    <n v="0"/>
    <s v="No"/>
    <s v="No"/>
    <n v="22"/>
    <x v="2"/>
    <s v="Yes"/>
    <s v="No"/>
    <s v="Fiber optic"/>
    <s v="No"/>
    <s v="No"/>
    <s v="No"/>
    <s v="No"/>
    <s v="Yes"/>
    <s v="Yes"/>
    <s v="Month-to-month"/>
    <s v="No"/>
    <s v="Electronic check"/>
    <x v="543"/>
    <n v="1907.85"/>
    <x v="1"/>
  </r>
  <r>
    <x v="762"/>
    <s v="Male"/>
    <n v="0"/>
    <s v="Yes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x v="544"/>
    <n v="208.85"/>
    <x v="1"/>
  </r>
  <r>
    <x v="763"/>
    <s v="Female"/>
    <n v="0"/>
    <s v="Yes"/>
    <s v="Yes"/>
    <n v="72"/>
    <x v="3"/>
    <s v="Yes"/>
    <s v="Yes"/>
    <s v="DSL"/>
    <s v="Yes"/>
    <s v="No"/>
    <s v="Yes"/>
    <s v="Yes"/>
    <s v="No"/>
    <s v="No"/>
    <s v="Two year"/>
    <s v="No"/>
    <s v="Bank transfer (automatic)"/>
    <x v="89"/>
    <n v="4758.8"/>
    <x v="0"/>
  </r>
  <r>
    <x v="764"/>
    <s v="Male"/>
    <n v="0"/>
    <s v="Yes"/>
    <s v="Yes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1292.5999999999999"/>
    <x v="0"/>
  </r>
  <r>
    <x v="765"/>
    <s v="Female"/>
    <n v="0"/>
    <s v="No"/>
    <s v="No"/>
    <n v="11"/>
    <x v="0"/>
    <s v="No"/>
    <s v="No phone service"/>
    <s v="DSL"/>
    <s v="No"/>
    <s v="No"/>
    <s v="No"/>
    <s v="No"/>
    <s v="Yes"/>
    <s v="No"/>
    <s v="Month-to-month"/>
    <s v="Yes"/>
    <s v="Mailed check"/>
    <x v="545"/>
    <n v="363.15"/>
    <x v="0"/>
  </r>
  <r>
    <x v="766"/>
    <s v="Male"/>
    <n v="0"/>
    <s v="No"/>
    <s v="No"/>
    <n v="22"/>
    <x v="2"/>
    <s v="Yes"/>
    <s v="Yes"/>
    <s v="Fiber optic"/>
    <s v="No"/>
    <s v="Yes"/>
    <s v="No"/>
    <s v="No"/>
    <s v="No"/>
    <s v="No"/>
    <s v="Month-to-month"/>
    <s v="Yes"/>
    <s v="Mailed check"/>
    <x v="546"/>
    <n v="1600.25"/>
    <x v="0"/>
  </r>
  <r>
    <x v="767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6"/>
    <n v="275.7"/>
    <x v="0"/>
  </r>
  <r>
    <x v="768"/>
    <s v="Male"/>
    <n v="0"/>
    <s v="No"/>
    <s v="No"/>
    <n v="41"/>
    <x v="1"/>
    <s v="Yes"/>
    <s v="No"/>
    <s v="Fiber optic"/>
    <s v="No"/>
    <s v="No"/>
    <s v="No"/>
    <s v="Yes"/>
    <s v="No"/>
    <s v="No"/>
    <s v="Month-to-month"/>
    <s v="Yes"/>
    <s v="Electronic check"/>
    <x v="460"/>
    <n v="3089.1"/>
    <x v="0"/>
  </r>
  <r>
    <x v="769"/>
    <s v="Male"/>
    <n v="0"/>
    <s v="Yes"/>
    <s v="No"/>
    <n v="17"/>
    <x v="2"/>
    <s v="Yes"/>
    <s v="No"/>
    <s v="DSL"/>
    <s v="Yes"/>
    <s v="Yes"/>
    <s v="No"/>
    <s v="No"/>
    <s v="No"/>
    <s v="Yes"/>
    <s v="One year"/>
    <s v="No"/>
    <s v="Mailed check"/>
    <x v="321"/>
    <n v="1175.5999999999999"/>
    <x v="0"/>
  </r>
  <r>
    <x v="770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n v="237.3"/>
    <x v="0"/>
  </r>
  <r>
    <x v="771"/>
    <s v="Male"/>
    <n v="0"/>
    <s v="No"/>
    <s v="No"/>
    <n v="15"/>
    <x v="2"/>
    <s v="Yes"/>
    <s v="Yes"/>
    <s v="Fiber optic"/>
    <s v="No"/>
    <s v="No"/>
    <s v="No"/>
    <s v="No"/>
    <s v="Yes"/>
    <s v="Yes"/>
    <s v="Month-to-month"/>
    <s v="Yes"/>
    <s v="Electronic check"/>
    <x v="547"/>
    <n v="1444.65"/>
    <x v="1"/>
  </r>
  <r>
    <x v="772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1"/>
  </r>
  <r>
    <x v="773"/>
    <s v="Female"/>
    <n v="0"/>
    <s v="Yes"/>
    <s v="No"/>
    <n v="5"/>
    <x v="0"/>
    <s v="Yes"/>
    <s v="No"/>
    <s v="Fiber optic"/>
    <s v="Yes"/>
    <s v="No"/>
    <s v="Yes"/>
    <s v="No"/>
    <s v="No"/>
    <s v="Yes"/>
    <s v="Month-to-month"/>
    <s v="Yes"/>
    <s v="Mailed check"/>
    <x v="548"/>
    <n v="454.15"/>
    <x v="1"/>
  </r>
  <r>
    <x v="774"/>
    <s v="Male"/>
    <n v="0"/>
    <s v="Yes"/>
    <s v="No"/>
    <n v="33"/>
    <x v="1"/>
    <s v="Yes"/>
    <s v="No"/>
    <s v="Fiber optic"/>
    <s v="No"/>
    <s v="No"/>
    <s v="Yes"/>
    <s v="No"/>
    <s v="Yes"/>
    <s v="Yes"/>
    <s v="One year"/>
    <s v="Yes"/>
    <s v="Electronic check"/>
    <x v="549"/>
    <n v="3036.75"/>
    <x v="1"/>
  </r>
  <r>
    <x v="775"/>
    <s v="Female"/>
    <n v="0"/>
    <s v="Yes"/>
    <s v="No"/>
    <n v="72"/>
    <x v="3"/>
    <s v="Yes"/>
    <s v="Yes"/>
    <s v="Fiber optic"/>
    <s v="Yes"/>
    <s v="Yes"/>
    <s v="Yes"/>
    <s v="No"/>
    <s v="Yes"/>
    <s v="Yes"/>
    <s v="Two year"/>
    <s v="Yes"/>
    <s v="Credit card (automatic)"/>
    <x v="550"/>
    <n v="8065.65"/>
    <x v="0"/>
  </r>
  <r>
    <x v="776"/>
    <s v="Female"/>
    <n v="0"/>
    <s v="Yes"/>
    <s v="Yes"/>
    <n v="3"/>
    <x v="0"/>
    <s v="No"/>
    <s v="No phone service"/>
    <s v="DSL"/>
    <s v="No"/>
    <s v="Yes"/>
    <s v="No"/>
    <s v="No"/>
    <s v="No"/>
    <s v="Yes"/>
    <s v="Month-to-month"/>
    <s v="No"/>
    <s v="Mailed check"/>
    <x v="551"/>
    <n v="92.5"/>
    <x v="0"/>
  </r>
  <r>
    <x v="777"/>
    <s v="Male"/>
    <n v="0"/>
    <s v="No"/>
    <s v="No"/>
    <n v="2"/>
    <x v="0"/>
    <s v="Yes"/>
    <s v="Yes"/>
    <s v="Fiber optic"/>
    <s v="No"/>
    <s v="Yes"/>
    <s v="No"/>
    <s v="No"/>
    <s v="No"/>
    <s v="No"/>
    <s v="Month-to-month"/>
    <s v="Yes"/>
    <s v="Electronic check"/>
    <x v="552"/>
    <n v="184.65"/>
    <x v="1"/>
  </r>
  <r>
    <x v="778"/>
    <s v="Female"/>
    <n v="0"/>
    <s v="Yes"/>
    <s v="No"/>
    <n v="59"/>
    <x v="4"/>
    <s v="Yes"/>
    <s v="Yes"/>
    <s v="Fiber optic"/>
    <s v="Yes"/>
    <s v="Yes"/>
    <s v="Yes"/>
    <s v="Yes"/>
    <s v="No"/>
    <s v="Yes"/>
    <s v="One year"/>
    <s v="Yes"/>
    <s v="Credit card (automatic)"/>
    <x v="553"/>
    <n v="6152.3"/>
    <x v="0"/>
  </r>
  <r>
    <x v="779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x v="520"/>
    <n v="89.5"/>
    <x v="1"/>
  </r>
  <r>
    <x v="780"/>
    <s v="Male"/>
    <n v="0"/>
    <s v="Yes"/>
    <s v="Yes"/>
    <n v="71"/>
    <x v="3"/>
    <s v="Yes"/>
    <s v="No"/>
    <s v="DSL"/>
    <s v="No"/>
    <s v="Yes"/>
    <s v="No"/>
    <s v="Yes"/>
    <s v="Yes"/>
    <s v="Yes"/>
    <s v="Two year"/>
    <s v="Yes"/>
    <s v="Credit card (automatic)"/>
    <x v="554"/>
    <n v="5154.5"/>
    <x v="0"/>
  </r>
  <r>
    <x v="781"/>
    <s v="Female"/>
    <n v="0"/>
    <s v="Yes"/>
    <s v="Yes"/>
    <n v="5"/>
    <x v="0"/>
    <s v="Yes"/>
    <s v="No"/>
    <s v="DSL"/>
    <s v="No"/>
    <s v="No"/>
    <s v="No"/>
    <s v="No"/>
    <s v="No"/>
    <s v="No"/>
    <s v="Month-to-month"/>
    <s v="No"/>
    <s v="Mailed check"/>
    <x v="271"/>
    <n v="220.45"/>
    <x v="0"/>
  </r>
  <r>
    <x v="782"/>
    <s v="Male"/>
    <n v="0"/>
    <s v="Yes"/>
    <s v="Yes"/>
    <n v="27"/>
    <x v="1"/>
    <s v="Yes"/>
    <s v="No"/>
    <s v="DSL"/>
    <s v="Yes"/>
    <s v="Yes"/>
    <s v="No"/>
    <s v="No"/>
    <s v="No"/>
    <s v="No"/>
    <s v="Month-to-month"/>
    <s v="Yes"/>
    <s v="Credit card (automatic)"/>
    <x v="325"/>
    <n v="1510.3"/>
    <x v="0"/>
  </r>
  <r>
    <x v="783"/>
    <s v="Female"/>
    <n v="0"/>
    <s v="No"/>
    <s v="No"/>
    <n v="1"/>
    <x v="0"/>
    <s v="Yes"/>
    <s v="No"/>
    <s v="DSL"/>
    <s v="No"/>
    <s v="No"/>
    <s v="No"/>
    <s v="Yes"/>
    <s v="No"/>
    <s v="No"/>
    <s v="Month-to-month"/>
    <s v="Yes"/>
    <s v="Electronic check"/>
    <x v="555"/>
    <n v="52.2"/>
    <x v="1"/>
  </r>
  <r>
    <x v="784"/>
    <s v="Male"/>
    <n v="0"/>
    <s v="No"/>
    <s v="Yes"/>
    <n v="63"/>
    <x v="3"/>
    <s v="No"/>
    <s v="No phone service"/>
    <s v="DSL"/>
    <s v="Yes"/>
    <s v="Yes"/>
    <s v="No"/>
    <s v="Yes"/>
    <s v="No"/>
    <s v="No"/>
    <s v="One year"/>
    <s v="Yes"/>
    <s v="Bank transfer (automatic)"/>
    <x v="556"/>
    <n v="2588.9499999999998"/>
    <x v="0"/>
  </r>
  <r>
    <x v="785"/>
    <s v="Female"/>
    <n v="1"/>
    <s v="No"/>
    <s v="No"/>
    <n v="46"/>
    <x v="1"/>
    <s v="Yes"/>
    <s v="Yes"/>
    <s v="Fiber optic"/>
    <s v="Yes"/>
    <s v="Yes"/>
    <s v="Yes"/>
    <s v="No"/>
    <s v="Yes"/>
    <s v="Yes"/>
    <s v="One year"/>
    <s v="Yes"/>
    <s v="Electronic check"/>
    <x v="96"/>
    <n v="4874.8"/>
    <x v="1"/>
  </r>
  <r>
    <x v="786"/>
    <s v="Male"/>
    <n v="0"/>
    <s v="Yes"/>
    <s v="Yes"/>
    <n v="72"/>
    <x v="3"/>
    <s v="Yes"/>
    <s v="Yes"/>
    <s v="DSL"/>
    <s v="Yes"/>
    <s v="No"/>
    <s v="No"/>
    <s v="No"/>
    <s v="No"/>
    <s v="No"/>
    <s v="Two year"/>
    <s v="No"/>
    <s v="Bank transfer (automatic)"/>
    <x v="25"/>
    <n v="3983.6"/>
    <x v="0"/>
  </r>
  <r>
    <x v="787"/>
    <s v="Female"/>
    <n v="0"/>
    <s v="Yes"/>
    <s v="No"/>
    <n v="34"/>
    <x v="1"/>
    <s v="Yes"/>
    <s v="Yes"/>
    <s v="DSL"/>
    <s v="Yes"/>
    <s v="No"/>
    <s v="No"/>
    <s v="Yes"/>
    <s v="No"/>
    <s v="No"/>
    <s v="Month-to-month"/>
    <s v="Yes"/>
    <s v="Bank transfer (automatic)"/>
    <x v="557"/>
    <n v="2003.6"/>
    <x v="0"/>
  </r>
  <r>
    <x v="788"/>
    <s v="Female"/>
    <n v="0"/>
    <s v="Yes"/>
    <s v="Yes"/>
    <n v="24"/>
    <x v="2"/>
    <s v="Yes"/>
    <s v="Yes"/>
    <s v="DSL"/>
    <s v="Yes"/>
    <s v="Yes"/>
    <s v="No"/>
    <s v="No"/>
    <s v="Yes"/>
    <s v="Yes"/>
    <s v="One year"/>
    <s v="No"/>
    <s v="Electronic check"/>
    <x v="558"/>
    <n v="1832.4"/>
    <x v="0"/>
  </r>
  <r>
    <x v="789"/>
    <s v="Male"/>
    <n v="0"/>
    <s v="No"/>
    <s v="No"/>
    <n v="72"/>
    <x v="3"/>
    <s v="Yes"/>
    <s v="Yes"/>
    <s v="DSL"/>
    <s v="Yes"/>
    <s v="Yes"/>
    <s v="Yes"/>
    <s v="Yes"/>
    <s v="No"/>
    <s v="No"/>
    <s v="Two year"/>
    <s v="No"/>
    <s v="Bank transfer (automatic)"/>
    <x v="482"/>
    <n v="4908.25"/>
    <x v="0"/>
  </r>
  <r>
    <x v="790"/>
    <s v="Female"/>
    <n v="0"/>
    <s v="Yes"/>
    <s v="Yes"/>
    <n v="60"/>
    <x v="4"/>
    <s v="No"/>
    <s v="No phone service"/>
    <s v="DSL"/>
    <s v="Yes"/>
    <s v="No"/>
    <s v="Yes"/>
    <s v="Yes"/>
    <s v="Yes"/>
    <s v="Yes"/>
    <s v="Two year"/>
    <s v="No"/>
    <s v="Credit card (automatic)"/>
    <x v="559"/>
    <n v="3590.2"/>
    <x v="0"/>
  </r>
  <r>
    <x v="791"/>
    <s v="Male"/>
    <n v="0"/>
    <s v="No"/>
    <s v="No"/>
    <n v="68"/>
    <x v="3"/>
    <s v="Yes"/>
    <s v="Yes"/>
    <s v="DSL"/>
    <s v="Yes"/>
    <s v="Yes"/>
    <s v="Yes"/>
    <s v="No"/>
    <s v="No"/>
    <s v="Yes"/>
    <s v="One year"/>
    <s v="Yes"/>
    <s v="Credit card (automatic)"/>
    <x v="560"/>
    <n v="5023"/>
    <x v="0"/>
  </r>
  <r>
    <x v="792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146.6"/>
    <x v="0"/>
  </r>
  <r>
    <x v="793"/>
    <s v="Female"/>
    <n v="0"/>
    <s v="No"/>
    <s v="Yes"/>
    <n v="34"/>
    <x v="1"/>
    <s v="Yes"/>
    <s v="No"/>
    <s v="DSL"/>
    <s v="Yes"/>
    <s v="No"/>
    <s v="Yes"/>
    <s v="Yes"/>
    <s v="Yes"/>
    <s v="No"/>
    <s v="Two year"/>
    <s v="No"/>
    <s v="Credit card (automatic)"/>
    <x v="561"/>
    <n v="2339.3000000000002"/>
    <x v="0"/>
  </r>
  <r>
    <x v="794"/>
    <s v="Female"/>
    <n v="0"/>
    <s v="No"/>
    <s v="No"/>
    <n v="6"/>
    <x v="0"/>
    <s v="No"/>
    <s v="No phone service"/>
    <s v="DSL"/>
    <s v="No"/>
    <s v="No"/>
    <s v="No"/>
    <s v="No"/>
    <s v="Yes"/>
    <s v="Yes"/>
    <s v="Month-to-month"/>
    <s v="No"/>
    <s v="Credit card (automatic)"/>
    <x v="221"/>
    <n v="298.7"/>
    <x v="0"/>
  </r>
  <r>
    <x v="795"/>
    <s v="Male"/>
    <n v="0"/>
    <s v="Yes"/>
    <s v="No"/>
    <n v="2"/>
    <x v="0"/>
    <s v="Yes"/>
    <s v="No"/>
    <s v="DSL"/>
    <s v="No"/>
    <s v="Yes"/>
    <s v="No"/>
    <s v="Yes"/>
    <s v="No"/>
    <s v="Yes"/>
    <s v="Month-to-month"/>
    <s v="Yes"/>
    <s v="Mailed check"/>
    <x v="562"/>
    <n v="143.65"/>
    <x v="0"/>
  </r>
  <r>
    <x v="796"/>
    <s v="Male"/>
    <n v="0"/>
    <s v="No"/>
    <s v="No"/>
    <n v="31"/>
    <x v="1"/>
    <s v="Yes"/>
    <s v="Yes"/>
    <s v="Fiber optic"/>
    <s v="No"/>
    <s v="No"/>
    <s v="No"/>
    <s v="Yes"/>
    <s v="No"/>
    <s v="No"/>
    <s v="One year"/>
    <s v="No"/>
    <s v="Credit card (automatic)"/>
    <x v="563"/>
    <n v="2548.65"/>
    <x v="0"/>
  </r>
  <r>
    <x v="797"/>
    <s v="Female"/>
    <n v="0"/>
    <s v="Yes"/>
    <s v="Yes"/>
    <n v="20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90"/>
    <n v="507.4"/>
    <x v="0"/>
  </r>
  <r>
    <x v="798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n v="20"/>
    <x v="0"/>
  </r>
  <r>
    <x v="799"/>
    <s v="Male"/>
    <n v="0"/>
    <s v="No"/>
    <s v="No"/>
    <n v="62"/>
    <x v="3"/>
    <s v="Yes"/>
    <s v="Yes"/>
    <s v="Fiber optic"/>
    <s v="No"/>
    <s v="No"/>
    <s v="Yes"/>
    <s v="No"/>
    <s v="Yes"/>
    <s v="Yes"/>
    <s v="One year"/>
    <s v="Yes"/>
    <s v="Electronic check"/>
    <x v="102"/>
    <n v="6125.4"/>
    <x v="1"/>
  </r>
  <r>
    <x v="800"/>
    <s v="Female"/>
    <n v="1"/>
    <s v="Yes"/>
    <s v="No"/>
    <n v="70"/>
    <x v="3"/>
    <s v="Yes"/>
    <s v="Yes"/>
    <s v="Fiber optic"/>
    <s v="No"/>
    <s v="No"/>
    <s v="No"/>
    <s v="No"/>
    <s v="No"/>
    <s v="No"/>
    <s v="Two year"/>
    <s v="Yes"/>
    <s v="Credit card (automatic)"/>
    <x v="564"/>
    <n v="5411.4"/>
    <x v="0"/>
  </r>
  <r>
    <x v="801"/>
    <s v="Female"/>
    <n v="0"/>
    <s v="No"/>
    <s v="No"/>
    <n v="10"/>
    <x v="0"/>
    <s v="Yes"/>
    <s v="Yes"/>
    <s v="Fiber optic"/>
    <s v="No"/>
    <s v="No"/>
    <s v="No"/>
    <s v="Yes"/>
    <s v="Yes"/>
    <s v="Yes"/>
    <s v="Month-to-month"/>
    <s v="Yes"/>
    <s v="Electronic check"/>
    <x v="92"/>
    <n v="1058.25"/>
    <x v="1"/>
  </r>
  <r>
    <x v="802"/>
    <s v="Male"/>
    <n v="0"/>
    <s v="Yes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65"/>
    <n v="903.8"/>
    <x v="0"/>
  </r>
  <r>
    <x v="803"/>
    <s v="Female"/>
    <n v="0"/>
    <s v="Yes"/>
    <s v="No"/>
    <n v="46"/>
    <x v="1"/>
    <s v="Yes"/>
    <s v="No"/>
    <s v="DSL"/>
    <s v="No"/>
    <s v="Yes"/>
    <s v="No"/>
    <s v="Yes"/>
    <s v="Yes"/>
    <s v="No"/>
    <s v="Two year"/>
    <s v="Yes"/>
    <s v="Credit card (automatic)"/>
    <x v="562"/>
    <n v="3009.5"/>
    <x v="0"/>
  </r>
  <r>
    <x v="804"/>
    <s v="Male"/>
    <n v="0"/>
    <s v="No"/>
    <s v="No"/>
    <n v="6"/>
    <x v="0"/>
    <s v="Yes"/>
    <s v="No"/>
    <s v="Fiber optic"/>
    <s v="No"/>
    <s v="Yes"/>
    <s v="No"/>
    <s v="No"/>
    <s v="Yes"/>
    <s v="No"/>
    <s v="Month-to-month"/>
    <s v="Yes"/>
    <s v="Electronic check"/>
    <x v="566"/>
    <n v="489.45"/>
    <x v="1"/>
  </r>
  <r>
    <x v="805"/>
    <s v="Female"/>
    <n v="0"/>
    <s v="Yes"/>
    <s v="Yes"/>
    <n v="72"/>
    <x v="3"/>
    <s v="Yes"/>
    <s v="Yes"/>
    <s v="DSL"/>
    <s v="No"/>
    <s v="No"/>
    <s v="Yes"/>
    <s v="No"/>
    <s v="Yes"/>
    <s v="Yes"/>
    <s v="Two year"/>
    <s v="Yes"/>
    <s v="Bank transfer (automatic)"/>
    <x v="567"/>
    <n v="5468.45"/>
    <x v="0"/>
  </r>
  <r>
    <x v="806"/>
    <s v="Male"/>
    <n v="0"/>
    <s v="No"/>
    <s v="No"/>
    <n v="18"/>
    <x v="2"/>
    <s v="Yes"/>
    <s v="No"/>
    <s v="DSL"/>
    <s v="No"/>
    <s v="No"/>
    <s v="Yes"/>
    <s v="Yes"/>
    <s v="No"/>
    <s v="No"/>
    <s v="Month-to-month"/>
    <s v="No"/>
    <s v="Credit card (automatic)"/>
    <x v="18"/>
    <n v="1058.0999999999999"/>
    <x v="0"/>
  </r>
  <r>
    <x v="807"/>
    <s v="Male"/>
    <n v="0"/>
    <s v="Yes"/>
    <s v="No"/>
    <n v="71"/>
    <x v="3"/>
    <s v="Yes"/>
    <s v="Yes"/>
    <s v="Fiber optic"/>
    <s v="Yes"/>
    <s v="No"/>
    <s v="Yes"/>
    <s v="Yes"/>
    <s v="Yes"/>
    <s v="Yes"/>
    <s v="Two year"/>
    <s v="Yes"/>
    <s v="Credit card (automatic)"/>
    <x v="568"/>
    <n v="7616"/>
    <x v="0"/>
  </r>
  <r>
    <x v="808"/>
    <s v="Male"/>
    <n v="0"/>
    <s v="Yes"/>
    <s v="No"/>
    <n v="40"/>
    <x v="1"/>
    <s v="Yes"/>
    <s v="Yes"/>
    <s v="Fiber optic"/>
    <s v="No"/>
    <s v="Yes"/>
    <s v="No"/>
    <s v="No"/>
    <s v="Yes"/>
    <s v="Yes"/>
    <s v="Month-to-month"/>
    <s v="Yes"/>
    <s v="Electronic check"/>
    <x v="569"/>
    <n v="4113.1000000000004"/>
    <x v="1"/>
  </r>
  <r>
    <x v="809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363"/>
    <n v="69.55"/>
    <x v="1"/>
  </r>
  <r>
    <x v="810"/>
    <s v="Male"/>
    <n v="0"/>
    <s v="No"/>
    <s v="No"/>
    <n v="58"/>
    <x v="4"/>
    <s v="Yes"/>
    <s v="Yes"/>
    <s v="Fiber optic"/>
    <s v="No"/>
    <s v="Yes"/>
    <s v="Yes"/>
    <s v="No"/>
    <s v="Yes"/>
    <s v="Yes"/>
    <s v="One year"/>
    <s v="Yes"/>
    <s v="Bank transfer (automatic)"/>
    <x v="570"/>
    <n v="6017.65"/>
    <x v="1"/>
  </r>
  <r>
    <x v="811"/>
    <s v="Male"/>
    <n v="0"/>
    <s v="No"/>
    <s v="No"/>
    <n v="70"/>
    <x v="3"/>
    <s v="Yes"/>
    <s v="Yes"/>
    <s v="Fiber optic"/>
    <s v="Yes"/>
    <s v="No"/>
    <s v="No"/>
    <s v="Yes"/>
    <s v="Yes"/>
    <s v="Yes"/>
    <s v="Two year"/>
    <s v="Yes"/>
    <s v="Credit card (automatic)"/>
    <x v="571"/>
    <n v="7250.15"/>
    <x v="1"/>
  </r>
  <r>
    <x v="812"/>
    <s v="Female"/>
    <n v="0"/>
    <s v="Yes"/>
    <s v="No"/>
    <n v="42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86"/>
    <n v="1108.2"/>
    <x v="0"/>
  </r>
  <r>
    <x v="813"/>
    <s v="Male"/>
    <n v="0"/>
    <s v="Yes"/>
    <s v="Yes"/>
    <n v="34"/>
    <x v="1"/>
    <s v="No"/>
    <s v="No phone service"/>
    <s v="DSL"/>
    <s v="Yes"/>
    <s v="No"/>
    <s v="No"/>
    <s v="No"/>
    <s v="No"/>
    <s v="No"/>
    <s v="One year"/>
    <s v="No"/>
    <s v="Bank transfer (automatic)"/>
    <x v="164"/>
    <n v="938.65"/>
    <x v="0"/>
  </r>
  <r>
    <x v="814"/>
    <s v="Male"/>
    <n v="1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2"/>
    <n v="94.15"/>
    <x v="0"/>
  </r>
  <r>
    <x v="815"/>
    <s v="Female"/>
    <n v="0"/>
    <s v="No"/>
    <s v="No"/>
    <n v="25"/>
    <x v="1"/>
    <s v="Yes"/>
    <s v="Yes"/>
    <s v="Fiber optic"/>
    <s v="No"/>
    <s v="No"/>
    <s v="No"/>
    <s v="No"/>
    <s v="Yes"/>
    <s v="No"/>
    <s v="Month-to-month"/>
    <s v="Yes"/>
    <s v="Mailed check"/>
    <x v="201"/>
    <n v="2088.0500000000002"/>
    <x v="0"/>
  </r>
  <r>
    <x v="816"/>
    <s v="Female"/>
    <n v="0"/>
    <s v="No"/>
    <s v="No"/>
    <n v="2"/>
    <x v="0"/>
    <s v="Yes"/>
    <s v="No"/>
    <s v="Fiber optic"/>
    <s v="No"/>
    <s v="No"/>
    <s v="Yes"/>
    <s v="No"/>
    <s v="No"/>
    <s v="Yes"/>
    <s v="Month-to-month"/>
    <s v="Yes"/>
    <s v="Mailed check"/>
    <x v="319"/>
    <n v="178.7"/>
    <x v="1"/>
  </r>
  <r>
    <x v="817"/>
    <s v="Female"/>
    <n v="0"/>
    <s v="Yes"/>
    <s v="Yes"/>
    <n v="55"/>
    <x v="4"/>
    <s v="Yes"/>
    <s v="No"/>
    <s v="Fiber optic"/>
    <s v="No"/>
    <s v="Yes"/>
    <s v="Yes"/>
    <s v="Yes"/>
    <s v="Yes"/>
    <s v="Yes"/>
    <s v="One year"/>
    <s v="Yes"/>
    <s v="Bank transfer (automatic)"/>
    <x v="13"/>
    <n v="5656.75"/>
    <x v="0"/>
  </r>
  <r>
    <x v="818"/>
    <s v="Male"/>
    <n v="0"/>
    <s v="Yes"/>
    <s v="No"/>
    <n v="21"/>
    <x v="2"/>
    <s v="Yes"/>
    <s v="Yes"/>
    <s v="Fiber optic"/>
    <s v="No"/>
    <s v="Yes"/>
    <s v="Yes"/>
    <s v="Yes"/>
    <s v="Yes"/>
    <s v="Yes"/>
    <s v="Month-to-month"/>
    <s v="Yes"/>
    <s v="Electronic check"/>
    <x v="572"/>
    <n v="2317.1"/>
    <x v="1"/>
  </r>
  <r>
    <x v="819"/>
    <s v="Male"/>
    <n v="0"/>
    <s v="Yes"/>
    <s v="No"/>
    <n v="70"/>
    <x v="3"/>
    <s v="Yes"/>
    <s v="Yes"/>
    <s v="Fiber optic"/>
    <s v="Yes"/>
    <s v="Yes"/>
    <s v="No"/>
    <s v="Yes"/>
    <s v="No"/>
    <s v="No"/>
    <s v="Two year"/>
    <s v="Yes"/>
    <s v="Credit card (automatic)"/>
    <x v="573"/>
    <n v="5986.45"/>
    <x v="0"/>
  </r>
  <r>
    <x v="820"/>
    <s v="Female"/>
    <n v="0"/>
    <s v="Yes"/>
    <s v="No"/>
    <n v="61"/>
    <x v="3"/>
    <s v="Yes"/>
    <s v="Yes"/>
    <s v="Fiber optic"/>
    <s v="No"/>
    <s v="No"/>
    <s v="Yes"/>
    <s v="Yes"/>
    <s v="Yes"/>
    <s v="Yes"/>
    <s v="Month-to-month"/>
    <s v="Yes"/>
    <s v="Electronic check"/>
    <x v="38"/>
    <n v="6751.35"/>
    <x v="0"/>
  </r>
  <r>
    <x v="821"/>
    <s v="Male"/>
    <n v="0"/>
    <s v="Yes"/>
    <s v="Yes"/>
    <n v="43"/>
    <x v="1"/>
    <s v="Yes"/>
    <s v="No"/>
    <s v="DSL"/>
    <s v="Yes"/>
    <s v="No"/>
    <s v="Yes"/>
    <s v="Yes"/>
    <s v="Yes"/>
    <s v="Yes"/>
    <s v="Two year"/>
    <s v="Yes"/>
    <s v="Credit card (automatic)"/>
    <x v="574"/>
    <n v="3566.6"/>
    <x v="0"/>
  </r>
  <r>
    <x v="822"/>
    <s v="Male"/>
    <n v="0"/>
    <s v="No"/>
    <s v="No"/>
    <n v="47"/>
    <x v="1"/>
    <s v="Yes"/>
    <s v="Yes"/>
    <s v="Fiber optic"/>
    <s v="No"/>
    <s v="Yes"/>
    <s v="Yes"/>
    <s v="No"/>
    <s v="Yes"/>
    <s v="Yes"/>
    <s v="One year"/>
    <s v="Yes"/>
    <s v="Electronic check"/>
    <x v="575"/>
    <n v="4889.3"/>
    <x v="0"/>
  </r>
  <r>
    <x v="823"/>
    <s v="Male"/>
    <n v="0"/>
    <s v="No"/>
    <s v="No"/>
    <n v="5"/>
    <x v="0"/>
    <s v="Yes"/>
    <s v="No"/>
    <s v="DSL"/>
    <s v="No"/>
    <s v="No"/>
    <s v="Yes"/>
    <s v="Yes"/>
    <s v="Yes"/>
    <s v="No"/>
    <s v="Month-to-month"/>
    <s v="Yes"/>
    <s v="Credit card (automatic)"/>
    <x v="576"/>
    <n v="318.10000000000002"/>
    <x v="0"/>
  </r>
  <r>
    <x v="824"/>
    <s v="Female"/>
    <n v="0"/>
    <s v="No"/>
    <s v="No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77"/>
    <n v="1563.95"/>
    <x v="0"/>
  </r>
  <r>
    <x v="825"/>
    <s v="Female"/>
    <n v="0"/>
    <s v="Yes"/>
    <s v="Yes"/>
    <n v="16"/>
    <x v="2"/>
    <s v="Yes"/>
    <s v="No"/>
    <s v="Fiber optic"/>
    <s v="No"/>
    <s v="Yes"/>
    <s v="Yes"/>
    <s v="No"/>
    <s v="Yes"/>
    <s v="No"/>
    <s v="Month-to-month"/>
    <s v="Yes"/>
    <s v="Credit card (automatic)"/>
    <x v="578"/>
    <n v="1430.25"/>
    <x v="1"/>
  </r>
  <r>
    <x v="826"/>
    <s v="Male"/>
    <n v="1"/>
    <s v="Yes"/>
    <s v="No"/>
    <n v="7"/>
    <x v="0"/>
    <s v="Yes"/>
    <s v="Yes"/>
    <s v="Fiber optic"/>
    <s v="No"/>
    <s v="No"/>
    <s v="No"/>
    <s v="No"/>
    <s v="Yes"/>
    <s v="Yes"/>
    <s v="Month-to-month"/>
    <s v="Yes"/>
    <s v="Bank transfer (automatic)"/>
    <x v="327"/>
    <n v="644.35"/>
    <x v="1"/>
  </r>
  <r>
    <x v="827"/>
    <s v="Female"/>
    <n v="0"/>
    <s v="Yes"/>
    <s v="Yes"/>
    <n v="14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90"/>
    <n v="372.45"/>
    <x v="0"/>
  </r>
  <r>
    <x v="828"/>
    <s v="Male"/>
    <n v="0"/>
    <s v="Yes"/>
    <s v="Yes"/>
    <n v="60"/>
    <x v="4"/>
    <s v="Yes"/>
    <s v="No"/>
    <s v="Fiber optic"/>
    <s v="No"/>
    <s v="Yes"/>
    <s v="Yes"/>
    <s v="No"/>
    <s v="Yes"/>
    <s v="No"/>
    <s v="One year"/>
    <s v="No"/>
    <s v="Electronic check"/>
    <x v="579"/>
    <n v="5453.4"/>
    <x v="1"/>
  </r>
  <r>
    <x v="829"/>
    <s v="Male"/>
    <n v="0"/>
    <s v="Yes"/>
    <s v="Yes"/>
    <n v="34"/>
    <x v="1"/>
    <s v="No"/>
    <s v="No phone service"/>
    <s v="DSL"/>
    <s v="No"/>
    <s v="No"/>
    <s v="Yes"/>
    <s v="Yes"/>
    <s v="Yes"/>
    <s v="No"/>
    <s v="Month-to-month"/>
    <s v="Yes"/>
    <s v="Electronic check"/>
    <x v="245"/>
    <n v="1442.6"/>
    <x v="0"/>
  </r>
  <r>
    <x v="830"/>
    <s v="Female"/>
    <n v="0"/>
    <s v="Yes"/>
    <s v="No"/>
    <n v="50"/>
    <x v="4"/>
    <s v="Yes"/>
    <s v="Yes"/>
    <s v="Fiber optic"/>
    <s v="Yes"/>
    <s v="Yes"/>
    <s v="No"/>
    <s v="Yes"/>
    <s v="Yes"/>
    <s v="Yes"/>
    <s v="One year"/>
    <s v="No"/>
    <s v="Electronic check"/>
    <x v="568"/>
    <n v="5610.7"/>
    <x v="1"/>
  </r>
  <r>
    <x v="831"/>
    <s v="Male"/>
    <n v="0"/>
    <s v="Yes"/>
    <s v="Yes"/>
    <n v="38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n v="963.95"/>
    <x v="0"/>
  </r>
  <r>
    <x v="832"/>
    <s v="Female"/>
    <n v="0"/>
    <s v="Yes"/>
    <s v="Yes"/>
    <n v="70"/>
    <x v="3"/>
    <s v="Yes"/>
    <s v="No"/>
    <s v="DSL"/>
    <s v="Yes"/>
    <s v="Yes"/>
    <s v="Yes"/>
    <s v="Yes"/>
    <s v="No"/>
    <s v="Yes"/>
    <s v="One year"/>
    <s v="No"/>
    <s v="Credit card (automatic)"/>
    <x v="580"/>
    <n v="5222.3"/>
    <x v="0"/>
  </r>
  <r>
    <x v="833"/>
    <s v="Female"/>
    <n v="0"/>
    <s v="Yes"/>
    <s v="Yes"/>
    <n v="37"/>
    <x v="1"/>
    <s v="Yes"/>
    <s v="Yes"/>
    <s v="Fiber optic"/>
    <s v="No"/>
    <s v="Yes"/>
    <s v="No"/>
    <s v="No"/>
    <s v="Yes"/>
    <s v="No"/>
    <s v="Month-to-month"/>
    <s v="Yes"/>
    <s v="Electronic check"/>
    <x v="581"/>
    <n v="3340.55"/>
    <x v="0"/>
  </r>
  <r>
    <x v="834"/>
    <s v="Female"/>
    <n v="1"/>
    <s v="No"/>
    <s v="No"/>
    <n v="4"/>
    <x v="0"/>
    <s v="Yes"/>
    <s v="No"/>
    <s v="Fiber optic"/>
    <s v="No"/>
    <s v="No"/>
    <s v="No"/>
    <s v="No"/>
    <s v="Yes"/>
    <s v="No"/>
    <s v="Month-to-month"/>
    <s v="Yes"/>
    <s v="Electronic check"/>
    <x v="546"/>
    <n v="292.8"/>
    <x v="1"/>
  </r>
  <r>
    <x v="835"/>
    <s v="Male"/>
    <n v="1"/>
    <s v="Yes"/>
    <s v="Yes"/>
    <n v="60"/>
    <x v="4"/>
    <s v="Yes"/>
    <s v="Yes"/>
    <s v="Fiber optic"/>
    <s v="Yes"/>
    <s v="Yes"/>
    <s v="No"/>
    <s v="No"/>
    <s v="No"/>
    <s v="Yes"/>
    <s v="Month-to-month"/>
    <s v="Yes"/>
    <s v="Electronic check"/>
    <x v="582"/>
    <n v="5774.55"/>
    <x v="0"/>
  </r>
  <r>
    <x v="836"/>
    <s v="Male"/>
    <n v="0"/>
    <s v="Yes"/>
    <s v="Yes"/>
    <n v="62"/>
    <x v="3"/>
    <s v="Yes"/>
    <s v="No"/>
    <s v="DSL"/>
    <s v="Yes"/>
    <s v="No"/>
    <s v="Yes"/>
    <s v="Yes"/>
    <s v="No"/>
    <s v="Yes"/>
    <s v="One year"/>
    <s v="No"/>
    <s v="Credit card (automatic)"/>
    <x v="583"/>
    <n v="4487.3"/>
    <x v="0"/>
  </r>
  <r>
    <x v="837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584"/>
    <n v="44.4"/>
    <x v="1"/>
  </r>
  <r>
    <x v="838"/>
    <s v="Male"/>
    <n v="0"/>
    <s v="No"/>
    <s v="No"/>
    <n v="36"/>
    <x v="1"/>
    <s v="Yes"/>
    <s v="No"/>
    <s v="DSL"/>
    <s v="Yes"/>
    <s v="No"/>
    <s v="Yes"/>
    <s v="Yes"/>
    <s v="Yes"/>
    <s v="Yes"/>
    <s v="Month-to-month"/>
    <s v="Yes"/>
    <s v="Credit card (automatic)"/>
    <x v="64"/>
    <n v="2854.95"/>
    <x v="0"/>
  </r>
  <r>
    <x v="839"/>
    <s v="Male"/>
    <n v="0"/>
    <s v="No"/>
    <s v="No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6"/>
    <n v="905.55"/>
    <x v="0"/>
  </r>
  <r>
    <x v="840"/>
    <s v="Female"/>
    <n v="1"/>
    <s v="No"/>
    <s v="No"/>
    <n v="55"/>
    <x v="4"/>
    <s v="Yes"/>
    <s v="Yes"/>
    <s v="Fiber optic"/>
    <s v="No"/>
    <s v="No"/>
    <s v="Yes"/>
    <s v="No"/>
    <s v="Yes"/>
    <s v="Yes"/>
    <s v="One year"/>
    <s v="Yes"/>
    <s v="Electronic check"/>
    <x v="585"/>
    <n v="5509.3"/>
    <x v="1"/>
  </r>
  <r>
    <x v="841"/>
    <s v="Female"/>
    <n v="0"/>
    <s v="Yes"/>
    <s v="No"/>
    <n v="72"/>
    <x v="3"/>
    <s v="Yes"/>
    <s v="Yes"/>
    <s v="Fiber optic"/>
    <s v="Yes"/>
    <s v="No"/>
    <s v="Yes"/>
    <s v="No"/>
    <s v="Yes"/>
    <s v="Yes"/>
    <s v="Two year"/>
    <s v="Yes"/>
    <s v="Credit card (automatic)"/>
    <x v="228"/>
    <n v="7589.8"/>
    <x v="0"/>
  </r>
  <r>
    <x v="842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229.6"/>
    <x v="1"/>
  </r>
  <r>
    <x v="843"/>
    <s v="Female"/>
    <n v="0"/>
    <s v="No"/>
    <s v="No"/>
    <n v="13"/>
    <x v="2"/>
    <s v="No"/>
    <s v="No phone service"/>
    <s v="DSL"/>
    <s v="Yes"/>
    <s v="No"/>
    <s v="No"/>
    <s v="No"/>
    <s v="No"/>
    <s v="No"/>
    <s v="Month-to-month"/>
    <s v="Yes"/>
    <s v="Bank transfer (automatic)"/>
    <x v="586"/>
    <n v="394.1"/>
    <x v="0"/>
  </r>
  <r>
    <x v="844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x v="58"/>
    <n v="89.9"/>
    <x v="1"/>
  </r>
  <r>
    <x v="845"/>
    <s v="Fe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295.95"/>
    <x v="0"/>
  </r>
  <r>
    <x v="846"/>
    <s v="Female"/>
    <n v="0"/>
    <s v="No"/>
    <s v="No"/>
    <n v="65"/>
    <x v="3"/>
    <s v="Yes"/>
    <s v="No"/>
    <s v="DSL"/>
    <s v="Yes"/>
    <s v="Yes"/>
    <s v="Yes"/>
    <s v="Yes"/>
    <s v="Yes"/>
    <s v="Yes"/>
    <s v="Two year"/>
    <s v="Yes"/>
    <s v="Bank transfer (automatic)"/>
    <x v="587"/>
    <n v="5459.2"/>
    <x v="0"/>
  </r>
  <r>
    <x v="847"/>
    <s v="Female"/>
    <n v="0"/>
    <s v="Yes"/>
    <s v="Yes"/>
    <n v="12"/>
    <x v="0"/>
    <s v="No"/>
    <s v="No phone service"/>
    <s v="DSL"/>
    <s v="Yes"/>
    <s v="No"/>
    <s v="No"/>
    <s v="Yes"/>
    <s v="No"/>
    <s v="No"/>
    <s v="One year"/>
    <s v="No"/>
    <s v="Credit card (automatic)"/>
    <x v="588"/>
    <n v="444.75"/>
    <x v="0"/>
  </r>
  <r>
    <x v="848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Credit card (automatic)"/>
    <x v="589"/>
    <n v="6782.15"/>
    <x v="0"/>
  </r>
  <r>
    <x v="849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x v="590"/>
    <n v="6510.45"/>
    <x v="0"/>
  </r>
  <r>
    <x v="850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591"/>
    <n v="8476.5"/>
    <x v="0"/>
  </r>
  <r>
    <x v="851"/>
    <s v="Male"/>
    <n v="0"/>
    <s v="No"/>
    <s v="Yes"/>
    <n v="52"/>
    <x v="4"/>
    <s v="Yes"/>
    <s v="Yes"/>
    <s v="DSL"/>
    <s v="Yes"/>
    <s v="Yes"/>
    <s v="No"/>
    <s v="Yes"/>
    <s v="Yes"/>
    <s v="Yes"/>
    <s v="Two year"/>
    <s v="Yes"/>
    <s v="Mailed check"/>
    <x v="509"/>
    <n v="4461.8500000000004"/>
    <x v="0"/>
  </r>
  <r>
    <x v="852"/>
    <s v="Male"/>
    <n v="0"/>
    <s v="No"/>
    <s v="No"/>
    <n v="2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92"/>
    <n v="62"/>
    <x v="0"/>
  </r>
  <r>
    <x v="853"/>
    <s v="Female"/>
    <n v="0"/>
    <s v="No"/>
    <s v="No"/>
    <n v="5"/>
    <x v="0"/>
    <s v="Yes"/>
    <s v="No"/>
    <s v="DSL"/>
    <s v="Yes"/>
    <s v="No"/>
    <s v="No"/>
    <s v="Yes"/>
    <s v="Yes"/>
    <s v="No"/>
    <s v="Month-to-month"/>
    <s v="Yes"/>
    <s v="Electronic check"/>
    <x v="592"/>
    <n v="352.65"/>
    <x v="0"/>
  </r>
  <r>
    <x v="854"/>
    <s v="Female"/>
    <n v="0"/>
    <s v="No"/>
    <s v="No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n v="1424.9"/>
    <x v="0"/>
  </r>
  <r>
    <x v="855"/>
    <s v="Female"/>
    <n v="0"/>
    <s v="No"/>
    <s v="Yes"/>
    <n v="62"/>
    <x v="3"/>
    <s v="Yes"/>
    <s v="Yes"/>
    <s v="Fiber optic"/>
    <s v="No"/>
    <s v="No"/>
    <s v="Yes"/>
    <s v="No"/>
    <s v="Yes"/>
    <s v="Yes"/>
    <s v="One year"/>
    <s v="Yes"/>
    <s v="Electronic check"/>
    <x v="386"/>
    <n v="6413.65"/>
    <x v="1"/>
  </r>
  <r>
    <x v="856"/>
    <s v="Male"/>
    <n v="0"/>
    <s v="No"/>
    <s v="No"/>
    <n v="72"/>
    <x v="3"/>
    <s v="Yes"/>
    <s v="Yes"/>
    <s v="DSL"/>
    <s v="Yes"/>
    <s v="Yes"/>
    <s v="No"/>
    <s v="Yes"/>
    <s v="Yes"/>
    <s v="Yes"/>
    <s v="Two year"/>
    <s v="No"/>
    <s v="Credit card (automatic)"/>
    <x v="426"/>
    <n v="6309.65"/>
    <x v="0"/>
  </r>
  <r>
    <x v="857"/>
    <s v="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Electronic check"/>
    <x v="593"/>
    <n v="50.8"/>
    <x v="1"/>
  </r>
  <r>
    <x v="858"/>
    <s v="Female"/>
    <n v="0"/>
    <s v="Yes"/>
    <s v="No"/>
    <n v="66"/>
    <x v="3"/>
    <s v="Yes"/>
    <s v="Yes"/>
    <s v="Fiber optic"/>
    <s v="Yes"/>
    <s v="Yes"/>
    <s v="No"/>
    <s v="Yes"/>
    <s v="No"/>
    <s v="No"/>
    <s v="One year"/>
    <s v="No"/>
    <s v="Electronic check"/>
    <x v="594"/>
    <n v="5898.6"/>
    <x v="0"/>
  </r>
  <r>
    <x v="859"/>
    <s v="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x v="321"/>
    <n v="4719.75"/>
    <x v="0"/>
  </r>
  <r>
    <x v="860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457.3"/>
    <x v="0"/>
  </r>
  <r>
    <x v="861"/>
    <s v="Male"/>
    <n v="0"/>
    <s v="Yes"/>
    <s v="Yes"/>
    <n v="64"/>
    <x v="3"/>
    <s v="Yes"/>
    <s v="Yes"/>
    <s v="Fiber optic"/>
    <s v="Yes"/>
    <s v="No"/>
    <s v="Yes"/>
    <s v="No"/>
    <s v="No"/>
    <s v="Yes"/>
    <s v="Two year"/>
    <s v="No"/>
    <s v="Bank transfer (automatic)"/>
    <x v="595"/>
    <n v="5822.3"/>
    <x v="0"/>
  </r>
  <r>
    <x v="862"/>
    <s v="Male"/>
    <n v="1"/>
    <s v="Yes"/>
    <s v="No"/>
    <n v="20"/>
    <x v="2"/>
    <s v="Yes"/>
    <s v="No"/>
    <s v="Fiber optic"/>
    <s v="No"/>
    <s v="Yes"/>
    <s v="No"/>
    <s v="No"/>
    <s v="No"/>
    <s v="No"/>
    <s v="Month-to-month"/>
    <s v="Yes"/>
    <s v="Electronic check"/>
    <x v="596"/>
    <n v="1463.5"/>
    <x v="1"/>
  </r>
  <r>
    <x v="863"/>
    <s v="Female"/>
    <n v="0"/>
    <s v="No"/>
    <s v="No"/>
    <n v="3"/>
    <x v="0"/>
    <s v="Yes"/>
    <s v="No"/>
    <s v="Fiber optic"/>
    <s v="No"/>
    <s v="Yes"/>
    <s v="No"/>
    <s v="No"/>
    <s v="Yes"/>
    <s v="Yes"/>
    <s v="Month-to-month"/>
    <s v="Yes"/>
    <s v="Electronic check"/>
    <x v="485"/>
    <n v="307.39999999999998"/>
    <x v="1"/>
  </r>
  <r>
    <x v="864"/>
    <s v="Male"/>
    <n v="0"/>
    <s v="No"/>
    <s v="No"/>
    <n v="22"/>
    <x v="2"/>
    <s v="Yes"/>
    <s v="Yes"/>
    <s v="Fiber optic"/>
    <s v="No"/>
    <s v="No"/>
    <s v="No"/>
    <s v="No"/>
    <s v="Yes"/>
    <s v="Yes"/>
    <s v="Month-to-month"/>
    <s v="Yes"/>
    <s v="Credit card (automatic)"/>
    <x v="597"/>
    <n v="2104.5500000000002"/>
    <x v="1"/>
  </r>
  <r>
    <x v="865"/>
    <s v="Male"/>
    <n v="0"/>
    <s v="Yes"/>
    <s v="No"/>
    <n v="4"/>
    <x v="0"/>
    <s v="Yes"/>
    <s v="No"/>
    <s v="Fiber optic"/>
    <s v="No"/>
    <s v="No"/>
    <s v="Yes"/>
    <s v="Yes"/>
    <s v="No"/>
    <s v="No"/>
    <s v="Month-to-month"/>
    <s v="Yes"/>
    <s v="Mailed check"/>
    <x v="264"/>
    <n v="319.14999999999998"/>
    <x v="1"/>
  </r>
  <r>
    <x v="866"/>
    <s v="Male"/>
    <n v="0"/>
    <s v="Yes"/>
    <s v="No"/>
    <n v="62"/>
    <x v="3"/>
    <s v="No"/>
    <s v="No phone service"/>
    <s v="DSL"/>
    <s v="No"/>
    <s v="No"/>
    <s v="No"/>
    <s v="Yes"/>
    <s v="Yes"/>
    <s v="No"/>
    <s v="Two year"/>
    <s v="Yes"/>
    <s v="Bank transfer (automatic)"/>
    <x v="598"/>
    <n v="2337.4499999999998"/>
    <x v="0"/>
  </r>
  <r>
    <x v="867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n v="104.3"/>
    <x v="0"/>
  </r>
  <r>
    <x v="868"/>
    <s v="Male"/>
    <n v="0"/>
    <s v="Yes"/>
    <s v="No"/>
    <n v="59"/>
    <x v="4"/>
    <s v="Yes"/>
    <s v="Yes"/>
    <s v="Fiber optic"/>
    <s v="No"/>
    <s v="No"/>
    <s v="No"/>
    <s v="No"/>
    <s v="No"/>
    <s v="Yes"/>
    <s v="One year"/>
    <s v="No"/>
    <s v="Electronic check"/>
    <x v="599"/>
    <n v="5084.6499999999996"/>
    <x v="1"/>
  </r>
  <r>
    <x v="869"/>
    <s v="Male"/>
    <n v="0"/>
    <s v="No"/>
    <s v="Yes"/>
    <n v="3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00"/>
    <n v="121.25"/>
    <x v="0"/>
  </r>
  <r>
    <x v="870"/>
    <s v="Female"/>
    <n v="0"/>
    <s v="Yes"/>
    <s v="No"/>
    <n v="72"/>
    <x v="3"/>
    <s v="Yes"/>
    <s v="Yes"/>
    <s v="Fiber optic"/>
    <s v="Yes"/>
    <s v="No"/>
    <s v="Yes"/>
    <s v="Yes"/>
    <s v="Yes"/>
    <s v="No"/>
    <s v="Two year"/>
    <s v="Yes"/>
    <s v="Bank transfer (automatic)"/>
    <x v="601"/>
    <n v="7015.9"/>
    <x v="0"/>
  </r>
  <r>
    <x v="871"/>
    <s v="Male"/>
    <n v="0"/>
    <s v="Yes"/>
    <s v="Yes"/>
    <n v="57"/>
    <x v="4"/>
    <s v="Yes"/>
    <s v="No"/>
    <s v="Fiber optic"/>
    <s v="No"/>
    <s v="Yes"/>
    <s v="Yes"/>
    <s v="No"/>
    <s v="Yes"/>
    <s v="Yes"/>
    <s v="One year"/>
    <s v="Yes"/>
    <s v="Credit card (automatic)"/>
    <x v="602"/>
    <n v="5598"/>
    <x v="0"/>
  </r>
  <r>
    <x v="872"/>
    <s v="Male"/>
    <n v="0"/>
    <s v="No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n v="1269.0999999999999"/>
    <x v="0"/>
  </r>
  <r>
    <x v="873"/>
    <s v="Female"/>
    <n v="0"/>
    <s v="No"/>
    <s v="No"/>
    <n v="60"/>
    <x v="4"/>
    <s v="No"/>
    <s v="No phone service"/>
    <s v="DSL"/>
    <s v="No"/>
    <s v="Yes"/>
    <s v="No"/>
    <s v="No"/>
    <s v="Yes"/>
    <s v="Yes"/>
    <s v="Month-to-month"/>
    <s v="Yes"/>
    <s v="Electronic check"/>
    <x v="593"/>
    <n v="3027.4"/>
    <x v="1"/>
  </r>
  <r>
    <x v="874"/>
    <s v="Male"/>
    <n v="0"/>
    <s v="No"/>
    <s v="Yes"/>
    <n v="45"/>
    <x v="1"/>
    <s v="Yes"/>
    <s v="Yes"/>
    <s v="Fiber optic"/>
    <s v="No"/>
    <s v="No"/>
    <s v="Yes"/>
    <s v="No"/>
    <s v="Yes"/>
    <s v="Yes"/>
    <s v="Two year"/>
    <s v="No"/>
    <s v="Bank transfer (automatic)"/>
    <x v="395"/>
    <n v="4634.3500000000004"/>
    <x v="0"/>
  </r>
  <r>
    <x v="875"/>
    <s v="Female"/>
    <n v="0"/>
    <s v="No"/>
    <s v="No"/>
    <n v="3"/>
    <x v="0"/>
    <s v="No"/>
    <s v="No phone service"/>
    <s v="DSL"/>
    <s v="No"/>
    <s v="No"/>
    <s v="No"/>
    <s v="No"/>
    <s v="Yes"/>
    <s v="No"/>
    <s v="Month-to-month"/>
    <s v="Yes"/>
    <s v="Credit card (automatic)"/>
    <x v="603"/>
    <n v="113.95"/>
    <x v="0"/>
  </r>
  <r>
    <x v="876"/>
    <s v="Female"/>
    <n v="0"/>
    <s v="No"/>
    <s v="No"/>
    <n v="15"/>
    <x v="2"/>
    <s v="Yes"/>
    <s v="No"/>
    <s v="Fiber optic"/>
    <s v="Yes"/>
    <s v="No"/>
    <s v="Yes"/>
    <s v="Yes"/>
    <s v="Yes"/>
    <s v="Yes"/>
    <s v="Month-to-month"/>
    <s v="No"/>
    <s v="Electronic check"/>
    <x v="349"/>
    <n v="1582.75"/>
    <x v="1"/>
  </r>
  <r>
    <x v="877"/>
    <s v="Female"/>
    <n v="0"/>
    <s v="No"/>
    <s v="Yes"/>
    <n v="51"/>
    <x v="4"/>
    <s v="No"/>
    <s v="No phone service"/>
    <s v="DSL"/>
    <s v="Yes"/>
    <s v="No"/>
    <s v="Yes"/>
    <s v="Yes"/>
    <s v="Yes"/>
    <s v="Yes"/>
    <s v="One year"/>
    <s v="No"/>
    <s v="Bank transfer (automatic)"/>
    <x v="604"/>
    <n v="3077"/>
    <x v="0"/>
  </r>
  <r>
    <x v="878"/>
    <s v="Female"/>
    <n v="0"/>
    <s v="No"/>
    <s v="No"/>
    <n v="60"/>
    <x v="4"/>
    <s v="Yes"/>
    <s v="Yes"/>
    <s v="DSL"/>
    <s v="Yes"/>
    <s v="No"/>
    <s v="Yes"/>
    <s v="Yes"/>
    <s v="No"/>
    <s v="No"/>
    <s v="One year"/>
    <s v="No"/>
    <s v="Electronic check"/>
    <x v="605"/>
    <n v="4039.5"/>
    <x v="0"/>
  </r>
  <r>
    <x v="879"/>
    <s v="Male"/>
    <n v="0"/>
    <s v="No"/>
    <s v="No"/>
    <n v="33"/>
    <x v="1"/>
    <s v="Yes"/>
    <s v="Yes"/>
    <s v="DSL"/>
    <s v="No"/>
    <s v="Yes"/>
    <s v="No"/>
    <s v="No"/>
    <s v="No"/>
    <s v="No"/>
    <s v="Month-to-month"/>
    <s v="Yes"/>
    <s v="Bank transfer (automatic)"/>
    <x v="72"/>
    <n v="1665.2"/>
    <x v="0"/>
  </r>
  <r>
    <x v="880"/>
    <s v="Male"/>
    <n v="0"/>
    <s v="No"/>
    <s v="No"/>
    <n v="10"/>
    <x v="0"/>
    <s v="Yes"/>
    <s v="No"/>
    <s v="Fiber optic"/>
    <s v="Yes"/>
    <s v="Yes"/>
    <s v="Yes"/>
    <s v="Yes"/>
    <s v="Yes"/>
    <s v="Yes"/>
    <s v="Month-to-month"/>
    <s v="Yes"/>
    <s v="Electronic check"/>
    <x v="606"/>
    <n v="1043.3"/>
    <x v="1"/>
  </r>
  <r>
    <x v="881"/>
    <s v="Male"/>
    <n v="1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504.2"/>
    <x v="0"/>
  </r>
  <r>
    <x v="882"/>
    <s v="Female"/>
    <n v="0"/>
    <s v="No"/>
    <s v="No"/>
    <n v="6"/>
    <x v="0"/>
    <s v="Yes"/>
    <s v="No"/>
    <s v="Fiber optic"/>
    <s v="No"/>
    <s v="No"/>
    <s v="Yes"/>
    <s v="No"/>
    <s v="No"/>
    <s v="Yes"/>
    <s v="Month-to-month"/>
    <s v="No"/>
    <s v="Electronic check"/>
    <x v="607"/>
    <n v="497.55"/>
    <x v="1"/>
  </r>
  <r>
    <x v="883"/>
    <s v="Female"/>
    <n v="0"/>
    <s v="Yes"/>
    <s v="No"/>
    <n v="67"/>
    <x v="3"/>
    <s v="Yes"/>
    <s v="Yes"/>
    <s v="Fiber optic"/>
    <s v="Yes"/>
    <s v="No"/>
    <s v="Yes"/>
    <s v="Yes"/>
    <s v="Yes"/>
    <s v="Yes"/>
    <s v="One year"/>
    <s v="Yes"/>
    <s v="Electronic check"/>
    <x v="608"/>
    <n v="7511.65"/>
    <x v="0"/>
  </r>
  <r>
    <x v="884"/>
    <s v="Female"/>
    <n v="0"/>
    <s v="Yes"/>
    <s v="Yes"/>
    <n v="49"/>
    <x v="4"/>
    <s v="No"/>
    <s v="No phone service"/>
    <s v="DSL"/>
    <s v="Yes"/>
    <s v="No"/>
    <s v="No"/>
    <s v="Yes"/>
    <s v="No"/>
    <s v="No"/>
    <s v="One year"/>
    <s v="Yes"/>
    <s v="Credit card (automatic)"/>
    <x v="545"/>
    <n v="1782"/>
    <x v="0"/>
  </r>
  <r>
    <x v="885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20.05"/>
    <x v="0"/>
  </r>
  <r>
    <x v="886"/>
    <s v="Female"/>
    <n v="1"/>
    <s v="No"/>
    <s v="No"/>
    <n v="7"/>
    <x v="0"/>
    <s v="Yes"/>
    <s v="No"/>
    <s v="Fiber optic"/>
    <s v="No"/>
    <s v="No"/>
    <s v="Yes"/>
    <s v="No"/>
    <s v="Yes"/>
    <s v="No"/>
    <s v="Month-to-month"/>
    <s v="Yes"/>
    <s v="Electronic check"/>
    <x v="609"/>
    <n v="609.65"/>
    <x v="0"/>
  </r>
  <r>
    <x v="887"/>
    <s v="Female"/>
    <n v="1"/>
    <s v="No"/>
    <s v="No"/>
    <n v="27"/>
    <x v="1"/>
    <s v="Yes"/>
    <s v="Yes"/>
    <s v="Fiber optic"/>
    <s v="Yes"/>
    <s v="Yes"/>
    <s v="Yes"/>
    <s v="No"/>
    <s v="Yes"/>
    <s v="Yes"/>
    <s v="One year"/>
    <s v="Yes"/>
    <s v="Bank transfer (automatic)"/>
    <x v="70"/>
    <n v="2857.6"/>
    <x v="0"/>
  </r>
  <r>
    <x v="888"/>
    <s v="Male"/>
    <n v="0"/>
    <s v="Yes"/>
    <s v="Yes"/>
    <n v="37"/>
    <x v="1"/>
    <s v="Yes"/>
    <s v="No"/>
    <s v="Fiber optic"/>
    <s v="No"/>
    <s v="No"/>
    <s v="No"/>
    <s v="No"/>
    <s v="Yes"/>
    <s v="Yes"/>
    <s v="One year"/>
    <s v="No"/>
    <s v="Credit card (automatic)"/>
    <x v="610"/>
    <n v="3247.55"/>
    <x v="0"/>
  </r>
  <r>
    <x v="889"/>
    <s v="Female"/>
    <n v="0"/>
    <s v="Yes"/>
    <s v="Yes"/>
    <n v="63"/>
    <x v="3"/>
    <s v="Yes"/>
    <s v="Yes"/>
    <s v="Fiber optic"/>
    <s v="Yes"/>
    <s v="Yes"/>
    <s v="Yes"/>
    <s v="No"/>
    <s v="Yes"/>
    <s v="No"/>
    <s v="Month-to-month"/>
    <s v="Yes"/>
    <s v="Electronic check"/>
    <x v="346"/>
    <n v="6215.35"/>
    <x v="1"/>
  </r>
  <r>
    <x v="890"/>
    <s v="Male"/>
    <n v="0"/>
    <s v="Yes"/>
    <s v="Yes"/>
    <n v="31"/>
    <x v="1"/>
    <s v="Yes"/>
    <s v="Yes"/>
    <s v="Fiber optic"/>
    <s v="Yes"/>
    <s v="No"/>
    <s v="Yes"/>
    <s v="Yes"/>
    <s v="No"/>
    <s v="No"/>
    <s v="Month-to-month"/>
    <s v="No"/>
    <s v="Electronic check"/>
    <x v="611"/>
    <n v="2823"/>
    <x v="0"/>
  </r>
  <r>
    <x v="891"/>
    <s v="Male"/>
    <n v="0"/>
    <s v="Yes"/>
    <s v="Yes"/>
    <n v="50"/>
    <x v="4"/>
    <s v="Yes"/>
    <s v="Yes"/>
    <s v="Fiber optic"/>
    <s v="No"/>
    <s v="Yes"/>
    <s v="Yes"/>
    <s v="No"/>
    <s v="Yes"/>
    <s v="Yes"/>
    <s v="Month-to-month"/>
    <s v="Yes"/>
    <s v="Bank transfer (automatic)"/>
    <x v="612"/>
    <n v="5017.8999999999996"/>
    <x v="1"/>
  </r>
  <r>
    <x v="892"/>
    <s v="Male"/>
    <n v="1"/>
    <s v="No"/>
    <s v="No"/>
    <n v="32"/>
    <x v="1"/>
    <s v="Yes"/>
    <s v="Yes"/>
    <s v="Fiber optic"/>
    <s v="No"/>
    <s v="No"/>
    <s v="Yes"/>
    <s v="No"/>
    <s v="No"/>
    <s v="No"/>
    <s v="Month-to-month"/>
    <s v="Yes"/>
    <s v="Credit card (automatic)"/>
    <x v="613"/>
    <n v="2619.25"/>
    <x v="0"/>
  </r>
  <r>
    <x v="893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Electronic check"/>
    <x v="504"/>
    <n v="24.6"/>
    <x v="1"/>
  </r>
  <r>
    <x v="894"/>
    <s v="Female"/>
    <n v="0"/>
    <s v="Yes"/>
    <s v="No"/>
    <n v="63"/>
    <x v="3"/>
    <s v="Yes"/>
    <s v="Yes"/>
    <s v="Fiber optic"/>
    <s v="No"/>
    <s v="No"/>
    <s v="No"/>
    <s v="Yes"/>
    <s v="No"/>
    <s v="No"/>
    <s v="One year"/>
    <s v="Yes"/>
    <s v="Credit card (automatic)"/>
    <x v="614"/>
    <n v="4965.1000000000004"/>
    <x v="0"/>
  </r>
  <r>
    <x v="895"/>
    <s v="Male"/>
    <n v="0"/>
    <s v="No"/>
    <s v="No"/>
    <n v="30"/>
    <x v="1"/>
    <s v="Yes"/>
    <s v="Yes"/>
    <s v="Fiber optic"/>
    <s v="Yes"/>
    <s v="Yes"/>
    <s v="No"/>
    <s v="No"/>
    <s v="No"/>
    <s v="Yes"/>
    <s v="Month-to-month"/>
    <s v="Yes"/>
    <s v="Credit card (automatic)"/>
    <x v="404"/>
    <n v="2679.7"/>
    <x v="0"/>
  </r>
  <r>
    <x v="896"/>
    <s v="Male"/>
    <n v="0"/>
    <s v="Yes"/>
    <s v="No"/>
    <n v="71"/>
    <x v="3"/>
    <s v="Yes"/>
    <s v="Yes"/>
    <s v="Fiber optic"/>
    <s v="Yes"/>
    <s v="Yes"/>
    <s v="Yes"/>
    <s v="Yes"/>
    <s v="Yes"/>
    <s v="Yes"/>
    <s v="Two year"/>
    <s v="Yes"/>
    <s v="Bank transfer (automatic)"/>
    <x v="615"/>
    <n v="8310.5499999999993"/>
    <x v="0"/>
  </r>
  <r>
    <x v="897"/>
    <s v="Female"/>
    <n v="0"/>
    <s v="No"/>
    <s v="No"/>
    <n v="53"/>
    <x v="4"/>
    <s v="Yes"/>
    <s v="Yes"/>
    <s v="Fiber optic"/>
    <s v="No"/>
    <s v="Yes"/>
    <s v="Yes"/>
    <s v="No"/>
    <s v="Yes"/>
    <s v="Yes"/>
    <s v="Two year"/>
    <s v="No"/>
    <s v="Electronic check"/>
    <x v="177"/>
    <n v="5682.25"/>
    <x v="0"/>
  </r>
  <r>
    <x v="898"/>
    <s v="Female"/>
    <n v="0"/>
    <s v="No"/>
    <s v="No"/>
    <n v="12"/>
    <x v="0"/>
    <s v="Yes"/>
    <s v="No"/>
    <s v="Fiber optic"/>
    <s v="Yes"/>
    <s v="No"/>
    <s v="No"/>
    <s v="Yes"/>
    <s v="Yes"/>
    <s v="Yes"/>
    <s v="Month-to-month"/>
    <s v="Yes"/>
    <s v="Bank transfer (automatic)"/>
    <x v="616"/>
    <n v="1120.95"/>
    <x v="1"/>
  </r>
  <r>
    <x v="899"/>
    <s v="Male"/>
    <n v="0"/>
    <s v="Yes"/>
    <s v="No"/>
    <n v="50"/>
    <x v="4"/>
    <s v="Yes"/>
    <s v="Yes"/>
    <s v="Fiber optic"/>
    <s v="Yes"/>
    <s v="Yes"/>
    <s v="No"/>
    <s v="No"/>
    <s v="No"/>
    <s v="Yes"/>
    <s v="Month-to-month"/>
    <s v="Yes"/>
    <s v="Credit card (automatic)"/>
    <x v="61"/>
    <n v="4914.8999999999996"/>
    <x v="0"/>
  </r>
  <r>
    <x v="900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27.55"/>
    <x v="0"/>
  </r>
  <r>
    <x v="901"/>
    <s v="Female"/>
    <n v="0"/>
    <s v="No"/>
    <s v="No"/>
    <n v="9"/>
    <x v="0"/>
    <s v="Yes"/>
    <s v="Yes"/>
    <s v="Fiber optic"/>
    <s v="No"/>
    <s v="No"/>
    <s v="Yes"/>
    <s v="No"/>
    <s v="Yes"/>
    <s v="Yes"/>
    <s v="Month-to-month"/>
    <s v="No"/>
    <s v="Credit card (automatic)"/>
    <x v="617"/>
    <n v="923.5"/>
    <x v="1"/>
  </r>
  <r>
    <x v="902"/>
    <s v="Male"/>
    <n v="0"/>
    <s v="No"/>
    <s v="No"/>
    <n v="17"/>
    <x v="2"/>
    <s v="Yes"/>
    <s v="No"/>
    <s v="Fiber optic"/>
    <s v="Yes"/>
    <s v="No"/>
    <s v="No"/>
    <s v="No"/>
    <s v="Yes"/>
    <s v="Yes"/>
    <s v="Month-to-month"/>
    <s v="No"/>
    <s v="Electronic check"/>
    <x v="618"/>
    <n v="1625.65"/>
    <x v="1"/>
  </r>
  <r>
    <x v="903"/>
    <s v="Female"/>
    <n v="0"/>
    <s v="Yes"/>
    <s v="No"/>
    <n v="56"/>
    <x v="4"/>
    <s v="Yes"/>
    <s v="No"/>
    <s v="Fiber optic"/>
    <s v="Yes"/>
    <s v="Yes"/>
    <s v="Yes"/>
    <s v="No"/>
    <s v="Yes"/>
    <s v="Yes"/>
    <s v="One year"/>
    <s v="Yes"/>
    <s v="Credit card (automatic)"/>
    <x v="619"/>
    <n v="6068.65"/>
    <x v="0"/>
  </r>
  <r>
    <x v="904"/>
    <s v="Male"/>
    <n v="0"/>
    <s v="Yes"/>
    <s v="Yes"/>
    <n v="67"/>
    <x v="3"/>
    <s v="Yes"/>
    <s v="No"/>
    <s v="DSL"/>
    <s v="Yes"/>
    <s v="Yes"/>
    <s v="Yes"/>
    <s v="No"/>
    <s v="Yes"/>
    <s v="Yes"/>
    <s v="Two year"/>
    <s v="No"/>
    <s v="Credit card (automatic)"/>
    <x v="337"/>
    <n v="5398.6"/>
    <x v="0"/>
  </r>
  <r>
    <x v="905"/>
    <s v="Male"/>
    <n v="1"/>
    <s v="No"/>
    <s v="No"/>
    <n v="9"/>
    <x v="0"/>
    <s v="Yes"/>
    <s v="Yes"/>
    <s v="Fiber optic"/>
    <s v="No"/>
    <s v="No"/>
    <s v="Yes"/>
    <s v="No"/>
    <s v="Yes"/>
    <s v="Yes"/>
    <s v="Month-to-month"/>
    <s v="Yes"/>
    <s v="Electronic check"/>
    <x v="57"/>
    <n v="918.6"/>
    <x v="1"/>
  </r>
  <r>
    <x v="906"/>
    <s v="Male"/>
    <n v="0"/>
    <s v="No"/>
    <s v="No"/>
    <n v="4"/>
    <x v="0"/>
    <s v="Yes"/>
    <s v="No"/>
    <s v="DSL"/>
    <s v="No"/>
    <s v="No"/>
    <s v="No"/>
    <s v="No"/>
    <s v="Yes"/>
    <s v="No"/>
    <s v="Month-to-month"/>
    <s v="Yes"/>
    <s v="Electronic check"/>
    <x v="620"/>
    <n v="234.85"/>
    <x v="0"/>
  </r>
  <r>
    <x v="907"/>
    <s v="Male"/>
    <n v="0"/>
    <s v="No"/>
    <s v="No"/>
    <n v="19"/>
    <x v="2"/>
    <s v="Yes"/>
    <s v="No"/>
    <s v="DSL"/>
    <s v="No"/>
    <s v="Yes"/>
    <s v="No"/>
    <s v="Yes"/>
    <s v="No"/>
    <s v="Yes"/>
    <s v="One year"/>
    <s v="Yes"/>
    <s v="Bank transfer (automatic)"/>
    <x v="621"/>
    <n v="1231.8499999999999"/>
    <x v="0"/>
  </r>
  <r>
    <x v="908"/>
    <s v="Female"/>
    <n v="0"/>
    <s v="No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70.9"/>
    <x v="0"/>
  </r>
  <r>
    <x v="909"/>
    <s v="Female"/>
    <n v="0"/>
    <s v="No"/>
    <s v="No"/>
    <n v="71"/>
    <x v="3"/>
    <s v="Yes"/>
    <s v="Yes"/>
    <s v="Fiber optic"/>
    <s v="No"/>
    <s v="Yes"/>
    <s v="Yes"/>
    <s v="Yes"/>
    <s v="Yes"/>
    <s v="Yes"/>
    <s v="Two year"/>
    <s v="Yes"/>
    <s v="Electronic check"/>
    <x v="608"/>
    <n v="7984.15"/>
    <x v="0"/>
  </r>
  <r>
    <x v="910"/>
    <s v="Male"/>
    <n v="1"/>
    <s v="No"/>
    <s v="No"/>
    <n v="10"/>
    <x v="0"/>
    <s v="Yes"/>
    <s v="No"/>
    <s v="Fiber optic"/>
    <s v="No"/>
    <s v="Yes"/>
    <s v="No"/>
    <s v="No"/>
    <s v="No"/>
    <s v="No"/>
    <s v="Month-to-month"/>
    <s v="Yes"/>
    <s v="Electronic check"/>
    <x v="622"/>
    <n v="688.65"/>
    <x v="1"/>
  </r>
  <r>
    <x v="911"/>
    <s v="Female"/>
    <n v="1"/>
    <s v="No"/>
    <s v="No"/>
    <n v="15"/>
    <x v="2"/>
    <s v="Yes"/>
    <s v="Yes"/>
    <s v="Fiber optic"/>
    <s v="No"/>
    <s v="Yes"/>
    <s v="No"/>
    <s v="No"/>
    <s v="Yes"/>
    <s v="No"/>
    <s v="Month-to-month"/>
    <s v="No"/>
    <s v="Credit card (automatic)"/>
    <x v="594"/>
    <n v="1288.3"/>
    <x v="0"/>
  </r>
  <r>
    <x v="912"/>
    <s v="Male"/>
    <n v="0"/>
    <s v="Yes"/>
    <s v="Yes"/>
    <n v="72"/>
    <x v="3"/>
    <s v="Yes"/>
    <s v="Yes"/>
    <s v="Fiber optic"/>
    <s v="Yes"/>
    <s v="No"/>
    <s v="Yes"/>
    <s v="No"/>
    <s v="Yes"/>
    <s v="Yes"/>
    <s v="One year"/>
    <s v="Yes"/>
    <s v="Bank transfer (automatic)"/>
    <x v="623"/>
    <n v="7848.5"/>
    <x v="0"/>
  </r>
  <r>
    <x v="913"/>
    <s v="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267"/>
    <x v="0"/>
  </r>
  <r>
    <x v="914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24"/>
    <n v="1798.9"/>
    <x v="0"/>
  </r>
  <r>
    <x v="915"/>
    <s v="Male"/>
    <n v="1"/>
    <s v="Yes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625"/>
    <n v="73.55"/>
    <x v="1"/>
  </r>
  <r>
    <x v="916"/>
    <s v="Female"/>
    <n v="1"/>
    <s v="No"/>
    <s v="No"/>
    <n v="23"/>
    <x v="2"/>
    <s v="Yes"/>
    <s v="No"/>
    <s v="Fiber optic"/>
    <s v="Yes"/>
    <s v="No"/>
    <s v="No"/>
    <s v="No"/>
    <s v="No"/>
    <s v="No"/>
    <s v="Month-to-month"/>
    <s v="Yes"/>
    <s v="Bank transfer (automatic)"/>
    <x v="626"/>
    <n v="1643.55"/>
    <x v="0"/>
  </r>
  <r>
    <x v="917"/>
    <s v="Male"/>
    <n v="0"/>
    <s v="No"/>
    <s v="No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x v="458"/>
    <n v="4807.45"/>
    <x v="0"/>
  </r>
  <r>
    <x v="918"/>
    <s v="Female"/>
    <n v="0"/>
    <s v="No"/>
    <s v="No"/>
    <n v="26"/>
    <x v="1"/>
    <s v="Yes"/>
    <s v="Yes"/>
    <s v="Fiber optic"/>
    <s v="No"/>
    <s v="No"/>
    <s v="Yes"/>
    <s v="No"/>
    <s v="No"/>
    <s v="No"/>
    <s v="Month-to-month"/>
    <s v="Yes"/>
    <s v="Electronic check"/>
    <x v="397"/>
    <n v="2193"/>
    <x v="0"/>
  </r>
  <r>
    <x v="919"/>
    <s v="Female"/>
    <n v="0"/>
    <s v="No"/>
    <s v="No"/>
    <n v="21"/>
    <x v="2"/>
    <s v="Yes"/>
    <s v="No"/>
    <s v="Fiber optic"/>
    <s v="No"/>
    <s v="Yes"/>
    <s v="Yes"/>
    <s v="Yes"/>
    <s v="Yes"/>
    <s v="Yes"/>
    <s v="One year"/>
    <s v="Yes"/>
    <s v="Mailed check"/>
    <x v="479"/>
    <n v="2239.4"/>
    <x v="0"/>
  </r>
  <r>
    <x v="920"/>
    <s v="Male"/>
    <n v="0"/>
    <s v="Yes"/>
    <s v="No"/>
    <n v="60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27"/>
    <n v="1505.9"/>
    <x v="0"/>
  </r>
  <r>
    <x v="921"/>
    <s v="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255.35"/>
    <x v="0"/>
  </r>
  <r>
    <x v="922"/>
    <s v="Male"/>
    <n v="0"/>
    <s v="Yes"/>
    <s v="No"/>
    <n v="16"/>
    <x v="2"/>
    <s v="Yes"/>
    <s v="Yes"/>
    <s v="Fiber optic"/>
    <s v="No"/>
    <s v="No"/>
    <s v="No"/>
    <s v="No"/>
    <s v="No"/>
    <s v="No"/>
    <s v="Month-to-month"/>
    <s v="Yes"/>
    <s v="Electronic check"/>
    <x v="626"/>
    <n v="1189.4000000000001"/>
    <x v="0"/>
  </r>
  <r>
    <x v="923"/>
    <s v="Female"/>
    <n v="0"/>
    <s v="Yes"/>
    <s v="No"/>
    <n v="63"/>
    <x v="3"/>
    <s v="Yes"/>
    <s v="Yes"/>
    <s v="DSL"/>
    <s v="Yes"/>
    <s v="Yes"/>
    <s v="No"/>
    <s v="No"/>
    <s v="Yes"/>
    <s v="Yes"/>
    <s v="One year"/>
    <s v="Yes"/>
    <s v="Credit card (automatic)"/>
    <x v="628"/>
    <n v="4786.1499999999996"/>
    <x v="0"/>
  </r>
  <r>
    <x v="924"/>
    <s v="Female"/>
    <n v="1"/>
    <s v="No"/>
    <s v="No"/>
    <n v="22"/>
    <x v="2"/>
    <s v="Yes"/>
    <s v="No"/>
    <s v="Fiber optic"/>
    <s v="Yes"/>
    <s v="Yes"/>
    <s v="No"/>
    <s v="No"/>
    <s v="No"/>
    <s v="No"/>
    <s v="Month-to-month"/>
    <s v="No"/>
    <s v="Electronic check"/>
    <x v="563"/>
    <n v="1820.9"/>
    <x v="0"/>
  </r>
  <r>
    <x v="925"/>
    <s v="Female"/>
    <n v="0"/>
    <s v="Yes"/>
    <s v="Yes"/>
    <n v="32"/>
    <x v="1"/>
    <s v="Yes"/>
    <s v="No"/>
    <s v="DSL"/>
    <s v="Yes"/>
    <s v="Yes"/>
    <s v="Yes"/>
    <s v="Yes"/>
    <s v="No"/>
    <s v="Yes"/>
    <s v="Month-to-month"/>
    <s v="No"/>
    <s v="Bank transfer (automatic)"/>
    <x v="629"/>
    <n v="2404.15"/>
    <x v="0"/>
  </r>
  <r>
    <x v="926"/>
    <s v="Female"/>
    <n v="1"/>
    <s v="No"/>
    <s v="No"/>
    <n v="3"/>
    <x v="0"/>
    <s v="Yes"/>
    <s v="Yes"/>
    <s v="Fiber optic"/>
    <s v="No"/>
    <s v="Yes"/>
    <s v="No"/>
    <s v="No"/>
    <s v="No"/>
    <s v="No"/>
    <s v="Month-to-month"/>
    <s v="Yes"/>
    <s v="Electronic check"/>
    <x v="630"/>
    <n v="205.05"/>
    <x v="1"/>
  </r>
  <r>
    <x v="927"/>
    <s v="Female"/>
    <n v="0"/>
    <s v="No"/>
    <s v="No"/>
    <n v="13"/>
    <x v="2"/>
    <s v="Yes"/>
    <s v="No"/>
    <s v="Fiber optic"/>
    <s v="No"/>
    <s v="Yes"/>
    <s v="Yes"/>
    <s v="No"/>
    <s v="No"/>
    <s v="No"/>
    <s v="Month-to-month"/>
    <s v="Yes"/>
    <s v="Electronic check"/>
    <x v="197"/>
    <n v="952.3"/>
    <x v="1"/>
  </r>
  <r>
    <x v="928"/>
    <s v="Female"/>
    <n v="0"/>
    <s v="Yes"/>
    <s v="Yes"/>
    <n v="68"/>
    <x v="3"/>
    <s v="Yes"/>
    <s v="Yes"/>
    <s v="Fiber optic"/>
    <s v="No"/>
    <s v="Yes"/>
    <s v="No"/>
    <s v="Yes"/>
    <s v="Yes"/>
    <s v="Yes"/>
    <s v="Two year"/>
    <s v="Yes"/>
    <s v="Credit card (automatic)"/>
    <x v="501"/>
    <n v="7039.45"/>
    <x v="0"/>
  </r>
  <r>
    <x v="929"/>
    <s v="Female"/>
    <n v="0"/>
    <s v="Yes"/>
    <s v="Yes"/>
    <n v="30"/>
    <x v="1"/>
    <s v="Yes"/>
    <s v="No"/>
    <s v="Fiber optic"/>
    <s v="No"/>
    <s v="No"/>
    <s v="Yes"/>
    <s v="No"/>
    <s v="No"/>
    <s v="Yes"/>
    <s v="One year"/>
    <s v="No"/>
    <s v="Electronic check"/>
    <x v="631"/>
    <n v="2538.0500000000002"/>
    <x v="0"/>
  </r>
  <r>
    <x v="930"/>
    <s v="Female"/>
    <n v="0"/>
    <s v="No"/>
    <s v="No"/>
    <n v="16"/>
    <x v="2"/>
    <s v="Yes"/>
    <s v="No"/>
    <s v="Fiber optic"/>
    <s v="No"/>
    <s v="Yes"/>
    <s v="No"/>
    <s v="No"/>
    <s v="No"/>
    <s v="No"/>
    <s v="Month-to-month"/>
    <s v="No"/>
    <s v="Bank transfer (automatic)"/>
    <x v="372"/>
    <n v="1212.8499999999999"/>
    <x v="0"/>
  </r>
  <r>
    <x v="931"/>
    <s v="Male"/>
    <n v="0"/>
    <s v="No"/>
    <s v="No"/>
    <n v="33"/>
    <x v="1"/>
    <s v="Yes"/>
    <s v="No"/>
    <s v="Fiber optic"/>
    <s v="No"/>
    <s v="Yes"/>
    <s v="No"/>
    <s v="Yes"/>
    <s v="No"/>
    <s v="No"/>
    <s v="Two year"/>
    <s v="No"/>
    <s v="Bank transfer (automatic)"/>
    <x v="264"/>
    <n v="2651.1"/>
    <x v="0"/>
  </r>
  <r>
    <x v="932"/>
    <s v="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0"/>
    <n v="1304.8"/>
    <x v="0"/>
  </r>
  <r>
    <x v="933"/>
    <s v="Female"/>
    <n v="1"/>
    <s v="No"/>
    <s v="No"/>
    <n v="4"/>
    <x v="0"/>
    <s v="Yes"/>
    <s v="Yes"/>
    <s v="Fiber optic"/>
    <s v="No"/>
    <s v="No"/>
    <s v="No"/>
    <s v="No"/>
    <s v="No"/>
    <s v="Yes"/>
    <s v="Month-to-month"/>
    <s v="Yes"/>
    <s v="Electronic check"/>
    <x v="201"/>
    <n v="360.1"/>
    <x v="1"/>
  </r>
  <r>
    <x v="934"/>
    <s v="Female"/>
    <n v="0"/>
    <s v="No"/>
    <s v="No"/>
    <n v="12"/>
    <x v="0"/>
    <s v="No"/>
    <s v="No phone service"/>
    <s v="DSL"/>
    <s v="Yes"/>
    <s v="No"/>
    <s v="No"/>
    <s v="Yes"/>
    <s v="No"/>
    <s v="No"/>
    <s v="One year"/>
    <s v="Yes"/>
    <s v="Mailed check"/>
    <x v="632"/>
    <n v="435.45"/>
    <x v="0"/>
  </r>
  <r>
    <x v="935"/>
    <s v="Female"/>
    <n v="1"/>
    <s v="Yes"/>
    <s v="No"/>
    <n v="4"/>
    <x v="0"/>
    <s v="Yes"/>
    <s v="Yes"/>
    <s v="Fiber optic"/>
    <s v="No"/>
    <s v="No"/>
    <s v="No"/>
    <s v="No"/>
    <s v="Yes"/>
    <s v="No"/>
    <s v="Month-to-month"/>
    <s v="Yes"/>
    <s v="Electronic check"/>
    <x v="633"/>
    <n v="308.05"/>
    <x v="0"/>
  </r>
  <r>
    <x v="936"/>
    <s v="Female"/>
    <n v="0"/>
    <s v="Yes"/>
    <s v="Yes"/>
    <n v="0"/>
    <x v="0"/>
    <s v="Yes"/>
    <s v="No"/>
    <s v="DSL"/>
    <s v="Yes"/>
    <s v="Yes"/>
    <s v="Yes"/>
    <s v="No"/>
    <s v="Yes"/>
    <s v="Yes"/>
    <s v="Two year"/>
    <s v="No"/>
    <s v="Mailed check"/>
    <x v="524"/>
    <s v=" "/>
    <x v="0"/>
  </r>
  <r>
    <x v="937"/>
    <s v="Female"/>
    <n v="0"/>
    <s v="No"/>
    <s v="No"/>
    <n v="6"/>
    <x v="0"/>
    <s v="Yes"/>
    <s v="Yes"/>
    <s v="Fiber optic"/>
    <s v="Yes"/>
    <s v="No"/>
    <s v="No"/>
    <s v="No"/>
    <s v="No"/>
    <s v="No"/>
    <s v="Month-to-month"/>
    <s v="Yes"/>
    <s v="Electronic check"/>
    <x v="529"/>
    <n v="434.5"/>
    <x v="1"/>
  </r>
  <r>
    <x v="938"/>
    <s v="Female"/>
    <n v="0"/>
    <s v="Yes"/>
    <s v="No"/>
    <n v="65"/>
    <x v="3"/>
    <s v="Yes"/>
    <s v="Yes"/>
    <s v="Fiber optic"/>
    <s v="No"/>
    <s v="Yes"/>
    <s v="Yes"/>
    <s v="Yes"/>
    <s v="Yes"/>
    <s v="Yes"/>
    <s v="One year"/>
    <s v="Yes"/>
    <s v="Credit card (automatic)"/>
    <x v="634"/>
    <n v="7118.9"/>
    <x v="0"/>
  </r>
  <r>
    <x v="939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320.45"/>
    <x v="0"/>
  </r>
  <r>
    <x v="940"/>
    <s v="Female"/>
    <n v="0"/>
    <s v="No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0"/>
    <n v="531.54999999999995"/>
    <x v="0"/>
  </r>
  <r>
    <x v="941"/>
    <s v="Female"/>
    <n v="0"/>
    <s v="No"/>
    <s v="Yes"/>
    <n v="13"/>
    <x v="2"/>
    <s v="No"/>
    <s v="No phone service"/>
    <s v="DSL"/>
    <s v="No"/>
    <s v="Yes"/>
    <s v="No"/>
    <s v="No"/>
    <s v="No"/>
    <s v="No"/>
    <s v="Month-to-month"/>
    <s v="No"/>
    <s v="Electronic check"/>
    <x v="99"/>
    <n v="382.2"/>
    <x v="0"/>
  </r>
  <r>
    <x v="942"/>
    <s v="Male"/>
    <n v="0"/>
    <s v="No"/>
    <s v="No"/>
    <n v="24"/>
    <x v="2"/>
    <s v="Yes"/>
    <s v="No"/>
    <s v="Fiber optic"/>
    <s v="No"/>
    <s v="No"/>
    <s v="No"/>
    <s v="No"/>
    <s v="No"/>
    <s v="Yes"/>
    <s v="Month-to-month"/>
    <s v="Yes"/>
    <s v="Credit card (automatic)"/>
    <x v="43"/>
    <n v="2001"/>
    <x v="0"/>
  </r>
  <r>
    <x v="943"/>
    <s v="Female"/>
    <n v="0"/>
    <s v="Yes"/>
    <s v="No"/>
    <n v="72"/>
    <x v="3"/>
    <s v="No"/>
    <s v="No phone service"/>
    <s v="DSL"/>
    <s v="Yes"/>
    <s v="Yes"/>
    <s v="Yes"/>
    <s v="Yes"/>
    <s v="Yes"/>
    <s v="Yes"/>
    <s v="Two year"/>
    <s v="No"/>
    <s v="Bank transfer (automatic)"/>
    <x v="635"/>
    <n v="4919.7"/>
    <x v="0"/>
  </r>
  <r>
    <x v="944"/>
    <s v="Female"/>
    <n v="0"/>
    <s v="Yes"/>
    <s v="Yes"/>
    <n v="54"/>
    <x v="4"/>
    <s v="Yes"/>
    <s v="Yes"/>
    <s v="Fiber optic"/>
    <s v="Yes"/>
    <s v="Yes"/>
    <s v="No"/>
    <s v="No"/>
    <s v="Yes"/>
    <s v="Yes"/>
    <s v="Month-to-month"/>
    <s v="Yes"/>
    <s v="Bank transfer (automatic)"/>
    <x v="636"/>
    <n v="5645.8"/>
    <x v="0"/>
  </r>
  <r>
    <x v="945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Bank transfer (automatic)"/>
    <x v="113"/>
    <n v="215.8"/>
    <x v="1"/>
  </r>
  <r>
    <x v="946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n v="77.599999999999994"/>
    <x v="0"/>
  </r>
  <r>
    <x v="947"/>
    <s v="Female"/>
    <n v="1"/>
    <s v="Yes"/>
    <s v="Yes"/>
    <n v="32"/>
    <x v="1"/>
    <s v="Yes"/>
    <s v="Yes"/>
    <s v="Fiber optic"/>
    <s v="No"/>
    <s v="No"/>
    <s v="Yes"/>
    <s v="No"/>
    <s v="Yes"/>
    <s v="No"/>
    <s v="Month-to-month"/>
    <s v="Yes"/>
    <s v="Mailed check"/>
    <x v="637"/>
    <n v="2896.55"/>
    <x v="0"/>
  </r>
  <r>
    <x v="948"/>
    <s v="Male"/>
    <n v="1"/>
    <s v="No"/>
    <s v="No"/>
    <n v="35"/>
    <x v="1"/>
    <s v="Yes"/>
    <s v="Yes"/>
    <s v="Fiber optic"/>
    <s v="No"/>
    <s v="No"/>
    <s v="Yes"/>
    <s v="No"/>
    <s v="Yes"/>
    <s v="Yes"/>
    <s v="Month-to-month"/>
    <s v="Yes"/>
    <s v="Electronic check"/>
    <x v="134"/>
    <n v="3395.8"/>
    <x v="1"/>
  </r>
  <r>
    <x v="949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n v="759.35"/>
    <x v="0"/>
  </r>
  <r>
    <x v="950"/>
    <s v="Male"/>
    <n v="1"/>
    <s v="No"/>
    <s v="No"/>
    <n v="2"/>
    <x v="0"/>
    <s v="Yes"/>
    <s v="No"/>
    <s v="DSL"/>
    <s v="No"/>
    <s v="No"/>
    <s v="No"/>
    <s v="No"/>
    <s v="No"/>
    <s v="No"/>
    <s v="Month-to-month"/>
    <s v="No"/>
    <s v="Mailed check"/>
    <x v="291"/>
    <n v="85.15"/>
    <x v="1"/>
  </r>
  <r>
    <x v="951"/>
    <s v="Female"/>
    <n v="0"/>
    <s v="No"/>
    <s v="No"/>
    <n v="8"/>
    <x v="0"/>
    <s v="Yes"/>
    <s v="No"/>
    <s v="Fiber optic"/>
    <s v="No"/>
    <s v="Yes"/>
    <s v="No"/>
    <s v="No"/>
    <s v="No"/>
    <s v="No"/>
    <s v="Month-to-month"/>
    <s v="No"/>
    <s v="Electronic check"/>
    <x v="350"/>
    <n v="535.54999999999995"/>
    <x v="0"/>
  </r>
  <r>
    <x v="952"/>
    <s v="Male"/>
    <n v="0"/>
    <s v="No"/>
    <s v="No"/>
    <n v="22"/>
    <x v="2"/>
    <s v="Yes"/>
    <s v="No"/>
    <s v="DSL"/>
    <s v="Yes"/>
    <s v="No"/>
    <s v="No"/>
    <s v="Yes"/>
    <s v="No"/>
    <s v="No"/>
    <s v="Month-to-month"/>
    <s v="No"/>
    <s v="Mailed check"/>
    <x v="638"/>
    <n v="1253.1500000000001"/>
    <x v="0"/>
  </r>
  <r>
    <x v="953"/>
    <s v="Female"/>
    <n v="0"/>
    <s v="No"/>
    <s v="No"/>
    <n v="15"/>
    <x v="2"/>
    <s v="Yes"/>
    <s v="No"/>
    <s v="DSL"/>
    <s v="Yes"/>
    <s v="No"/>
    <s v="Yes"/>
    <s v="Yes"/>
    <s v="No"/>
    <s v="No"/>
    <s v="Month-to-month"/>
    <s v="No"/>
    <s v="Electronic check"/>
    <x v="424"/>
    <n v="955.15"/>
    <x v="0"/>
  </r>
  <r>
    <x v="954"/>
    <s v="Male"/>
    <n v="0"/>
    <s v="No"/>
    <s v="No"/>
    <n v="22"/>
    <x v="2"/>
    <s v="Yes"/>
    <s v="Yes"/>
    <s v="Fiber optic"/>
    <s v="No"/>
    <s v="No"/>
    <s v="No"/>
    <s v="No"/>
    <s v="Yes"/>
    <s v="Yes"/>
    <s v="Month-to-month"/>
    <s v="Yes"/>
    <s v="Electronic check"/>
    <x v="485"/>
    <n v="2162.6"/>
    <x v="0"/>
  </r>
  <r>
    <x v="955"/>
    <s v="Male"/>
    <n v="0"/>
    <s v="Yes"/>
    <s v="No"/>
    <n v="1"/>
    <x v="0"/>
    <s v="Yes"/>
    <s v="No"/>
    <s v="DSL"/>
    <s v="No"/>
    <s v="No"/>
    <s v="No"/>
    <s v="No"/>
    <s v="No"/>
    <s v="No"/>
    <s v="Month-to-month"/>
    <s v="No"/>
    <s v="Credit card (automatic)"/>
    <x v="639"/>
    <n v="44.7"/>
    <x v="1"/>
  </r>
  <r>
    <x v="956"/>
    <s v="Fe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n v="1813.35"/>
    <x v="0"/>
  </r>
  <r>
    <x v="957"/>
    <s v="Male"/>
    <n v="0"/>
    <s v="No"/>
    <s v="No"/>
    <n v="4"/>
    <x v="0"/>
    <s v="Yes"/>
    <s v="No"/>
    <s v="DSL"/>
    <s v="Yes"/>
    <s v="No"/>
    <s v="Yes"/>
    <s v="No"/>
    <s v="No"/>
    <s v="No"/>
    <s v="Month-to-month"/>
    <s v="No"/>
    <s v="Electronic check"/>
    <x v="641"/>
    <n v="245.15"/>
    <x v="0"/>
  </r>
  <r>
    <x v="958"/>
    <s v="Male"/>
    <n v="0"/>
    <s v="No"/>
    <s v="No"/>
    <n v="25"/>
    <x v="1"/>
    <s v="Yes"/>
    <s v="Yes"/>
    <s v="DSL"/>
    <s v="Yes"/>
    <s v="Yes"/>
    <s v="Yes"/>
    <s v="Yes"/>
    <s v="No"/>
    <s v="Yes"/>
    <s v="Month-to-month"/>
    <s v="No"/>
    <s v="Bank transfer (automatic)"/>
    <x v="642"/>
    <n v="2028.8"/>
    <x v="0"/>
  </r>
  <r>
    <x v="959"/>
    <s v="Female"/>
    <n v="0"/>
    <s v="Yes"/>
    <s v="Yes"/>
    <n v="32"/>
    <x v="1"/>
    <s v="Yes"/>
    <s v="No"/>
    <s v="Fiber optic"/>
    <s v="No"/>
    <s v="Yes"/>
    <s v="No"/>
    <s v="No"/>
    <s v="Yes"/>
    <s v="No"/>
    <s v="Month-to-month"/>
    <s v="Yes"/>
    <s v="Electronic check"/>
    <x v="138"/>
    <n v="2723.75"/>
    <x v="0"/>
  </r>
  <r>
    <x v="960"/>
    <s v="Male"/>
    <n v="1"/>
    <s v="Yes"/>
    <s v="No"/>
    <n v="7"/>
    <x v="0"/>
    <s v="No"/>
    <s v="No phone service"/>
    <s v="DSL"/>
    <s v="Yes"/>
    <s v="No"/>
    <s v="No"/>
    <s v="No"/>
    <s v="No"/>
    <s v="No"/>
    <s v="Month-to-month"/>
    <s v="No"/>
    <s v="Bank transfer (automatic)"/>
    <x v="643"/>
    <n v="220.45"/>
    <x v="0"/>
  </r>
  <r>
    <x v="961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89"/>
    <n v="365.8"/>
    <x v="0"/>
  </r>
  <r>
    <x v="962"/>
    <s v="Male"/>
    <n v="1"/>
    <s v="Yes"/>
    <s v="No"/>
    <n v="8"/>
    <x v="0"/>
    <s v="Yes"/>
    <s v="No"/>
    <s v="DSL"/>
    <s v="Yes"/>
    <s v="No"/>
    <s v="No"/>
    <s v="No"/>
    <s v="Yes"/>
    <s v="No"/>
    <s v="Month-to-month"/>
    <s v="No"/>
    <s v="Bank transfer (automatic)"/>
    <x v="393"/>
    <n v="551.95000000000005"/>
    <x v="0"/>
  </r>
  <r>
    <x v="963"/>
    <s v="Female"/>
    <n v="1"/>
    <s v="No"/>
    <s v="No"/>
    <n v="56"/>
    <x v="4"/>
    <s v="Yes"/>
    <s v="Yes"/>
    <s v="DSL"/>
    <s v="Yes"/>
    <s v="No"/>
    <s v="Yes"/>
    <s v="Yes"/>
    <s v="No"/>
    <s v="Yes"/>
    <s v="Two year"/>
    <s v="No"/>
    <s v="Bank transfer (automatic)"/>
    <x v="342"/>
    <n v="4054.2"/>
    <x v="0"/>
  </r>
  <r>
    <x v="964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481"/>
    <n v="45.7"/>
    <x v="1"/>
  </r>
  <r>
    <x v="965"/>
    <s v="Male"/>
    <n v="1"/>
    <s v="No"/>
    <s v="No"/>
    <n v="8"/>
    <x v="0"/>
    <s v="Yes"/>
    <s v="No"/>
    <s v="Fiber optic"/>
    <s v="Yes"/>
    <s v="No"/>
    <s v="No"/>
    <s v="Yes"/>
    <s v="Yes"/>
    <s v="Yes"/>
    <s v="Month-to-month"/>
    <s v="No"/>
    <s v="Credit card (automatic)"/>
    <x v="442"/>
    <n v="832.35"/>
    <x v="1"/>
  </r>
  <r>
    <x v="966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1"/>
    <n v="112.3"/>
    <x v="1"/>
  </r>
  <r>
    <x v="967"/>
    <s v="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60.65"/>
    <x v="0"/>
  </r>
  <r>
    <x v="968"/>
    <s v="Female"/>
    <n v="0"/>
    <s v="No"/>
    <s v="No"/>
    <n v="71"/>
    <x v="3"/>
    <s v="Yes"/>
    <s v="No"/>
    <s v="DSL"/>
    <s v="Yes"/>
    <s v="Yes"/>
    <s v="Yes"/>
    <s v="Yes"/>
    <s v="Yes"/>
    <s v="No"/>
    <s v="Two year"/>
    <s v="No"/>
    <s v="Credit card (automatic)"/>
    <x v="644"/>
    <n v="5550.1"/>
    <x v="0"/>
  </r>
  <r>
    <x v="969"/>
    <s v="Female"/>
    <n v="0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x v="645"/>
    <n v="174.8"/>
    <x v="1"/>
  </r>
  <r>
    <x v="970"/>
    <s v="Female"/>
    <n v="0"/>
    <s v="No"/>
    <s v="No"/>
    <n v="1"/>
    <x v="0"/>
    <s v="Yes"/>
    <s v="No"/>
    <s v="Fiber optic"/>
    <s v="No"/>
    <s v="No"/>
    <s v="No"/>
    <s v="No"/>
    <s v="Yes"/>
    <s v="Yes"/>
    <s v="Month-to-month"/>
    <s v="No"/>
    <s v="Electronic check"/>
    <x v="646"/>
    <n v="90.55"/>
    <x v="1"/>
  </r>
  <r>
    <x v="971"/>
    <s v="Male"/>
    <n v="0"/>
    <s v="Yes"/>
    <s v="No"/>
    <n v="49"/>
    <x v="4"/>
    <s v="Yes"/>
    <s v="Yes"/>
    <s v="Fiber optic"/>
    <s v="Yes"/>
    <s v="Yes"/>
    <s v="No"/>
    <s v="No"/>
    <s v="Yes"/>
    <s v="No"/>
    <s v="Month-to-month"/>
    <s v="Yes"/>
    <s v="Bank transfer (automatic)"/>
    <x v="618"/>
    <n v="4733.1000000000004"/>
    <x v="0"/>
  </r>
  <r>
    <x v="972"/>
    <s v="Male"/>
    <n v="0"/>
    <s v="No"/>
    <s v="No"/>
    <n v="58"/>
    <x v="4"/>
    <s v="Yes"/>
    <s v="No"/>
    <s v="DSL"/>
    <s v="No"/>
    <s v="Yes"/>
    <s v="Yes"/>
    <s v="Yes"/>
    <s v="Yes"/>
    <s v="No"/>
    <s v="Two year"/>
    <s v="No"/>
    <s v="Bank transfer (automatic)"/>
    <x v="647"/>
    <n v="4048.95"/>
    <x v="0"/>
  </r>
  <r>
    <x v="973"/>
    <s v="Male"/>
    <n v="1"/>
    <s v="Yes"/>
    <s v="No"/>
    <n v="44"/>
    <x v="1"/>
    <s v="No"/>
    <s v="No phone service"/>
    <s v="DSL"/>
    <s v="No"/>
    <s v="Yes"/>
    <s v="No"/>
    <s v="No"/>
    <s v="No"/>
    <s v="No"/>
    <s v="Month-to-month"/>
    <s v="Yes"/>
    <s v="Electronic check"/>
    <x v="648"/>
    <n v="1359.7"/>
    <x v="1"/>
  </r>
  <r>
    <x v="974"/>
    <s v="Female"/>
    <n v="0"/>
    <s v="Yes"/>
    <s v="Yes"/>
    <n v="59"/>
    <x v="4"/>
    <s v="Yes"/>
    <s v="No"/>
    <s v="DSL"/>
    <s v="No"/>
    <s v="Yes"/>
    <s v="No"/>
    <s v="Yes"/>
    <s v="Yes"/>
    <s v="Yes"/>
    <s v="Two year"/>
    <s v="Yes"/>
    <s v="Credit card (automatic)"/>
    <x v="649"/>
    <n v="4542.3500000000004"/>
    <x v="0"/>
  </r>
  <r>
    <x v="975"/>
    <s v="Male"/>
    <n v="0"/>
    <s v="No"/>
    <s v="No"/>
    <n v="71"/>
    <x v="3"/>
    <s v="Yes"/>
    <s v="Yes"/>
    <s v="Fiber optic"/>
    <s v="Yes"/>
    <s v="No"/>
    <s v="Yes"/>
    <s v="Yes"/>
    <s v="Yes"/>
    <s v="Yes"/>
    <s v="Two year"/>
    <s v="Yes"/>
    <s v="Electronic check"/>
    <x v="634"/>
    <n v="7532.15"/>
    <x v="1"/>
  </r>
  <r>
    <x v="976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650"/>
    <n v="69.900000000000006"/>
    <x v="1"/>
  </r>
  <r>
    <x v="977"/>
    <s v="Female"/>
    <n v="0"/>
    <s v="No"/>
    <s v="No"/>
    <n v="11"/>
    <x v="0"/>
    <s v="Yes"/>
    <s v="Yes"/>
    <s v="Fiber optic"/>
    <s v="No"/>
    <s v="No"/>
    <s v="No"/>
    <s v="No"/>
    <s v="No"/>
    <s v="No"/>
    <s v="Month-to-month"/>
    <s v="No"/>
    <s v="Electronic check"/>
    <x v="508"/>
    <n v="888.65"/>
    <x v="0"/>
  </r>
  <r>
    <x v="978"/>
    <s v="Male"/>
    <n v="1"/>
    <s v="Yes"/>
    <s v="No"/>
    <n v="62"/>
    <x v="3"/>
    <s v="Yes"/>
    <s v="Yes"/>
    <s v="Fiber optic"/>
    <s v="No"/>
    <s v="Yes"/>
    <s v="Yes"/>
    <s v="No"/>
    <s v="Yes"/>
    <s v="Yes"/>
    <s v="One year"/>
    <s v="Yes"/>
    <s v="Electronic check"/>
    <x v="501"/>
    <n v="6383.35"/>
    <x v="1"/>
  </r>
  <r>
    <x v="979"/>
    <s v="Female"/>
    <n v="0"/>
    <s v="Yes"/>
    <s v="Yes"/>
    <n v="35"/>
    <x v="1"/>
    <s v="Yes"/>
    <s v="No"/>
    <s v="DSL"/>
    <s v="Yes"/>
    <s v="No"/>
    <s v="No"/>
    <s v="Yes"/>
    <s v="No"/>
    <s v="No"/>
    <s v="One year"/>
    <s v="Yes"/>
    <s v="Bank transfer (automatic)"/>
    <x v="651"/>
    <n v="1916"/>
    <x v="0"/>
  </r>
  <r>
    <x v="980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88"/>
    <n v="413"/>
    <x v="0"/>
  </r>
  <r>
    <x v="981"/>
    <s v="Male"/>
    <n v="0"/>
    <s v="Yes"/>
    <s v="Yes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808.95"/>
    <x v="0"/>
  </r>
  <r>
    <x v="982"/>
    <s v="Female"/>
    <n v="0"/>
    <s v="No"/>
    <s v="No"/>
    <n v="39"/>
    <x v="1"/>
    <s v="Yes"/>
    <s v="No"/>
    <s v="DSL"/>
    <s v="Yes"/>
    <s v="No"/>
    <s v="No"/>
    <s v="No"/>
    <s v="No"/>
    <s v="No"/>
    <s v="One year"/>
    <s v="Yes"/>
    <s v="Electronic check"/>
    <x v="465"/>
    <n v="1886.4"/>
    <x v="0"/>
  </r>
  <r>
    <x v="983"/>
    <s v="Male"/>
    <n v="0"/>
    <s v="No"/>
    <s v="No"/>
    <n v="1"/>
    <x v="0"/>
    <s v="Yes"/>
    <s v="Yes"/>
    <s v="Fiber optic"/>
    <s v="No"/>
    <s v="No"/>
    <s v="No"/>
    <s v="No"/>
    <s v="No"/>
    <s v="Yes"/>
    <s v="Month-to-month"/>
    <s v="Yes"/>
    <s v="Electronic check"/>
    <x v="206"/>
    <n v="86.6"/>
    <x v="1"/>
  </r>
  <r>
    <x v="984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52"/>
    <n v="1679.25"/>
    <x v="0"/>
  </r>
  <r>
    <x v="985"/>
    <s v="Female"/>
    <n v="1"/>
    <s v="Yes"/>
    <s v="No"/>
    <n v="33"/>
    <x v="1"/>
    <s v="Yes"/>
    <s v="Yes"/>
    <s v="Fiber optic"/>
    <s v="No"/>
    <s v="Yes"/>
    <s v="No"/>
    <s v="No"/>
    <s v="No"/>
    <s v="No"/>
    <s v="Month-to-month"/>
    <s v="Yes"/>
    <s v="Bank transfer (automatic)"/>
    <x v="264"/>
    <n v="2656.5"/>
    <x v="1"/>
  </r>
  <r>
    <x v="986"/>
    <s v="Female"/>
    <n v="0"/>
    <s v="No"/>
    <s v="No"/>
    <n v="12"/>
    <x v="0"/>
    <s v="Yes"/>
    <s v="No"/>
    <s v="DSL"/>
    <s v="No"/>
    <s v="No"/>
    <s v="No"/>
    <s v="No"/>
    <s v="No"/>
    <s v="No"/>
    <s v="Month-to-month"/>
    <s v="No"/>
    <s v="Bank transfer (automatic)"/>
    <x v="653"/>
    <n v="540.95000000000005"/>
    <x v="0"/>
  </r>
  <r>
    <x v="987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19"/>
    <n v="19.75"/>
    <x v="0"/>
  </r>
  <r>
    <x v="988"/>
    <s v="Male"/>
    <n v="0"/>
    <s v="No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7"/>
    <n v="537.35"/>
    <x v="0"/>
  </r>
  <r>
    <x v="989"/>
    <s v="Male"/>
    <n v="0"/>
    <s v="Yes"/>
    <s v="Yes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n v="678.8"/>
    <x v="0"/>
  </r>
  <r>
    <x v="990"/>
    <s v="Female"/>
    <n v="0"/>
    <s v="Yes"/>
    <s v="No"/>
    <n v="56"/>
    <x v="4"/>
    <s v="Yes"/>
    <s v="No"/>
    <s v="Fiber optic"/>
    <s v="Yes"/>
    <s v="No"/>
    <s v="Yes"/>
    <s v="No"/>
    <s v="No"/>
    <s v="No"/>
    <s v="Two year"/>
    <s v="No"/>
    <s v="Bank transfer (automatic)"/>
    <x v="266"/>
    <n v="4513.6499999999996"/>
    <x v="0"/>
  </r>
  <r>
    <x v="991"/>
    <s v="Female"/>
    <n v="0"/>
    <s v="No"/>
    <s v="No"/>
    <n v="58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54"/>
    <n v="1423.85"/>
    <x v="0"/>
  </r>
  <r>
    <x v="992"/>
    <s v="Female"/>
    <n v="0"/>
    <s v="Yes"/>
    <s v="Yes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n v="555.4"/>
    <x v="0"/>
  </r>
  <r>
    <x v="993"/>
    <s v="Female"/>
    <n v="0"/>
    <s v="Yes"/>
    <s v="Yes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55"/>
    <n v="225.55"/>
    <x v="0"/>
  </r>
  <r>
    <x v="994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n v="268.45"/>
    <x v="0"/>
  </r>
  <r>
    <x v="995"/>
    <s v="Female"/>
    <n v="0"/>
    <s v="No"/>
    <s v="No"/>
    <n v="35"/>
    <x v="1"/>
    <s v="Yes"/>
    <s v="Yes"/>
    <s v="Fiber optic"/>
    <s v="No"/>
    <s v="Yes"/>
    <s v="No"/>
    <s v="Yes"/>
    <s v="No"/>
    <s v="No"/>
    <s v="Month-to-month"/>
    <s v="No"/>
    <s v="Credit card (automatic)"/>
    <x v="198"/>
    <n v="2917.5"/>
    <x v="1"/>
  </r>
  <r>
    <x v="996"/>
    <s v="Female"/>
    <n v="0"/>
    <s v="No"/>
    <s v="No"/>
    <n v="34"/>
    <x v="1"/>
    <s v="Yes"/>
    <s v="No"/>
    <s v="Fiber optic"/>
    <s v="No"/>
    <s v="No"/>
    <s v="No"/>
    <s v="No"/>
    <s v="No"/>
    <s v="No"/>
    <s v="Month-to-month"/>
    <s v="Yes"/>
    <s v="Credit card (automatic)"/>
    <x v="243"/>
    <n v="2416.1"/>
    <x v="1"/>
  </r>
  <r>
    <x v="997"/>
    <s v="Female"/>
    <n v="1"/>
    <s v="No"/>
    <s v="No"/>
    <n v="4"/>
    <x v="0"/>
    <s v="Yes"/>
    <s v="Yes"/>
    <s v="Fiber optic"/>
    <s v="No"/>
    <s v="No"/>
    <s v="No"/>
    <s v="No"/>
    <s v="Yes"/>
    <s v="Yes"/>
    <s v="Month-to-month"/>
    <s v="Yes"/>
    <s v="Electronic check"/>
    <x v="404"/>
    <n v="424.45"/>
    <x v="1"/>
  </r>
  <r>
    <x v="998"/>
    <s v="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2"/>
    <n v="1492.1"/>
    <x v="0"/>
  </r>
  <r>
    <x v="999"/>
    <s v="Male"/>
    <n v="0"/>
    <s v="No"/>
    <s v="No"/>
    <n v="2"/>
    <x v="0"/>
    <s v="Yes"/>
    <s v="No"/>
    <s v="DSL"/>
    <s v="No"/>
    <s v="No"/>
    <s v="No"/>
    <s v="Yes"/>
    <s v="Yes"/>
    <s v="Yes"/>
    <s v="Month-to-month"/>
    <s v="No"/>
    <s v="Electronic check"/>
    <x v="544"/>
    <n v="132.4"/>
    <x v="0"/>
  </r>
  <r>
    <x v="1000"/>
    <s v="Female"/>
    <n v="0"/>
    <s v="No"/>
    <s v="No"/>
    <n v="7"/>
    <x v="0"/>
    <s v="Yes"/>
    <s v="No"/>
    <s v="Fiber optic"/>
    <s v="No"/>
    <s v="No"/>
    <s v="Yes"/>
    <s v="No"/>
    <s v="Yes"/>
    <s v="Yes"/>
    <s v="Month-to-month"/>
    <s v="Yes"/>
    <s v="Electronic check"/>
    <x v="656"/>
    <n v="660.9"/>
    <x v="1"/>
  </r>
  <r>
    <x v="1001"/>
    <s v="Male"/>
    <n v="1"/>
    <s v="Yes"/>
    <s v="No"/>
    <n v="27"/>
    <x v="1"/>
    <s v="Yes"/>
    <s v="Yes"/>
    <s v="Fiber optic"/>
    <s v="No"/>
    <s v="No"/>
    <s v="No"/>
    <s v="No"/>
    <s v="No"/>
    <s v="No"/>
    <s v="Month-to-month"/>
    <s v="Yes"/>
    <s v="Electronic check"/>
    <x v="528"/>
    <n v="1893.95"/>
    <x v="1"/>
  </r>
  <r>
    <x v="1002"/>
    <s v="Male"/>
    <n v="0"/>
    <s v="Yes"/>
    <s v="Yes"/>
    <n v="4"/>
    <x v="0"/>
    <s v="Yes"/>
    <s v="No"/>
    <s v="Fiber optic"/>
    <s v="No"/>
    <s v="No"/>
    <s v="No"/>
    <s v="No"/>
    <s v="No"/>
    <s v="No"/>
    <s v="Month-to-month"/>
    <s v="Yes"/>
    <s v="Mailed check"/>
    <x v="363"/>
    <n v="284.89999999999998"/>
    <x v="0"/>
  </r>
  <r>
    <x v="1003"/>
    <s v="Female"/>
    <n v="0"/>
    <s v="No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784.25"/>
    <x v="0"/>
  </r>
  <r>
    <x v="1004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417.7"/>
    <x v="0"/>
  </r>
  <r>
    <x v="1005"/>
    <s v="Female"/>
    <n v="1"/>
    <s v="Yes"/>
    <s v="No"/>
    <n v="53"/>
    <x v="4"/>
    <s v="Yes"/>
    <s v="Yes"/>
    <s v="Fiber optic"/>
    <s v="No"/>
    <s v="No"/>
    <s v="No"/>
    <s v="No"/>
    <s v="Yes"/>
    <s v="Yes"/>
    <s v="One year"/>
    <s v="Yes"/>
    <s v="Credit card (automatic)"/>
    <x v="657"/>
    <n v="5016.25"/>
    <x v="0"/>
  </r>
  <r>
    <x v="1006"/>
    <s v="Female"/>
    <n v="0"/>
    <s v="No"/>
    <s v="No"/>
    <n v="18"/>
    <x v="2"/>
    <s v="Yes"/>
    <s v="Yes"/>
    <s v="Fiber optic"/>
    <s v="No"/>
    <s v="No"/>
    <s v="No"/>
    <s v="Yes"/>
    <s v="No"/>
    <s v="Yes"/>
    <s v="Month-to-month"/>
    <s v="Yes"/>
    <s v="Electronic check"/>
    <x v="658"/>
    <n v="1612.75"/>
    <x v="1"/>
  </r>
  <r>
    <x v="1007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x v="659"/>
    <n v="119.75"/>
    <x v="1"/>
  </r>
  <r>
    <x v="1008"/>
    <s v="Male"/>
    <n v="0"/>
    <s v="Yes"/>
    <s v="Yes"/>
    <n v="32"/>
    <x v="1"/>
    <s v="Yes"/>
    <s v="Yes"/>
    <s v="Fiber optic"/>
    <s v="Yes"/>
    <s v="No"/>
    <s v="No"/>
    <s v="No"/>
    <s v="Yes"/>
    <s v="Yes"/>
    <s v="Month-to-month"/>
    <s v="Yes"/>
    <s v="Credit card (automatic)"/>
    <x v="660"/>
    <n v="3204.65"/>
    <x v="1"/>
  </r>
  <r>
    <x v="1009"/>
    <s v="Male"/>
    <n v="1"/>
    <s v="Yes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2"/>
    <n v="485.2"/>
    <x v="0"/>
  </r>
  <r>
    <x v="1010"/>
    <s v="Male"/>
    <n v="0"/>
    <s v="No"/>
    <s v="No"/>
    <n v="3"/>
    <x v="0"/>
    <s v="Yes"/>
    <s v="No"/>
    <s v="DSL"/>
    <s v="Yes"/>
    <s v="No"/>
    <s v="No"/>
    <s v="No"/>
    <s v="No"/>
    <s v="No"/>
    <s v="Month-to-month"/>
    <s v="Yes"/>
    <s v="Mailed check"/>
    <x v="510"/>
    <n v="160.85"/>
    <x v="0"/>
  </r>
  <r>
    <x v="1011"/>
    <s v="Female"/>
    <n v="0"/>
    <s v="Yes"/>
    <s v="Yes"/>
    <n v="71"/>
    <x v="3"/>
    <s v="No"/>
    <s v="No phone service"/>
    <s v="DSL"/>
    <s v="Yes"/>
    <s v="Yes"/>
    <s v="No"/>
    <s v="Yes"/>
    <s v="Yes"/>
    <s v="Yes"/>
    <s v="Two year"/>
    <s v="No"/>
    <s v="Mailed check"/>
    <x v="661"/>
    <n v="4145.25"/>
    <x v="0"/>
  </r>
  <r>
    <x v="1012"/>
    <s v="Male"/>
    <n v="0"/>
    <s v="No"/>
    <s v="No"/>
    <n v="9"/>
    <x v="0"/>
    <s v="Yes"/>
    <s v="No"/>
    <s v="Fiber optic"/>
    <s v="No"/>
    <s v="No"/>
    <s v="No"/>
    <s v="Yes"/>
    <s v="Yes"/>
    <s v="Yes"/>
    <s v="Month-to-month"/>
    <s v="Yes"/>
    <s v="Bank transfer (automatic)"/>
    <x v="662"/>
    <n v="827.45"/>
    <x v="0"/>
  </r>
  <r>
    <x v="1013"/>
    <s v="Fe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Electronic check"/>
    <x v="663"/>
    <n v="49.5"/>
    <x v="0"/>
  </r>
  <r>
    <x v="1014"/>
    <s v="Male"/>
    <n v="0"/>
    <s v="Yes"/>
    <s v="Yes"/>
    <n v="18"/>
    <x v="2"/>
    <s v="Yes"/>
    <s v="No"/>
    <s v="DSL"/>
    <s v="No"/>
    <s v="No"/>
    <s v="Yes"/>
    <s v="No"/>
    <s v="No"/>
    <s v="Yes"/>
    <s v="Month-to-month"/>
    <s v="No"/>
    <s v="Electronic check"/>
    <x v="664"/>
    <n v="990.85"/>
    <x v="1"/>
  </r>
  <r>
    <x v="1015"/>
    <s v="Male"/>
    <n v="0"/>
    <s v="Yes"/>
    <s v="Yes"/>
    <n v="12"/>
    <x v="0"/>
    <s v="Yes"/>
    <s v="No"/>
    <s v="DSL"/>
    <s v="No"/>
    <s v="No"/>
    <s v="No"/>
    <s v="No"/>
    <s v="No"/>
    <s v="Yes"/>
    <s v="One year"/>
    <s v="No"/>
    <s v="Credit card (automatic)"/>
    <x v="665"/>
    <n v="696.35"/>
    <x v="1"/>
  </r>
  <r>
    <x v="1016"/>
    <s v="Male"/>
    <n v="0"/>
    <s v="Yes"/>
    <s v="No"/>
    <n v="71"/>
    <x v="3"/>
    <s v="Yes"/>
    <s v="Yes"/>
    <s v="DSL"/>
    <s v="Yes"/>
    <s v="Yes"/>
    <s v="Yes"/>
    <s v="Yes"/>
    <s v="No"/>
    <s v="Yes"/>
    <s v="Two year"/>
    <s v="Yes"/>
    <s v="Mailed check"/>
    <x v="517"/>
    <n v="5585.4"/>
    <x v="0"/>
  </r>
  <r>
    <x v="1017"/>
    <s v="Female"/>
    <n v="0"/>
    <s v="No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69"/>
    <n v="1601.2"/>
    <x v="0"/>
  </r>
  <r>
    <x v="1018"/>
    <s v="Male"/>
    <n v="0"/>
    <s v="No"/>
    <s v="No"/>
    <n v="4"/>
    <x v="0"/>
    <s v="No"/>
    <s v="No phone service"/>
    <s v="DSL"/>
    <s v="No"/>
    <s v="No"/>
    <s v="No"/>
    <s v="Yes"/>
    <s v="No"/>
    <s v="Yes"/>
    <s v="Month-to-month"/>
    <s v="Yes"/>
    <s v="Electronic check"/>
    <x v="375"/>
    <n v="162.44999999999999"/>
    <x v="0"/>
  </r>
  <r>
    <x v="1019"/>
    <s v="Fe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n v="470.2"/>
    <x v="0"/>
  </r>
  <r>
    <x v="1020"/>
    <s v="Female"/>
    <n v="0"/>
    <s v="Yes"/>
    <s v="Yes"/>
    <n v="39"/>
    <x v="1"/>
    <s v="Yes"/>
    <s v="No"/>
    <s v="DSL"/>
    <s v="Yes"/>
    <s v="No"/>
    <s v="No"/>
    <s v="No"/>
    <s v="No"/>
    <s v="No"/>
    <s v="Month-to-month"/>
    <s v="No"/>
    <s v="Credit card (automatic)"/>
    <x v="666"/>
    <n v="2066"/>
    <x v="0"/>
  </r>
  <r>
    <x v="1021"/>
    <s v="Male"/>
    <n v="0"/>
    <s v="Yes"/>
    <s v="No"/>
    <n v="28"/>
    <x v="1"/>
    <s v="Yes"/>
    <s v="No"/>
    <s v="DSL"/>
    <s v="Yes"/>
    <s v="No"/>
    <s v="No"/>
    <s v="Yes"/>
    <s v="No"/>
    <s v="No"/>
    <s v="One year"/>
    <s v="No"/>
    <s v="Mailed check"/>
    <x v="667"/>
    <n v="1426.45"/>
    <x v="0"/>
  </r>
  <r>
    <x v="1022"/>
    <s v="Female"/>
    <n v="1"/>
    <s v="No"/>
    <s v="No"/>
    <n v="5"/>
    <x v="0"/>
    <s v="Yes"/>
    <s v="No"/>
    <s v="Fiber optic"/>
    <s v="No"/>
    <s v="Yes"/>
    <s v="No"/>
    <s v="No"/>
    <s v="Yes"/>
    <s v="No"/>
    <s v="Month-to-month"/>
    <s v="Yes"/>
    <s v="Electronic check"/>
    <x v="668"/>
    <n v="392.5"/>
    <x v="0"/>
  </r>
  <r>
    <x v="1023"/>
    <s v="Female"/>
    <n v="1"/>
    <s v="Yes"/>
    <s v="No"/>
    <n v="45"/>
    <x v="1"/>
    <s v="Yes"/>
    <s v="No"/>
    <s v="Fiber optic"/>
    <s v="No"/>
    <s v="No"/>
    <s v="Yes"/>
    <s v="No"/>
    <s v="No"/>
    <s v="Yes"/>
    <s v="Month-to-month"/>
    <s v="Yes"/>
    <s v="Electronic check"/>
    <x v="138"/>
    <n v="3861.45"/>
    <x v="0"/>
  </r>
  <r>
    <x v="1024"/>
    <s v="Male"/>
    <n v="0"/>
    <s v="No"/>
    <s v="No"/>
    <n v="37"/>
    <x v="1"/>
    <s v="Yes"/>
    <s v="No"/>
    <s v="Fiber optic"/>
    <s v="No"/>
    <s v="No"/>
    <s v="No"/>
    <s v="No"/>
    <s v="No"/>
    <s v="No"/>
    <s v="Month-to-month"/>
    <s v="Yes"/>
    <s v="Mailed check"/>
    <x v="276"/>
    <n v="2552.9"/>
    <x v="0"/>
  </r>
  <r>
    <x v="1025"/>
    <s v="Female"/>
    <n v="1"/>
    <s v="Yes"/>
    <s v="No"/>
    <n v="60"/>
    <x v="4"/>
    <s v="Yes"/>
    <s v="No"/>
    <s v="Fiber optic"/>
    <s v="Yes"/>
    <s v="Yes"/>
    <s v="Yes"/>
    <s v="Yes"/>
    <s v="Yes"/>
    <s v="Yes"/>
    <s v="Two year"/>
    <s v="Yes"/>
    <s v="Bank transfer (automatic)"/>
    <x v="96"/>
    <n v="6668.35"/>
    <x v="0"/>
  </r>
  <r>
    <x v="1026"/>
    <s v="Male"/>
    <n v="1"/>
    <s v="No"/>
    <s v="No"/>
    <n v="8"/>
    <x v="0"/>
    <s v="Yes"/>
    <s v="Yes"/>
    <s v="Fiber optic"/>
    <s v="No"/>
    <s v="No"/>
    <s v="Yes"/>
    <s v="No"/>
    <s v="Yes"/>
    <s v="Yes"/>
    <s v="Month-to-month"/>
    <s v="Yes"/>
    <s v="Electronic check"/>
    <x v="669"/>
    <n v="819.4"/>
    <x v="1"/>
  </r>
  <r>
    <x v="1027"/>
    <s v="Female"/>
    <n v="0"/>
    <s v="No"/>
    <s v="No"/>
    <n v="47"/>
    <x v="1"/>
    <s v="Yes"/>
    <s v="Yes"/>
    <s v="Fiber optic"/>
    <s v="Yes"/>
    <s v="No"/>
    <s v="Yes"/>
    <s v="No"/>
    <s v="Yes"/>
    <s v="No"/>
    <s v="One year"/>
    <s v="No"/>
    <s v="Credit card (automatic)"/>
    <x v="280"/>
    <n v="4615.25"/>
    <x v="0"/>
  </r>
  <r>
    <x v="1028"/>
    <s v="Male"/>
    <n v="0"/>
    <s v="Yes"/>
    <s v="Yes"/>
    <n v="26"/>
    <x v="1"/>
    <s v="Yes"/>
    <s v="Yes"/>
    <s v="Fiber optic"/>
    <s v="No"/>
    <s v="No"/>
    <s v="No"/>
    <s v="No"/>
    <s v="Yes"/>
    <s v="No"/>
    <s v="Month-to-month"/>
    <s v="Yes"/>
    <s v="Electronic check"/>
    <x v="670"/>
    <n v="2070.6"/>
    <x v="1"/>
  </r>
  <r>
    <x v="1029"/>
    <s v="Female"/>
    <n v="1"/>
    <s v="Yes"/>
    <s v="Yes"/>
    <n v="3"/>
    <x v="0"/>
    <s v="Yes"/>
    <s v="No"/>
    <s v="Fiber optic"/>
    <s v="Yes"/>
    <s v="No"/>
    <s v="No"/>
    <s v="Yes"/>
    <s v="Yes"/>
    <s v="No"/>
    <s v="Month-to-month"/>
    <s v="Yes"/>
    <s v="Mailed check"/>
    <x v="671"/>
    <n v="273.75"/>
    <x v="1"/>
  </r>
  <r>
    <x v="1030"/>
    <s v="Female"/>
    <n v="0"/>
    <s v="Yes"/>
    <s v="Yes"/>
    <n v="50"/>
    <x v="4"/>
    <s v="Yes"/>
    <s v="No"/>
    <s v="Fiber optic"/>
    <s v="No"/>
    <s v="No"/>
    <s v="No"/>
    <s v="No"/>
    <s v="No"/>
    <s v="No"/>
    <s v="Month-to-month"/>
    <s v="Yes"/>
    <s v="Bank transfer (automatic)"/>
    <x v="366"/>
    <n v="3557.7"/>
    <x v="0"/>
  </r>
  <r>
    <x v="1031"/>
    <s v="Male"/>
    <n v="0"/>
    <s v="Yes"/>
    <s v="Yes"/>
    <n v="27"/>
    <x v="1"/>
    <s v="Yes"/>
    <s v="Yes"/>
    <s v="DSL"/>
    <s v="No"/>
    <s v="No"/>
    <s v="No"/>
    <s v="Yes"/>
    <s v="Yes"/>
    <s v="Yes"/>
    <s v="Month-to-month"/>
    <s v="No"/>
    <s v="Bank transfer (automatic)"/>
    <x v="672"/>
    <n v="1957.1"/>
    <x v="0"/>
  </r>
  <r>
    <x v="1032"/>
    <s v="Female"/>
    <n v="1"/>
    <s v="No"/>
    <s v="No"/>
    <n v="8"/>
    <x v="0"/>
    <s v="Yes"/>
    <s v="No"/>
    <s v="Fiber optic"/>
    <s v="No"/>
    <s v="No"/>
    <s v="Yes"/>
    <s v="No"/>
    <s v="Yes"/>
    <s v="Yes"/>
    <s v="Month-to-month"/>
    <s v="Yes"/>
    <s v="Electronic check"/>
    <x v="673"/>
    <n v="729.95"/>
    <x v="1"/>
  </r>
  <r>
    <x v="1033"/>
    <s v="Female"/>
    <n v="0"/>
    <s v="Yes"/>
    <s v="No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74"/>
    <n v="1416.75"/>
    <x v="0"/>
  </r>
  <r>
    <x v="1034"/>
    <s v="Female"/>
    <n v="0"/>
    <s v="Yes"/>
    <s v="No"/>
    <n v="71"/>
    <x v="3"/>
    <s v="Yes"/>
    <s v="No"/>
    <s v="DSL"/>
    <s v="Yes"/>
    <s v="No"/>
    <s v="Yes"/>
    <s v="Yes"/>
    <s v="Yes"/>
    <s v="Yes"/>
    <s v="Two year"/>
    <s v="No"/>
    <s v="Bank transfer (automatic)"/>
    <x v="256"/>
    <n v="5924.4"/>
    <x v="0"/>
  </r>
  <r>
    <x v="1035"/>
    <s v="Male"/>
    <n v="0"/>
    <s v="No"/>
    <s v="No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n v="1697.7"/>
    <x v="0"/>
  </r>
  <r>
    <x v="1036"/>
    <s v="Male"/>
    <n v="0"/>
    <s v="Yes"/>
    <s v="Yes"/>
    <n v="68"/>
    <x v="3"/>
    <s v="Yes"/>
    <s v="Yes"/>
    <s v="Fiber optic"/>
    <s v="Yes"/>
    <s v="Yes"/>
    <s v="Yes"/>
    <s v="Yes"/>
    <s v="Yes"/>
    <s v="Yes"/>
    <s v="Two year"/>
    <s v="Yes"/>
    <s v="Bank transfer (automatic)"/>
    <x v="676"/>
    <n v="7849.85"/>
    <x v="0"/>
  </r>
  <r>
    <x v="1037"/>
    <s v="Female"/>
    <n v="0"/>
    <s v="No"/>
    <s v="No"/>
    <n v="13"/>
    <x v="2"/>
    <s v="No"/>
    <s v="No phone service"/>
    <s v="DSL"/>
    <s v="No"/>
    <s v="No"/>
    <s v="Yes"/>
    <s v="No"/>
    <s v="Yes"/>
    <s v="Yes"/>
    <s v="Month-to-month"/>
    <s v="No"/>
    <s v="Electronic check"/>
    <x v="493"/>
    <n v="649.4"/>
    <x v="0"/>
  </r>
  <r>
    <x v="1038"/>
    <s v="Male"/>
    <n v="0"/>
    <s v="Yes"/>
    <s v="No"/>
    <n v="56"/>
    <x v="4"/>
    <s v="Yes"/>
    <s v="No"/>
    <s v="Fiber optic"/>
    <s v="No"/>
    <s v="No"/>
    <s v="No"/>
    <s v="No"/>
    <s v="No"/>
    <s v="Yes"/>
    <s v="One year"/>
    <s v="Yes"/>
    <s v="Electronic check"/>
    <x v="140"/>
    <n v="4557.5"/>
    <x v="0"/>
  </r>
  <r>
    <x v="1039"/>
    <s v="Male"/>
    <n v="0"/>
    <s v="Yes"/>
    <s v="No"/>
    <n v="38"/>
    <x v="1"/>
    <s v="Yes"/>
    <s v="No"/>
    <s v="Fiber optic"/>
    <s v="Yes"/>
    <s v="Yes"/>
    <s v="No"/>
    <s v="No"/>
    <s v="No"/>
    <s v="No"/>
    <s v="Month-to-month"/>
    <s v="Yes"/>
    <s v="Electronic check"/>
    <x v="399"/>
    <n v="3013.05"/>
    <x v="1"/>
  </r>
  <r>
    <x v="1040"/>
    <s v="Male"/>
    <n v="1"/>
    <s v="No"/>
    <s v="No"/>
    <n v="14"/>
    <x v="2"/>
    <s v="Yes"/>
    <s v="No"/>
    <s v="Fiber optic"/>
    <s v="No"/>
    <s v="No"/>
    <s v="No"/>
    <s v="No"/>
    <s v="Yes"/>
    <s v="Yes"/>
    <s v="Month-to-month"/>
    <s v="No"/>
    <s v="Credit card (automatic)"/>
    <x v="677"/>
    <n v="1266.0999999999999"/>
    <x v="1"/>
  </r>
  <r>
    <x v="1041"/>
    <s v="Female"/>
    <n v="0"/>
    <s v="No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70"/>
    <n v="360.35"/>
    <x v="0"/>
  </r>
  <r>
    <x v="1042"/>
    <s v="Female"/>
    <n v="0"/>
    <s v="Yes"/>
    <s v="Yes"/>
    <n v="14"/>
    <x v="2"/>
    <s v="Yes"/>
    <s v="No"/>
    <s v="Fiber optic"/>
    <s v="No"/>
    <s v="No"/>
    <s v="No"/>
    <s v="No"/>
    <s v="No"/>
    <s v="No"/>
    <s v="Month-to-month"/>
    <s v="No"/>
    <s v="Electronic check"/>
    <x v="433"/>
    <n v="1046.5"/>
    <x v="0"/>
  </r>
  <r>
    <x v="1043"/>
    <s v="Male"/>
    <n v="0"/>
    <s v="Yes"/>
    <s v="Yes"/>
    <n v="32"/>
    <x v="1"/>
    <s v="Yes"/>
    <s v="No"/>
    <s v="Fiber optic"/>
    <s v="No"/>
    <s v="No"/>
    <s v="No"/>
    <s v="No"/>
    <s v="No"/>
    <s v="No"/>
    <s v="Month-to-month"/>
    <s v="Yes"/>
    <s v="Bank transfer (automatic)"/>
    <x v="366"/>
    <n v="2347.9"/>
    <x v="1"/>
  </r>
  <r>
    <x v="1044"/>
    <s v="Female"/>
    <n v="0"/>
    <s v="No"/>
    <s v="No"/>
    <n v="8"/>
    <x v="0"/>
    <s v="Yes"/>
    <s v="No"/>
    <s v="DSL"/>
    <s v="Yes"/>
    <s v="No"/>
    <s v="No"/>
    <s v="Yes"/>
    <s v="No"/>
    <s v="No"/>
    <s v="One year"/>
    <s v="No"/>
    <s v="Bank transfer (automatic)"/>
    <x v="678"/>
    <n v="447.75"/>
    <x v="0"/>
  </r>
  <r>
    <x v="1045"/>
    <s v="Female"/>
    <n v="0"/>
    <s v="Yes"/>
    <s v="Yes"/>
    <n v="43"/>
    <x v="1"/>
    <s v="Yes"/>
    <s v="Yes"/>
    <s v="Fiber optic"/>
    <s v="No"/>
    <s v="No"/>
    <s v="Yes"/>
    <s v="No"/>
    <s v="Yes"/>
    <s v="Yes"/>
    <s v="Month-to-month"/>
    <s v="Yes"/>
    <s v="Bank transfer (automatic)"/>
    <x v="79"/>
    <n v="4209.95"/>
    <x v="0"/>
  </r>
  <r>
    <x v="1046"/>
    <s v="Female"/>
    <n v="0"/>
    <s v="No"/>
    <s v="No"/>
    <n v="52"/>
    <x v="4"/>
    <s v="Yes"/>
    <s v="Yes"/>
    <s v="DSL"/>
    <s v="Yes"/>
    <s v="No"/>
    <s v="Yes"/>
    <s v="Yes"/>
    <s v="Yes"/>
    <s v="No"/>
    <s v="One year"/>
    <s v="No"/>
    <s v="Credit card (automatic)"/>
    <x v="679"/>
    <n v="3877.65"/>
    <x v="0"/>
  </r>
  <r>
    <x v="1047"/>
    <s v="Male"/>
    <n v="0"/>
    <s v="No"/>
    <s v="No"/>
    <n v="3"/>
    <x v="0"/>
    <s v="Yes"/>
    <s v="No"/>
    <s v="DSL"/>
    <s v="No"/>
    <s v="No"/>
    <s v="No"/>
    <s v="Yes"/>
    <s v="No"/>
    <s v="No"/>
    <s v="Month-to-month"/>
    <s v="Yes"/>
    <s v="Mailed check"/>
    <x v="680"/>
    <n v="152.30000000000001"/>
    <x v="0"/>
  </r>
  <r>
    <x v="1048"/>
    <s v="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572.20000000000005"/>
    <x v="0"/>
  </r>
  <r>
    <x v="1049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1"/>
  </r>
  <r>
    <x v="1050"/>
    <s v="Male"/>
    <n v="1"/>
    <s v="No"/>
    <s v="No"/>
    <n v="12"/>
    <x v="0"/>
    <s v="No"/>
    <s v="No phone service"/>
    <s v="DSL"/>
    <s v="No"/>
    <s v="No"/>
    <s v="Yes"/>
    <s v="Yes"/>
    <s v="No"/>
    <s v="Yes"/>
    <s v="Month-to-month"/>
    <s v="Yes"/>
    <s v="Electronic check"/>
    <x v="681"/>
    <n v="526.95000000000005"/>
    <x v="1"/>
  </r>
  <r>
    <x v="1051"/>
    <s v="Female"/>
    <n v="0"/>
    <s v="Yes"/>
    <s v="Yes"/>
    <n v="16"/>
    <x v="2"/>
    <s v="No"/>
    <s v="No phone service"/>
    <s v="DSL"/>
    <s v="No"/>
    <s v="No"/>
    <s v="No"/>
    <s v="No"/>
    <s v="No"/>
    <s v="Yes"/>
    <s v="Month-to-month"/>
    <s v="Yes"/>
    <s v="Credit card (automatic)"/>
    <x v="682"/>
    <n v="552.70000000000005"/>
    <x v="0"/>
  </r>
  <r>
    <x v="1052"/>
    <s v="Female"/>
    <n v="0"/>
    <s v="No"/>
    <s v="No"/>
    <n v="40"/>
    <x v="1"/>
    <s v="Yes"/>
    <s v="Yes"/>
    <s v="DSL"/>
    <s v="No"/>
    <s v="No"/>
    <s v="Yes"/>
    <s v="Yes"/>
    <s v="Yes"/>
    <s v="Yes"/>
    <s v="One year"/>
    <s v="Yes"/>
    <s v="Mailed check"/>
    <x v="683"/>
    <n v="3208.65"/>
    <x v="0"/>
  </r>
  <r>
    <x v="1053"/>
    <s v="Female"/>
    <n v="0"/>
    <s v="No"/>
    <s v="No"/>
    <n v="5"/>
    <x v="0"/>
    <s v="No"/>
    <s v="No phone service"/>
    <s v="DSL"/>
    <s v="No"/>
    <s v="No"/>
    <s v="Yes"/>
    <s v="No"/>
    <s v="No"/>
    <s v="Yes"/>
    <s v="Month-to-month"/>
    <s v="No"/>
    <s v="Electronic check"/>
    <x v="684"/>
    <n v="210.75"/>
    <x v="1"/>
  </r>
  <r>
    <x v="1054"/>
    <s v="Male"/>
    <n v="0"/>
    <s v="Yes"/>
    <s v="No"/>
    <n v="40"/>
    <x v="1"/>
    <s v="Yes"/>
    <s v="Yes"/>
    <s v="Fiber optic"/>
    <s v="No"/>
    <s v="No"/>
    <s v="No"/>
    <s v="No"/>
    <s v="Yes"/>
    <s v="Yes"/>
    <s v="Month-to-month"/>
    <s v="Yes"/>
    <s v="Bank transfer (automatic)"/>
    <x v="301"/>
    <n v="3706.95"/>
    <x v="1"/>
  </r>
  <r>
    <x v="1055"/>
    <s v="Female"/>
    <n v="0"/>
    <s v="No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n v="620.75"/>
    <x v="0"/>
  </r>
  <r>
    <x v="1056"/>
    <s v="Female"/>
    <n v="0"/>
    <s v="No"/>
    <s v="No"/>
    <n v="5"/>
    <x v="0"/>
    <s v="Yes"/>
    <s v="No"/>
    <s v="Fiber optic"/>
    <s v="No"/>
    <s v="No"/>
    <s v="No"/>
    <s v="No"/>
    <s v="No"/>
    <s v="Yes"/>
    <s v="Month-to-month"/>
    <s v="Yes"/>
    <s v="Electronic check"/>
    <x v="191"/>
    <n v="412.5"/>
    <x v="1"/>
  </r>
  <r>
    <x v="1057"/>
    <s v="Female"/>
    <n v="0"/>
    <s v="No"/>
    <s v="No"/>
    <n v="10"/>
    <x v="0"/>
    <s v="Yes"/>
    <s v="No"/>
    <s v="Fiber optic"/>
    <s v="Yes"/>
    <s v="No"/>
    <s v="No"/>
    <s v="No"/>
    <s v="Yes"/>
    <s v="No"/>
    <s v="Month-to-month"/>
    <s v="Yes"/>
    <s v="Mailed check"/>
    <x v="668"/>
    <n v="832.05"/>
    <x v="1"/>
  </r>
  <r>
    <x v="1058"/>
    <s v="Male"/>
    <n v="0"/>
    <s v="Yes"/>
    <s v="Yes"/>
    <n v="2"/>
    <x v="0"/>
    <s v="Yes"/>
    <s v="No"/>
    <s v="Fiber optic"/>
    <s v="No"/>
    <s v="No"/>
    <s v="No"/>
    <s v="No"/>
    <s v="Yes"/>
    <s v="Yes"/>
    <s v="Month-to-month"/>
    <s v="Yes"/>
    <s v="Bank transfer (automatic)"/>
    <x v="419"/>
    <n v="185.55"/>
    <x v="1"/>
  </r>
  <r>
    <x v="1059"/>
    <s v="Male"/>
    <n v="0"/>
    <s v="No"/>
    <s v="No"/>
    <n v="23"/>
    <x v="2"/>
    <s v="Yes"/>
    <s v="Yes"/>
    <s v="Fiber optic"/>
    <s v="No"/>
    <s v="No"/>
    <s v="No"/>
    <s v="Yes"/>
    <s v="Yes"/>
    <s v="No"/>
    <s v="Month-to-month"/>
    <s v="Yes"/>
    <s v="Electronic check"/>
    <x v="685"/>
    <n v="1943.2"/>
    <x v="1"/>
  </r>
  <r>
    <x v="1060"/>
    <s v="Male"/>
    <n v="0"/>
    <s v="Yes"/>
    <s v="Yes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2"/>
    <n v="505.9"/>
    <x v="0"/>
  </r>
  <r>
    <x v="1061"/>
    <s v="Female"/>
    <n v="1"/>
    <s v="Yes"/>
    <s v="No"/>
    <n v="72"/>
    <x v="3"/>
    <s v="Yes"/>
    <s v="Yes"/>
    <s v="Fiber optic"/>
    <s v="Yes"/>
    <s v="Yes"/>
    <s v="Yes"/>
    <s v="No"/>
    <s v="Yes"/>
    <s v="Yes"/>
    <s v="Two year"/>
    <s v="Yes"/>
    <s v="Electronic check"/>
    <x v="686"/>
    <n v="8046.85"/>
    <x v="0"/>
  </r>
  <r>
    <x v="1062"/>
    <s v="Female"/>
    <n v="0"/>
    <s v="Yes"/>
    <s v="No"/>
    <n v="34"/>
    <x v="1"/>
    <s v="Yes"/>
    <s v="No"/>
    <s v="DSL"/>
    <s v="No"/>
    <s v="No"/>
    <s v="No"/>
    <s v="Yes"/>
    <s v="No"/>
    <s v="No"/>
    <s v="Month-to-month"/>
    <s v="No"/>
    <s v="Bank transfer (automatic)"/>
    <x v="687"/>
    <n v="1815.3"/>
    <x v="0"/>
  </r>
  <r>
    <x v="1063"/>
    <s v="Male"/>
    <n v="0"/>
    <s v="No"/>
    <s v="No"/>
    <n v="10"/>
    <x v="0"/>
    <s v="Yes"/>
    <s v="No"/>
    <s v="DSL"/>
    <s v="Yes"/>
    <s v="No"/>
    <s v="No"/>
    <s v="Yes"/>
    <s v="Yes"/>
    <s v="No"/>
    <s v="Month-to-month"/>
    <s v="No"/>
    <s v="Bank transfer (automatic)"/>
    <x v="688"/>
    <n v="612.95000000000005"/>
    <x v="0"/>
  </r>
  <r>
    <x v="1064"/>
    <s v="Female"/>
    <n v="0"/>
    <s v="No"/>
    <s v="No"/>
    <n v="14"/>
    <x v="2"/>
    <s v="Yes"/>
    <s v="No"/>
    <s v="DSL"/>
    <s v="Yes"/>
    <s v="No"/>
    <s v="No"/>
    <s v="Yes"/>
    <s v="No"/>
    <s v="No"/>
    <s v="One year"/>
    <s v="No"/>
    <s v="Mailed check"/>
    <x v="689"/>
    <n v="795.15"/>
    <x v="0"/>
  </r>
  <r>
    <x v="1065"/>
    <s v="Female"/>
    <n v="0"/>
    <s v="No"/>
    <s v="No"/>
    <n v="23"/>
    <x v="2"/>
    <s v="Yes"/>
    <s v="Yes"/>
    <s v="Fiber optic"/>
    <s v="Yes"/>
    <s v="No"/>
    <s v="No"/>
    <s v="No"/>
    <s v="Yes"/>
    <s v="No"/>
    <s v="Month-to-month"/>
    <s v="Yes"/>
    <s v="Bank transfer (automatic)"/>
    <x v="19"/>
    <n v="2169.8000000000002"/>
    <x v="1"/>
  </r>
  <r>
    <x v="1066"/>
    <s v="Male"/>
    <n v="0"/>
    <s v="Yes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973.1"/>
    <x v="0"/>
  </r>
  <r>
    <x v="1067"/>
    <s v="Male"/>
    <n v="0"/>
    <s v="Yes"/>
    <s v="No"/>
    <n v="24"/>
    <x v="2"/>
    <s v="Yes"/>
    <s v="No"/>
    <s v="Fiber optic"/>
    <s v="Yes"/>
    <s v="No"/>
    <s v="No"/>
    <s v="Yes"/>
    <s v="No"/>
    <s v="Yes"/>
    <s v="Month-to-month"/>
    <s v="Yes"/>
    <s v="Electronic check"/>
    <x v="543"/>
    <n v="2210.1999999999998"/>
    <x v="0"/>
  </r>
  <r>
    <x v="1068"/>
    <s v="Male"/>
    <n v="0"/>
    <s v="Yes"/>
    <s v="No"/>
    <n v="49"/>
    <x v="4"/>
    <s v="Yes"/>
    <s v="Yes"/>
    <s v="Fiber optic"/>
    <s v="No"/>
    <s v="Yes"/>
    <s v="No"/>
    <s v="No"/>
    <s v="Yes"/>
    <s v="Yes"/>
    <s v="Month-to-month"/>
    <s v="Yes"/>
    <s v="Bank transfer (automatic)"/>
    <x v="134"/>
    <n v="4853.75"/>
    <x v="1"/>
  </r>
  <r>
    <x v="1069"/>
    <s v="Male"/>
    <n v="1"/>
    <s v="No"/>
    <s v="No"/>
    <n v="20"/>
    <x v="2"/>
    <s v="Yes"/>
    <s v="No"/>
    <s v="DSL"/>
    <s v="Yes"/>
    <s v="No"/>
    <s v="No"/>
    <s v="Yes"/>
    <s v="No"/>
    <s v="No"/>
    <s v="One year"/>
    <s v="No"/>
    <s v="Mailed check"/>
    <x v="690"/>
    <n v="1055.9000000000001"/>
    <x v="0"/>
  </r>
  <r>
    <x v="1070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Bank transfer (automatic)"/>
    <x v="366"/>
    <n v="144.55000000000001"/>
    <x v="1"/>
  </r>
  <r>
    <x v="1071"/>
    <s v="Female"/>
    <n v="0"/>
    <s v="No"/>
    <s v="No"/>
    <n v="2"/>
    <x v="0"/>
    <s v="Yes"/>
    <s v="No"/>
    <s v="DSL"/>
    <s v="No"/>
    <s v="Yes"/>
    <s v="No"/>
    <s v="No"/>
    <s v="No"/>
    <s v="No"/>
    <s v="Month-to-month"/>
    <s v="Yes"/>
    <s v="Credit card (automatic)"/>
    <x v="65"/>
    <n v="91.1"/>
    <x v="1"/>
  </r>
  <r>
    <x v="1072"/>
    <s v="Male"/>
    <n v="0"/>
    <s v="No"/>
    <s v="No"/>
    <n v="22"/>
    <x v="2"/>
    <s v="No"/>
    <s v="No phone service"/>
    <s v="DSL"/>
    <s v="No"/>
    <s v="No"/>
    <s v="Yes"/>
    <s v="Yes"/>
    <s v="Yes"/>
    <s v="Yes"/>
    <s v="Two year"/>
    <s v="No"/>
    <s v="Bank transfer (automatic)"/>
    <x v="641"/>
    <n v="1304.8499999999999"/>
    <x v="0"/>
  </r>
  <r>
    <x v="1073"/>
    <s v="Male"/>
    <n v="0"/>
    <s v="No"/>
    <s v="No"/>
    <n v="7"/>
    <x v="0"/>
    <s v="Yes"/>
    <s v="Yes"/>
    <s v="Fiber optic"/>
    <s v="No"/>
    <s v="No"/>
    <s v="Yes"/>
    <s v="No"/>
    <s v="Yes"/>
    <s v="Yes"/>
    <s v="Month-to-month"/>
    <s v="Yes"/>
    <s v="Bank transfer (automatic)"/>
    <x v="444"/>
    <n v="713"/>
    <x v="1"/>
  </r>
  <r>
    <x v="1074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16"/>
    <n v="21.1"/>
    <x v="0"/>
  </r>
  <r>
    <x v="1075"/>
    <s v="Female"/>
    <n v="0"/>
    <s v="Yes"/>
    <s v="Yes"/>
    <n v="59"/>
    <x v="4"/>
    <s v="Yes"/>
    <s v="Yes"/>
    <s v="Fiber optic"/>
    <s v="No"/>
    <s v="Yes"/>
    <s v="No"/>
    <s v="Yes"/>
    <s v="No"/>
    <s v="Yes"/>
    <s v="Month-to-month"/>
    <s v="Yes"/>
    <s v="Bank transfer (automatic)"/>
    <x v="691"/>
    <n v="5580.8"/>
    <x v="0"/>
  </r>
  <r>
    <x v="1076"/>
    <s v="Female"/>
    <n v="0"/>
    <s v="Yes"/>
    <s v="Yes"/>
    <n v="58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92"/>
    <n v="1497.9"/>
    <x v="0"/>
  </r>
  <r>
    <x v="1077"/>
    <s v="Female"/>
    <n v="0"/>
    <s v="No"/>
    <s v="No"/>
    <n v="41"/>
    <x v="1"/>
    <s v="Yes"/>
    <s v="Yes"/>
    <s v="Fiber optic"/>
    <s v="Yes"/>
    <s v="Yes"/>
    <s v="Yes"/>
    <s v="Yes"/>
    <s v="Yes"/>
    <s v="Yes"/>
    <s v="Month-to-month"/>
    <s v="Yes"/>
    <s v="Bank transfer (automatic)"/>
    <x v="693"/>
    <n v="4527.45"/>
    <x v="1"/>
  </r>
  <r>
    <x v="1078"/>
    <s v="Female"/>
    <n v="1"/>
    <s v="No"/>
    <s v="No"/>
    <n v="59"/>
    <x v="4"/>
    <s v="Yes"/>
    <s v="Yes"/>
    <s v="Fiber optic"/>
    <s v="No"/>
    <s v="Yes"/>
    <s v="No"/>
    <s v="No"/>
    <s v="No"/>
    <s v="No"/>
    <s v="Two year"/>
    <s v="Yes"/>
    <s v="Credit card (automatic)"/>
    <x v="64"/>
    <n v="4590.3500000000004"/>
    <x v="0"/>
  </r>
  <r>
    <x v="1079"/>
    <s v="Female"/>
    <n v="0"/>
    <s v="Yes"/>
    <s v="Yes"/>
    <n v="3"/>
    <x v="0"/>
    <s v="Yes"/>
    <s v="No"/>
    <s v="Fiber optic"/>
    <s v="No"/>
    <s v="No"/>
    <s v="No"/>
    <s v="No"/>
    <s v="No"/>
    <s v="No"/>
    <s v="Month-to-month"/>
    <s v="Yes"/>
    <s v="Electronic check"/>
    <x v="363"/>
    <n v="200.2"/>
    <x v="0"/>
  </r>
  <r>
    <x v="1080"/>
    <s v="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n v="614.45000000000005"/>
    <x v="0"/>
  </r>
  <r>
    <x v="1081"/>
    <s v="Male"/>
    <n v="1"/>
    <s v="Yes"/>
    <s v="No"/>
    <n v="46"/>
    <x v="1"/>
    <s v="Yes"/>
    <s v="Yes"/>
    <s v="Fiber optic"/>
    <s v="No"/>
    <s v="No"/>
    <s v="Yes"/>
    <s v="No"/>
    <s v="Yes"/>
    <s v="Yes"/>
    <s v="Month-to-month"/>
    <s v="Yes"/>
    <s v="Electronic check"/>
    <x v="694"/>
    <n v="4564.8999999999996"/>
    <x v="0"/>
  </r>
  <r>
    <x v="1082"/>
    <s v="Male"/>
    <n v="0"/>
    <s v="Yes"/>
    <s v="Yes"/>
    <n v="0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s v=" "/>
    <x v="0"/>
  </r>
  <r>
    <x v="1083"/>
    <s v="Male"/>
    <n v="0"/>
    <s v="No"/>
    <s v="No"/>
    <n v="2"/>
    <x v="0"/>
    <s v="Yes"/>
    <s v="No"/>
    <s v="Fiber optic"/>
    <s v="No"/>
    <s v="No"/>
    <s v="No"/>
    <s v="No"/>
    <s v="No"/>
    <s v="Yes"/>
    <s v="Month-to-month"/>
    <s v="Yes"/>
    <s v="Electronic check"/>
    <x v="696"/>
    <n v="171.15"/>
    <x v="1"/>
  </r>
  <r>
    <x v="1084"/>
    <s v="Female"/>
    <n v="0"/>
    <s v="Yes"/>
    <s v="Yes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n v="1012.4"/>
    <x v="0"/>
  </r>
  <r>
    <x v="1085"/>
    <s v="Female"/>
    <n v="1"/>
    <s v="No"/>
    <s v="No"/>
    <n v="13"/>
    <x v="2"/>
    <s v="Yes"/>
    <s v="No"/>
    <s v="Fiber optic"/>
    <s v="No"/>
    <s v="No"/>
    <s v="Yes"/>
    <s v="No"/>
    <s v="No"/>
    <s v="No"/>
    <s v="Month-to-month"/>
    <s v="Yes"/>
    <s v="Electronic check"/>
    <x v="697"/>
    <n v="940.35"/>
    <x v="1"/>
  </r>
  <r>
    <x v="1086"/>
    <s v="Female"/>
    <n v="1"/>
    <s v="No"/>
    <s v="No"/>
    <n v="11"/>
    <x v="0"/>
    <s v="Yes"/>
    <s v="No"/>
    <s v="Fiber optic"/>
    <s v="No"/>
    <s v="No"/>
    <s v="No"/>
    <s v="No"/>
    <s v="Yes"/>
    <s v="Yes"/>
    <s v="Month-to-month"/>
    <s v="No"/>
    <s v="Bank transfer (automatic)"/>
    <x v="377"/>
    <n v="1047.7"/>
    <x v="1"/>
  </r>
  <r>
    <x v="1087"/>
    <s v="Male"/>
    <n v="0"/>
    <s v="No"/>
    <s v="No"/>
    <n v="32"/>
    <x v="1"/>
    <s v="Yes"/>
    <s v="Yes"/>
    <s v="Fiber optic"/>
    <s v="Yes"/>
    <s v="No"/>
    <s v="No"/>
    <s v="Yes"/>
    <s v="No"/>
    <s v="No"/>
    <s v="Month-to-month"/>
    <s v="No"/>
    <s v="Bank transfer (automatic)"/>
    <x v="698"/>
    <n v="2766.4"/>
    <x v="0"/>
  </r>
  <r>
    <x v="1088"/>
    <s v="Male"/>
    <n v="1"/>
    <s v="Yes"/>
    <s v="No"/>
    <n v="17"/>
    <x v="2"/>
    <s v="Yes"/>
    <s v="Yes"/>
    <s v="Fiber optic"/>
    <s v="No"/>
    <s v="No"/>
    <s v="Yes"/>
    <s v="No"/>
    <s v="Yes"/>
    <s v="Yes"/>
    <s v="Month-to-month"/>
    <s v="Yes"/>
    <s v="Credit card (automatic)"/>
    <x v="699"/>
    <n v="1622.45"/>
    <x v="1"/>
  </r>
  <r>
    <x v="1089"/>
    <s v="Female"/>
    <n v="0"/>
    <s v="No"/>
    <s v="No"/>
    <n v="16"/>
    <x v="2"/>
    <s v="Yes"/>
    <s v="Yes"/>
    <s v="Fiber optic"/>
    <s v="No"/>
    <s v="No"/>
    <s v="No"/>
    <s v="No"/>
    <s v="No"/>
    <s v="No"/>
    <s v="Month-to-month"/>
    <s v="Yes"/>
    <s v="Credit card (automatic)"/>
    <x v="73"/>
    <n v="1129.3499999999999"/>
    <x v="0"/>
  </r>
  <r>
    <x v="1090"/>
    <s v="Female"/>
    <n v="0"/>
    <s v="No"/>
    <s v="No"/>
    <n v="51"/>
    <x v="4"/>
    <s v="Yes"/>
    <s v="Yes"/>
    <s v="Fiber optic"/>
    <s v="Yes"/>
    <s v="Yes"/>
    <s v="Yes"/>
    <s v="No"/>
    <s v="Yes"/>
    <s v="Yes"/>
    <s v="One year"/>
    <s v="No"/>
    <s v="Bank transfer (automatic)"/>
    <x v="700"/>
    <n v="5680.9"/>
    <x v="0"/>
  </r>
  <r>
    <x v="1091"/>
    <s v="Male"/>
    <n v="0"/>
    <s v="No"/>
    <s v="No"/>
    <n v="29"/>
    <x v="1"/>
    <s v="Yes"/>
    <s v="No"/>
    <s v="DSL"/>
    <s v="No"/>
    <s v="No"/>
    <s v="Yes"/>
    <s v="Yes"/>
    <s v="Yes"/>
    <s v="Yes"/>
    <s v="One year"/>
    <s v="Yes"/>
    <s v="Bank transfer (automatic)"/>
    <x v="209"/>
    <n v="2243.9"/>
    <x v="0"/>
  </r>
  <r>
    <x v="1092"/>
    <s v="Male"/>
    <n v="0"/>
    <s v="Yes"/>
    <s v="No"/>
    <n v="70"/>
    <x v="3"/>
    <s v="Yes"/>
    <s v="No"/>
    <s v="DSL"/>
    <s v="Yes"/>
    <s v="Yes"/>
    <s v="Yes"/>
    <s v="Yes"/>
    <s v="No"/>
    <s v="No"/>
    <s v="Two year"/>
    <s v="No"/>
    <s v="Credit card (automatic)"/>
    <x v="235"/>
    <n v="4523.25"/>
    <x v="0"/>
  </r>
  <r>
    <x v="1093"/>
    <s v="Female"/>
    <n v="0"/>
    <s v="Yes"/>
    <s v="Yes"/>
    <n v="71"/>
    <x v="3"/>
    <s v="Yes"/>
    <s v="Yes"/>
    <s v="Fiber optic"/>
    <s v="Yes"/>
    <s v="No"/>
    <s v="Yes"/>
    <s v="Yes"/>
    <s v="No"/>
    <s v="Yes"/>
    <s v="Two year"/>
    <s v="No"/>
    <s v="Electronic check"/>
    <x v="699"/>
    <n v="7159.7"/>
    <x v="0"/>
  </r>
  <r>
    <x v="1094"/>
    <s v="Male"/>
    <n v="0"/>
    <s v="Yes"/>
    <s v="Yes"/>
    <n v="41"/>
    <x v="1"/>
    <s v="Yes"/>
    <s v="Yes"/>
    <s v="DSL"/>
    <s v="No"/>
    <s v="Yes"/>
    <s v="Yes"/>
    <s v="No"/>
    <s v="Yes"/>
    <s v="No"/>
    <s v="One year"/>
    <s v="No"/>
    <s v="Bank transfer (automatic)"/>
    <x v="701"/>
    <n v="2839.95"/>
    <x v="0"/>
  </r>
  <r>
    <x v="1095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702"/>
    <n v="80.55"/>
    <x v="0"/>
  </r>
  <r>
    <x v="1096"/>
    <s v="Female"/>
    <n v="0"/>
    <s v="Yes"/>
    <s v="No"/>
    <n v="7"/>
    <x v="0"/>
    <s v="Yes"/>
    <s v="No"/>
    <s v="DSL"/>
    <s v="Yes"/>
    <s v="No"/>
    <s v="Yes"/>
    <s v="Yes"/>
    <s v="Yes"/>
    <s v="Yes"/>
    <s v="Month-to-month"/>
    <s v="No"/>
    <s v="Bank transfer (automatic)"/>
    <x v="703"/>
    <n v="580.1"/>
    <x v="0"/>
  </r>
  <r>
    <x v="1097"/>
    <s v="Male"/>
    <n v="0"/>
    <s v="Yes"/>
    <s v="Yes"/>
    <n v="25"/>
    <x v="1"/>
    <s v="Yes"/>
    <s v="No"/>
    <s v="Fiber optic"/>
    <s v="No"/>
    <s v="No"/>
    <s v="No"/>
    <s v="No"/>
    <s v="Yes"/>
    <s v="Yes"/>
    <s v="One year"/>
    <s v="Yes"/>
    <s v="Electronic check"/>
    <x v="254"/>
    <n v="2178.6"/>
    <x v="1"/>
  </r>
  <r>
    <x v="1098"/>
    <s v="Male"/>
    <n v="0"/>
    <s v="Yes"/>
    <s v="Yes"/>
    <n v="67"/>
    <x v="3"/>
    <s v="Yes"/>
    <s v="Yes"/>
    <s v="Fiber optic"/>
    <s v="Yes"/>
    <s v="Yes"/>
    <s v="No"/>
    <s v="Yes"/>
    <s v="No"/>
    <s v="No"/>
    <s v="One year"/>
    <s v="No"/>
    <s v="Electronic check"/>
    <x v="419"/>
    <n v="6038.55"/>
    <x v="0"/>
  </r>
  <r>
    <x v="1099"/>
    <s v="Male"/>
    <n v="0"/>
    <s v="Yes"/>
    <s v="Yes"/>
    <n v="5"/>
    <x v="0"/>
    <s v="Yes"/>
    <s v="Yes"/>
    <s v="DSL"/>
    <s v="No"/>
    <s v="No"/>
    <s v="No"/>
    <s v="Yes"/>
    <s v="No"/>
    <s v="No"/>
    <s v="Month-to-month"/>
    <s v="Yes"/>
    <s v="Mailed check"/>
    <x v="689"/>
    <n v="259.39999999999998"/>
    <x v="0"/>
  </r>
  <r>
    <x v="1100"/>
    <s v="Male"/>
    <n v="0"/>
    <s v="No"/>
    <s v="Yes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2"/>
    <n v="324.14999999999998"/>
    <x v="0"/>
  </r>
  <r>
    <x v="1101"/>
    <s v="Fe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n v="417.65"/>
    <x v="0"/>
  </r>
  <r>
    <x v="1102"/>
    <s v="Male"/>
    <n v="0"/>
    <s v="Yes"/>
    <s v="Yes"/>
    <n v="3"/>
    <x v="0"/>
    <s v="Yes"/>
    <s v="No"/>
    <s v="DSL"/>
    <s v="No"/>
    <s v="Yes"/>
    <s v="Yes"/>
    <s v="No"/>
    <s v="No"/>
    <s v="No"/>
    <s v="Month-to-month"/>
    <s v="Yes"/>
    <s v="Mailed check"/>
    <x v="9"/>
    <n v="168.15"/>
    <x v="1"/>
  </r>
  <r>
    <x v="1103"/>
    <s v="Male"/>
    <n v="0"/>
    <s v="Yes"/>
    <s v="Yes"/>
    <n v="54"/>
    <x v="4"/>
    <s v="Yes"/>
    <s v="Yes"/>
    <s v="Fiber optic"/>
    <s v="No"/>
    <s v="Yes"/>
    <s v="No"/>
    <s v="Yes"/>
    <s v="Yes"/>
    <s v="Yes"/>
    <s v="One year"/>
    <s v="Yes"/>
    <s v="Electronic check"/>
    <x v="704"/>
    <n v="5637.85"/>
    <x v="0"/>
  </r>
  <r>
    <x v="1104"/>
    <s v="Male"/>
    <n v="0"/>
    <s v="No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25"/>
    <n v="839.4"/>
    <x v="0"/>
  </r>
  <r>
    <x v="1105"/>
    <s v="Female"/>
    <n v="0"/>
    <s v="Yes"/>
    <s v="No"/>
    <n v="9"/>
    <x v="0"/>
    <s v="Yes"/>
    <s v="No"/>
    <s v="Fiber optic"/>
    <s v="No"/>
    <s v="No"/>
    <s v="No"/>
    <s v="No"/>
    <s v="No"/>
    <s v="Yes"/>
    <s v="Month-to-month"/>
    <s v="Yes"/>
    <s v="Electronic check"/>
    <x v="48"/>
    <n v="769.1"/>
    <x v="0"/>
  </r>
  <r>
    <x v="1106"/>
    <s v="Female"/>
    <n v="0"/>
    <s v="No"/>
    <s v="No"/>
    <n v="63"/>
    <x v="3"/>
    <s v="Yes"/>
    <s v="Yes"/>
    <s v="Fiber optic"/>
    <s v="No"/>
    <s v="Yes"/>
    <s v="No"/>
    <s v="No"/>
    <s v="Yes"/>
    <s v="Yes"/>
    <s v="Two year"/>
    <s v="No"/>
    <s v="Bank transfer (automatic)"/>
    <x v="705"/>
    <n v="6253"/>
    <x v="0"/>
  </r>
  <r>
    <x v="1107"/>
    <s v="Female"/>
    <n v="0"/>
    <s v="Yes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8"/>
    <n v="1641.8"/>
    <x v="0"/>
  </r>
  <r>
    <x v="1108"/>
    <s v="Female"/>
    <n v="0"/>
    <s v="No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04"/>
    <n v="1678.05"/>
    <x v="0"/>
  </r>
  <r>
    <x v="1109"/>
    <s v="Male"/>
    <n v="0"/>
    <s v="Yes"/>
    <s v="No"/>
    <n v="40"/>
    <x v="1"/>
    <s v="Yes"/>
    <s v="No"/>
    <s v="DSL"/>
    <s v="No"/>
    <s v="Yes"/>
    <s v="No"/>
    <s v="No"/>
    <s v="No"/>
    <s v="No"/>
    <s v="Month-to-month"/>
    <s v="Yes"/>
    <s v="Mailed check"/>
    <x v="510"/>
    <n v="2058.5"/>
    <x v="0"/>
  </r>
  <r>
    <x v="1110"/>
    <s v="Male"/>
    <n v="0"/>
    <s v="No"/>
    <s v="No"/>
    <n v="60"/>
    <x v="4"/>
    <s v="No"/>
    <s v="No phone service"/>
    <s v="DSL"/>
    <s v="Yes"/>
    <s v="Yes"/>
    <s v="Yes"/>
    <s v="No"/>
    <s v="No"/>
    <s v="No"/>
    <s v="Two year"/>
    <s v="No"/>
    <s v="Bank transfer (automatic)"/>
    <x v="706"/>
    <n v="2424.5"/>
    <x v="0"/>
  </r>
  <r>
    <x v="1111"/>
    <s v="Female"/>
    <n v="0"/>
    <s v="No"/>
    <s v="No"/>
    <n v="4"/>
    <x v="0"/>
    <s v="Yes"/>
    <s v="No"/>
    <s v="Fiber optic"/>
    <s v="Yes"/>
    <s v="No"/>
    <s v="Yes"/>
    <s v="Yes"/>
    <s v="No"/>
    <s v="Yes"/>
    <s v="Month-to-month"/>
    <s v="Yes"/>
    <s v="Bank transfer (automatic)"/>
    <x v="61"/>
    <n v="387.2"/>
    <x v="1"/>
  </r>
  <r>
    <x v="1112"/>
    <s v="Female"/>
    <n v="1"/>
    <s v="No"/>
    <s v="No"/>
    <n v="71"/>
    <x v="3"/>
    <s v="Yes"/>
    <s v="Yes"/>
    <s v="DSL"/>
    <s v="Yes"/>
    <s v="Yes"/>
    <s v="Yes"/>
    <s v="Yes"/>
    <s v="Yes"/>
    <s v="Yes"/>
    <s v="Two year"/>
    <s v="No"/>
    <s v="Mailed check"/>
    <x v="107"/>
    <n v="6293.45"/>
    <x v="0"/>
  </r>
  <r>
    <x v="1113"/>
    <s v="Female"/>
    <n v="0"/>
    <s v="Yes"/>
    <s v="No"/>
    <n v="37"/>
    <x v="1"/>
    <s v="Yes"/>
    <s v="Yes"/>
    <s v="Fiber optic"/>
    <s v="No"/>
    <s v="No"/>
    <s v="Yes"/>
    <s v="No"/>
    <s v="No"/>
    <s v="No"/>
    <s v="Month-to-month"/>
    <s v="Yes"/>
    <s v="Credit card (automatic)"/>
    <x v="88"/>
    <n v="2839.65"/>
    <x v="1"/>
  </r>
  <r>
    <x v="1114"/>
    <s v="Male"/>
    <n v="0"/>
    <s v="Yes"/>
    <s v="No"/>
    <n v="32"/>
    <x v="1"/>
    <s v="Yes"/>
    <s v="Yes"/>
    <s v="Fiber optic"/>
    <s v="No"/>
    <s v="Yes"/>
    <s v="No"/>
    <s v="No"/>
    <s v="Yes"/>
    <s v="Yes"/>
    <s v="Month-to-month"/>
    <s v="Yes"/>
    <s v="Credit card (automatic)"/>
    <x v="694"/>
    <n v="3145.9"/>
    <x v="0"/>
  </r>
  <r>
    <x v="1115"/>
    <s v="Male"/>
    <n v="0"/>
    <s v="No"/>
    <s v="No"/>
    <n v="39"/>
    <x v="1"/>
    <s v="Yes"/>
    <s v="Yes"/>
    <s v="DSL"/>
    <s v="No"/>
    <s v="No"/>
    <s v="No"/>
    <s v="Yes"/>
    <s v="No"/>
    <s v="No"/>
    <s v="Two year"/>
    <s v="Yes"/>
    <s v="Credit card (automatic)"/>
    <x v="2"/>
    <n v="2200.6999999999998"/>
    <x v="0"/>
  </r>
  <r>
    <x v="1116"/>
    <s v="Female"/>
    <n v="0"/>
    <s v="No"/>
    <s v="No"/>
    <n v="3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8"/>
    <n v="914.4"/>
    <x v="0"/>
  </r>
  <r>
    <x v="1117"/>
    <s v="Male"/>
    <n v="0"/>
    <s v="No"/>
    <s v="No"/>
    <n v="52"/>
    <x v="4"/>
    <s v="Yes"/>
    <s v="Yes"/>
    <s v="Fiber optic"/>
    <s v="No"/>
    <s v="No"/>
    <s v="Yes"/>
    <s v="No"/>
    <s v="No"/>
    <s v="Yes"/>
    <s v="Two year"/>
    <s v="Yes"/>
    <s v="Credit card (automatic)"/>
    <x v="578"/>
    <n v="4577.75"/>
    <x v="0"/>
  </r>
  <r>
    <x v="1118"/>
    <s v="Female"/>
    <n v="0"/>
    <s v="Yes"/>
    <s v="Yes"/>
    <n v="48"/>
    <x v="1"/>
    <s v="Yes"/>
    <s v="Yes"/>
    <s v="Fiber optic"/>
    <s v="Yes"/>
    <s v="Yes"/>
    <s v="No"/>
    <s v="No"/>
    <s v="Yes"/>
    <s v="Yes"/>
    <s v="Month-to-month"/>
    <s v="Yes"/>
    <s v="Credit card (automatic)"/>
    <x v="299"/>
    <n v="4997.5"/>
    <x v="0"/>
  </r>
  <r>
    <x v="1119"/>
    <s v="Male"/>
    <n v="0"/>
    <s v="Yes"/>
    <s v="Yes"/>
    <n v="70"/>
    <x v="3"/>
    <s v="No"/>
    <s v="No phone service"/>
    <s v="DSL"/>
    <s v="Yes"/>
    <s v="No"/>
    <s v="Yes"/>
    <s v="Yes"/>
    <s v="Yes"/>
    <s v="Yes"/>
    <s v="Two year"/>
    <s v="No"/>
    <s v="Bank transfer (automatic)"/>
    <x v="707"/>
    <n v="4144.8"/>
    <x v="0"/>
  </r>
  <r>
    <x v="1120"/>
    <s v="Male"/>
    <n v="0"/>
    <s v="No"/>
    <s v="No"/>
    <n v="20"/>
    <x v="2"/>
    <s v="Yes"/>
    <s v="No"/>
    <s v="Fiber optic"/>
    <s v="No"/>
    <s v="No"/>
    <s v="No"/>
    <s v="No"/>
    <s v="No"/>
    <s v="No"/>
    <s v="Month-to-month"/>
    <s v="No"/>
    <s v="Credit card (automatic)"/>
    <x v="708"/>
    <n v="1493.55"/>
    <x v="0"/>
  </r>
  <r>
    <x v="1121"/>
    <s v="Female"/>
    <n v="0"/>
    <s v="No"/>
    <s v="No"/>
    <n v="50"/>
    <x v="4"/>
    <s v="Yes"/>
    <s v="Yes"/>
    <s v="DSL"/>
    <s v="Yes"/>
    <s v="No"/>
    <s v="Yes"/>
    <s v="Yes"/>
    <s v="Yes"/>
    <s v="Yes"/>
    <s v="One year"/>
    <s v="Yes"/>
    <s v="Credit card (automatic)"/>
    <x v="709"/>
    <n v="4179.1000000000004"/>
    <x v="0"/>
  </r>
  <r>
    <x v="1122"/>
    <s v="Female"/>
    <n v="0"/>
    <s v="No"/>
    <s v="No"/>
    <n v="19"/>
    <x v="2"/>
    <s v="No"/>
    <s v="No phone service"/>
    <s v="DSL"/>
    <s v="No"/>
    <s v="No"/>
    <s v="No"/>
    <s v="No"/>
    <s v="Yes"/>
    <s v="Yes"/>
    <s v="One year"/>
    <s v="Yes"/>
    <s v="Credit card (automatic)"/>
    <x v="245"/>
    <n v="893.55"/>
    <x v="1"/>
  </r>
  <r>
    <x v="1123"/>
    <s v="Male"/>
    <n v="0"/>
    <s v="Yes"/>
    <s v="Yes"/>
    <n v="25"/>
    <x v="1"/>
    <s v="Yes"/>
    <s v="No"/>
    <s v="DSL"/>
    <s v="Yes"/>
    <s v="Yes"/>
    <s v="Yes"/>
    <s v="No"/>
    <s v="No"/>
    <s v="No"/>
    <s v="One year"/>
    <s v="Yes"/>
    <s v="Bank transfer (automatic)"/>
    <x v="710"/>
    <n v="1611"/>
    <x v="0"/>
  </r>
  <r>
    <x v="1124"/>
    <s v="Male"/>
    <n v="0"/>
    <s v="No"/>
    <s v="No"/>
    <n v="12"/>
    <x v="0"/>
    <s v="Yes"/>
    <s v="No"/>
    <s v="DSL"/>
    <s v="No"/>
    <s v="Yes"/>
    <s v="No"/>
    <s v="No"/>
    <s v="No"/>
    <s v="No"/>
    <s v="Month-to-month"/>
    <s v="Yes"/>
    <s v="Bank transfer (automatic)"/>
    <x v="65"/>
    <n v="593.04999999999995"/>
    <x v="0"/>
  </r>
  <r>
    <x v="1125"/>
    <s v="Male"/>
    <n v="1"/>
    <s v="Yes"/>
    <s v="No"/>
    <n v="39"/>
    <x v="1"/>
    <s v="Yes"/>
    <s v="Yes"/>
    <s v="Fiber optic"/>
    <s v="No"/>
    <s v="Yes"/>
    <s v="Yes"/>
    <s v="No"/>
    <s v="Yes"/>
    <s v="Yes"/>
    <s v="Month-to-month"/>
    <s v="Yes"/>
    <s v="Electronic check"/>
    <x v="711"/>
    <n v="4284.8"/>
    <x v="1"/>
  </r>
  <r>
    <x v="1126"/>
    <s v="Male"/>
    <n v="0"/>
    <s v="No"/>
    <s v="No"/>
    <n v="7"/>
    <x v="0"/>
    <s v="Yes"/>
    <s v="No"/>
    <s v="Fiber optic"/>
    <s v="No"/>
    <s v="No"/>
    <s v="Yes"/>
    <s v="No"/>
    <s v="No"/>
    <s v="No"/>
    <s v="Month-to-month"/>
    <s v="No"/>
    <s v="Mailed check"/>
    <x v="712"/>
    <n v="544.54999999999995"/>
    <x v="1"/>
  </r>
  <r>
    <x v="1127"/>
    <s v="Female"/>
    <n v="0"/>
    <s v="Yes"/>
    <s v="Yes"/>
    <n v="23"/>
    <x v="2"/>
    <s v="Yes"/>
    <s v="No"/>
    <s v="DSL"/>
    <s v="Yes"/>
    <s v="Yes"/>
    <s v="Yes"/>
    <s v="Yes"/>
    <s v="No"/>
    <s v="No"/>
    <s v="One year"/>
    <s v="Yes"/>
    <s v="Mailed check"/>
    <x v="713"/>
    <n v="1533.8"/>
    <x v="0"/>
  </r>
  <r>
    <x v="1128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1"/>
    <n v="529.79999999999995"/>
    <x v="0"/>
  </r>
  <r>
    <x v="1129"/>
    <s v="Male"/>
    <n v="1"/>
    <s v="No"/>
    <s v="No"/>
    <n v="47"/>
    <x v="1"/>
    <s v="Yes"/>
    <s v="Yes"/>
    <s v="Fiber optic"/>
    <s v="No"/>
    <s v="No"/>
    <s v="No"/>
    <s v="No"/>
    <s v="Yes"/>
    <s v="No"/>
    <s v="Month-to-month"/>
    <s v="Yes"/>
    <s v="Credit card (automatic)"/>
    <x v="426"/>
    <n v="3865.6"/>
    <x v="0"/>
  </r>
  <r>
    <x v="1130"/>
    <s v="Male"/>
    <n v="0"/>
    <s v="Yes"/>
    <s v="Yes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07"/>
    <n v="515.75"/>
    <x v="0"/>
  </r>
  <r>
    <x v="1131"/>
    <s v="Female"/>
    <n v="0"/>
    <s v="Yes"/>
    <s v="No"/>
    <n v="14"/>
    <x v="2"/>
    <s v="Yes"/>
    <s v="Yes"/>
    <s v="DSL"/>
    <s v="Yes"/>
    <s v="No"/>
    <s v="No"/>
    <s v="No"/>
    <s v="Yes"/>
    <s v="No"/>
    <s v="Month-to-month"/>
    <s v="Yes"/>
    <s v="Bank transfer (automatic)"/>
    <x v="29"/>
    <n v="941"/>
    <x v="1"/>
  </r>
  <r>
    <x v="1132"/>
    <s v="Female"/>
    <n v="1"/>
    <s v="Yes"/>
    <s v="No"/>
    <n v="11"/>
    <x v="0"/>
    <s v="Yes"/>
    <s v="Yes"/>
    <s v="Fiber optic"/>
    <s v="No"/>
    <s v="No"/>
    <s v="Yes"/>
    <s v="Yes"/>
    <s v="Yes"/>
    <s v="Yes"/>
    <s v="Month-to-month"/>
    <s v="Yes"/>
    <s v="Bank transfer (automatic)"/>
    <x v="714"/>
    <n v="1133.6500000000001"/>
    <x v="1"/>
  </r>
  <r>
    <x v="1133"/>
    <s v="Male"/>
    <n v="0"/>
    <s v="No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n v="48.35"/>
    <x v="0"/>
  </r>
  <r>
    <x v="1134"/>
    <s v="Female"/>
    <n v="0"/>
    <s v="Yes"/>
    <s v="Yes"/>
    <n v="26"/>
    <x v="1"/>
    <s v="Yes"/>
    <s v="No"/>
    <s v="Fiber optic"/>
    <s v="Yes"/>
    <s v="Yes"/>
    <s v="No"/>
    <s v="No"/>
    <s v="No"/>
    <s v="No"/>
    <s v="Month-to-month"/>
    <s v="No"/>
    <s v="Electronic check"/>
    <x v="153"/>
    <n v="2070.0500000000002"/>
    <x v="0"/>
  </r>
  <r>
    <x v="1135"/>
    <s v="Fe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360"/>
    <n v="8333.9500000000007"/>
    <x v="0"/>
  </r>
  <r>
    <x v="1136"/>
    <s v="Fe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n v="1209.25"/>
    <x v="0"/>
  </r>
  <r>
    <x v="1137"/>
    <s v="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1396.25"/>
    <x v="0"/>
  </r>
  <r>
    <x v="1138"/>
    <s v="Male"/>
    <n v="0"/>
    <s v="Yes"/>
    <s v="Yes"/>
    <n v="11"/>
    <x v="0"/>
    <s v="Yes"/>
    <s v="Yes"/>
    <s v="DSL"/>
    <s v="Yes"/>
    <s v="No"/>
    <s v="No"/>
    <s v="No"/>
    <s v="Yes"/>
    <s v="No"/>
    <s v="Month-to-month"/>
    <s v="Yes"/>
    <s v="Bank transfer (automatic)"/>
    <x v="715"/>
    <n v="723.35"/>
    <x v="0"/>
  </r>
  <r>
    <x v="1139"/>
    <s v="Male"/>
    <n v="1"/>
    <s v="Yes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228.65"/>
    <x v="0"/>
  </r>
  <r>
    <x v="1140"/>
    <s v="Female"/>
    <n v="0"/>
    <s v="No"/>
    <s v="Yes"/>
    <n v="13"/>
    <x v="2"/>
    <s v="Yes"/>
    <s v="Yes"/>
    <s v="DSL"/>
    <s v="Yes"/>
    <s v="Yes"/>
    <s v="Yes"/>
    <s v="Yes"/>
    <s v="Yes"/>
    <s v="Yes"/>
    <s v="Two year"/>
    <s v="No"/>
    <s v="Credit card (automatic)"/>
    <x v="116"/>
    <n v="1161.75"/>
    <x v="0"/>
  </r>
  <r>
    <x v="1141"/>
    <s v="Male"/>
    <n v="0"/>
    <s v="No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98.35"/>
    <x v="0"/>
  </r>
  <r>
    <x v="1142"/>
    <s v="Male"/>
    <n v="1"/>
    <s v="Yes"/>
    <s v="Yes"/>
    <n v="11"/>
    <x v="0"/>
    <s v="Yes"/>
    <s v="Yes"/>
    <s v="Fiber optic"/>
    <s v="No"/>
    <s v="No"/>
    <s v="No"/>
    <s v="No"/>
    <s v="No"/>
    <s v="No"/>
    <s v="Month-to-month"/>
    <s v="Yes"/>
    <s v="Credit card (automatic)"/>
    <x v="408"/>
    <n v="775.3"/>
    <x v="0"/>
  </r>
  <r>
    <x v="1143"/>
    <s v="Male"/>
    <n v="0"/>
    <s v="Yes"/>
    <s v="No"/>
    <n v="18"/>
    <x v="2"/>
    <s v="Yes"/>
    <s v="Yes"/>
    <s v="DSL"/>
    <s v="No"/>
    <s v="Yes"/>
    <s v="No"/>
    <s v="No"/>
    <s v="No"/>
    <s v="No"/>
    <s v="Month-to-month"/>
    <s v="No"/>
    <s v="Credit card (automatic)"/>
    <x v="716"/>
    <n v="1074.6500000000001"/>
    <x v="0"/>
  </r>
  <r>
    <x v="1144"/>
    <s v="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Yes"/>
    <s v="Electronic check"/>
    <x v="717"/>
    <n v="35.549999999999997"/>
    <x v="1"/>
  </r>
  <r>
    <x v="1145"/>
    <s v="Female"/>
    <n v="0"/>
    <s v="Yes"/>
    <s v="No"/>
    <n v="32"/>
    <x v="1"/>
    <s v="Yes"/>
    <s v="No"/>
    <s v="Fiber optic"/>
    <s v="Yes"/>
    <s v="No"/>
    <s v="No"/>
    <s v="No"/>
    <s v="No"/>
    <s v="No"/>
    <s v="Month-to-month"/>
    <s v="Yes"/>
    <s v="Bank transfer (automatic)"/>
    <x v="528"/>
    <n v="2324.6999999999998"/>
    <x v="0"/>
  </r>
  <r>
    <x v="1146"/>
    <s v="Male"/>
    <n v="0"/>
    <s v="No"/>
    <s v="No"/>
    <n v="29"/>
    <x v="1"/>
    <s v="No"/>
    <s v="No phone service"/>
    <s v="DSL"/>
    <s v="Yes"/>
    <s v="No"/>
    <s v="No"/>
    <s v="Yes"/>
    <s v="No"/>
    <s v="No"/>
    <s v="One year"/>
    <s v="No"/>
    <s v="Mailed check"/>
    <x v="718"/>
    <n v="1072.5999999999999"/>
    <x v="0"/>
  </r>
  <r>
    <x v="1147"/>
    <s v="Female"/>
    <n v="0"/>
    <s v="No"/>
    <s v="No"/>
    <n v="3"/>
    <x v="0"/>
    <s v="Yes"/>
    <s v="Yes"/>
    <s v="DSL"/>
    <s v="No"/>
    <s v="No"/>
    <s v="No"/>
    <s v="No"/>
    <s v="Yes"/>
    <s v="No"/>
    <s v="Month-to-month"/>
    <s v="Yes"/>
    <s v="Electronic check"/>
    <x v="719"/>
    <n v="170.5"/>
    <x v="0"/>
  </r>
  <r>
    <x v="1148"/>
    <s v="Female"/>
    <n v="0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x v="241"/>
    <n v="196.9"/>
    <x v="1"/>
  </r>
  <r>
    <x v="1149"/>
    <s v="Male"/>
    <n v="0"/>
    <s v="Yes"/>
    <s v="Yes"/>
    <n v="13"/>
    <x v="2"/>
    <s v="Yes"/>
    <s v="No"/>
    <s v="Fiber optic"/>
    <s v="No"/>
    <s v="No"/>
    <s v="Yes"/>
    <s v="No"/>
    <s v="Yes"/>
    <s v="Yes"/>
    <s v="Month-to-month"/>
    <s v="Yes"/>
    <s v="Mailed check"/>
    <x v="691"/>
    <n v="1162.8499999999999"/>
    <x v="1"/>
  </r>
  <r>
    <x v="1150"/>
    <s v="Female"/>
    <n v="0"/>
    <s v="No"/>
    <s v="No"/>
    <n v="41"/>
    <x v="1"/>
    <s v="No"/>
    <s v="No phone service"/>
    <s v="DSL"/>
    <s v="No"/>
    <s v="Yes"/>
    <s v="No"/>
    <s v="No"/>
    <s v="No"/>
    <s v="Yes"/>
    <s v="Month-to-month"/>
    <s v="Yes"/>
    <s v="Electronic check"/>
    <x v="720"/>
    <n v="1677.85"/>
    <x v="0"/>
  </r>
  <r>
    <x v="1151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21"/>
    <n v="18.850000000000001"/>
    <x v="0"/>
  </r>
  <r>
    <x v="1152"/>
    <s v="Male"/>
    <n v="0"/>
    <s v="No"/>
    <s v="No"/>
    <n v="7"/>
    <x v="0"/>
    <s v="Yes"/>
    <s v="No"/>
    <s v="DSL"/>
    <s v="No"/>
    <s v="No"/>
    <s v="No"/>
    <s v="No"/>
    <s v="Yes"/>
    <s v="No"/>
    <s v="Month-to-month"/>
    <s v="No"/>
    <s v="Mailed check"/>
    <x v="457"/>
    <n v="370.4"/>
    <x v="0"/>
  </r>
  <r>
    <x v="1153"/>
    <s v="Female"/>
    <n v="0"/>
    <s v="Yes"/>
    <s v="No"/>
    <n v="52"/>
    <x v="4"/>
    <s v="Yes"/>
    <s v="No"/>
    <s v="DSL"/>
    <s v="Yes"/>
    <s v="No"/>
    <s v="Yes"/>
    <s v="No"/>
    <s v="Yes"/>
    <s v="No"/>
    <s v="One year"/>
    <s v="Yes"/>
    <s v="Mailed check"/>
    <x v="438"/>
    <n v="3410.6"/>
    <x v="0"/>
  </r>
  <r>
    <x v="1154"/>
    <s v="Female"/>
    <n v="0"/>
    <s v="Yes"/>
    <s v="Yes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22"/>
    <n v="1138.8"/>
    <x v="0"/>
  </r>
  <r>
    <x v="1155"/>
    <s v="Male"/>
    <n v="0"/>
    <s v="Yes"/>
    <s v="No"/>
    <n v="70"/>
    <x v="3"/>
    <s v="Yes"/>
    <s v="Yes"/>
    <s v="DSL"/>
    <s v="No"/>
    <s v="Yes"/>
    <s v="Yes"/>
    <s v="Yes"/>
    <s v="Yes"/>
    <s v="No"/>
    <s v="Two year"/>
    <s v="No"/>
    <s v="Credit card (automatic)"/>
    <x v="246"/>
    <n v="5264.25"/>
    <x v="0"/>
  </r>
  <r>
    <x v="1156"/>
    <s v="Female"/>
    <n v="0"/>
    <s v="No"/>
    <s v="No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23"/>
    <n v="1005.7"/>
    <x v="0"/>
  </r>
  <r>
    <x v="1157"/>
    <s v="Female"/>
    <n v="1"/>
    <s v="Yes"/>
    <s v="No"/>
    <n v="62"/>
    <x v="3"/>
    <s v="Yes"/>
    <s v="Yes"/>
    <s v="Fiber optic"/>
    <s v="No"/>
    <s v="Yes"/>
    <s v="Yes"/>
    <s v="No"/>
    <s v="Yes"/>
    <s v="No"/>
    <s v="One year"/>
    <s v="Yes"/>
    <s v="Credit card (automatic)"/>
    <x v="724"/>
    <n v="5936.55"/>
    <x v="0"/>
  </r>
  <r>
    <x v="1158"/>
    <s v="Female"/>
    <n v="0"/>
    <s v="Yes"/>
    <s v="No"/>
    <n v="60"/>
    <x v="4"/>
    <s v="Yes"/>
    <s v="Yes"/>
    <s v="Fiber optic"/>
    <s v="Yes"/>
    <s v="Yes"/>
    <s v="No"/>
    <s v="No"/>
    <s v="No"/>
    <s v="Yes"/>
    <s v="Month-to-month"/>
    <s v="Yes"/>
    <s v="Credit card (automatic)"/>
    <x v="400"/>
    <n v="5475.9"/>
    <x v="0"/>
  </r>
  <r>
    <x v="1159"/>
    <s v="Female"/>
    <n v="1"/>
    <s v="Yes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x v="361"/>
    <n v="224.05"/>
    <x v="1"/>
  </r>
  <r>
    <x v="1160"/>
    <s v="Female"/>
    <n v="1"/>
    <s v="Yes"/>
    <s v="No"/>
    <n v="23"/>
    <x v="2"/>
    <s v="Yes"/>
    <s v="No"/>
    <s v="Fiber optic"/>
    <s v="Yes"/>
    <s v="No"/>
    <s v="No"/>
    <s v="No"/>
    <s v="Yes"/>
    <s v="Yes"/>
    <s v="Month-to-month"/>
    <s v="Yes"/>
    <s v="Electronic check"/>
    <x v="485"/>
    <n v="2326.0500000000002"/>
    <x v="0"/>
  </r>
  <r>
    <x v="1161"/>
    <s v="Male"/>
    <n v="0"/>
    <s v="No"/>
    <s v="Yes"/>
    <n v="1"/>
    <x v="0"/>
    <s v="No"/>
    <s v="No phone service"/>
    <s v="DSL"/>
    <s v="No"/>
    <s v="Yes"/>
    <s v="No"/>
    <s v="No"/>
    <s v="No"/>
    <s v="No"/>
    <s v="Month-to-month"/>
    <s v="Yes"/>
    <s v="Mailed check"/>
    <x v="725"/>
    <n v="31.35"/>
    <x v="1"/>
  </r>
  <r>
    <x v="1162"/>
    <s v="Female"/>
    <n v="0"/>
    <s v="No"/>
    <s v="No"/>
    <n v="67"/>
    <x v="3"/>
    <s v="Yes"/>
    <s v="No"/>
    <s v="DSL"/>
    <s v="Yes"/>
    <s v="No"/>
    <s v="Yes"/>
    <s v="Yes"/>
    <s v="No"/>
    <s v="Yes"/>
    <s v="One year"/>
    <s v="Yes"/>
    <s v="Bank transfer (automatic)"/>
    <x v="726"/>
    <n v="4991.5"/>
    <x v="0"/>
  </r>
  <r>
    <x v="1163"/>
    <s v="Female"/>
    <n v="0"/>
    <s v="No"/>
    <s v="No"/>
    <n v="12"/>
    <x v="0"/>
    <s v="Yes"/>
    <s v="Yes"/>
    <s v="Fiber optic"/>
    <s v="No"/>
    <s v="Yes"/>
    <s v="No"/>
    <s v="No"/>
    <s v="Yes"/>
    <s v="No"/>
    <s v="Month-to-month"/>
    <s v="Yes"/>
    <s v="Bank transfer (automatic)"/>
    <x v="727"/>
    <n v="1052.4000000000001"/>
    <x v="1"/>
  </r>
  <r>
    <x v="1164"/>
    <s v="Female"/>
    <n v="1"/>
    <s v="Yes"/>
    <s v="No"/>
    <n v="71"/>
    <x v="3"/>
    <s v="Yes"/>
    <s v="Yes"/>
    <s v="DSL"/>
    <s v="Yes"/>
    <s v="Yes"/>
    <s v="Yes"/>
    <s v="Yes"/>
    <s v="No"/>
    <s v="Yes"/>
    <s v="Two year"/>
    <s v="Yes"/>
    <s v="Bank transfer (automatic)"/>
    <x v="728"/>
    <n v="5831.2"/>
    <x v="0"/>
  </r>
  <r>
    <x v="1165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n v="510.8"/>
    <x v="0"/>
  </r>
  <r>
    <x v="1166"/>
    <s v="Female"/>
    <n v="0"/>
    <s v="No"/>
    <s v="No"/>
    <n v="5"/>
    <x v="0"/>
    <s v="Yes"/>
    <s v="Yes"/>
    <s v="DSL"/>
    <s v="Yes"/>
    <s v="No"/>
    <s v="No"/>
    <s v="No"/>
    <s v="No"/>
    <s v="No"/>
    <s v="Month-to-month"/>
    <s v="Yes"/>
    <s v="Electronic check"/>
    <x v="729"/>
    <n v="283.95"/>
    <x v="0"/>
  </r>
  <r>
    <x v="1167"/>
    <s v="Male"/>
    <n v="0"/>
    <s v="No"/>
    <s v="No"/>
    <n v="26"/>
    <x v="1"/>
    <s v="Yes"/>
    <s v="Yes"/>
    <s v="DSL"/>
    <s v="No"/>
    <s v="No"/>
    <s v="No"/>
    <s v="No"/>
    <s v="No"/>
    <s v="No"/>
    <s v="One year"/>
    <s v="Yes"/>
    <s v="Credit card (automatic)"/>
    <x v="730"/>
    <n v="1295.4000000000001"/>
    <x v="0"/>
  </r>
  <r>
    <x v="1168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19.649999999999999"/>
    <x v="0"/>
  </r>
  <r>
    <x v="1169"/>
    <s v="Male"/>
    <n v="1"/>
    <s v="No"/>
    <s v="No"/>
    <n v="70"/>
    <x v="3"/>
    <s v="No"/>
    <s v="No phone service"/>
    <s v="DSL"/>
    <s v="No"/>
    <s v="Yes"/>
    <s v="Yes"/>
    <s v="No"/>
    <s v="Yes"/>
    <s v="No"/>
    <s v="One year"/>
    <s v="Yes"/>
    <s v="Credit card (automatic)"/>
    <x v="535"/>
    <n v="3011.65"/>
    <x v="0"/>
  </r>
  <r>
    <x v="1170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Electronic check"/>
    <x v="731"/>
    <n v="8093.15"/>
    <x v="0"/>
  </r>
  <r>
    <x v="1171"/>
    <s v="Male"/>
    <n v="0"/>
    <s v="Yes"/>
    <s v="No"/>
    <n v="60"/>
    <x v="4"/>
    <s v="Yes"/>
    <s v="No"/>
    <s v="Fiber optic"/>
    <s v="No"/>
    <s v="Yes"/>
    <s v="No"/>
    <s v="No"/>
    <s v="Yes"/>
    <s v="Yes"/>
    <s v="One year"/>
    <s v="Yes"/>
    <s v="Electronic check"/>
    <x v="61"/>
    <n v="5610.25"/>
    <x v="1"/>
  </r>
  <r>
    <x v="1172"/>
    <s v="Female"/>
    <n v="1"/>
    <s v="Yes"/>
    <s v="Yes"/>
    <n v="32"/>
    <x v="1"/>
    <s v="Yes"/>
    <s v="Yes"/>
    <s v="Fiber optic"/>
    <s v="No"/>
    <s v="Yes"/>
    <s v="No"/>
    <s v="No"/>
    <s v="Yes"/>
    <s v="Yes"/>
    <s v="Month-to-month"/>
    <s v="Yes"/>
    <s v="Electronic check"/>
    <x v="732"/>
    <n v="3217.65"/>
    <x v="0"/>
  </r>
  <r>
    <x v="1173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16"/>
    <n v="19.850000000000001"/>
    <x v="1"/>
  </r>
  <r>
    <x v="1174"/>
    <s v="Female"/>
    <n v="0"/>
    <s v="No"/>
    <s v="No"/>
    <n v="14"/>
    <x v="2"/>
    <s v="Yes"/>
    <s v="Yes"/>
    <s v="DSL"/>
    <s v="No"/>
    <s v="Yes"/>
    <s v="No"/>
    <s v="No"/>
    <s v="No"/>
    <s v="No"/>
    <s v="One year"/>
    <s v="Yes"/>
    <s v="Mailed check"/>
    <x v="678"/>
    <n v="773.2"/>
    <x v="0"/>
  </r>
  <r>
    <x v="1175"/>
    <s v="Female"/>
    <n v="0"/>
    <s v="No"/>
    <s v="No"/>
    <n v="13"/>
    <x v="2"/>
    <s v="Yes"/>
    <s v="Yes"/>
    <s v="Fiber optic"/>
    <s v="Yes"/>
    <s v="No"/>
    <s v="No"/>
    <s v="No"/>
    <s v="No"/>
    <s v="No"/>
    <s v="Month-to-month"/>
    <s v="Yes"/>
    <s v="Credit card (automatic)"/>
    <x v="191"/>
    <n v="1029.3499999999999"/>
    <x v="0"/>
  </r>
  <r>
    <x v="1176"/>
    <s v="Female"/>
    <n v="0"/>
    <s v="No"/>
    <s v="No"/>
    <n v="6"/>
    <x v="0"/>
    <s v="Yes"/>
    <s v="Yes"/>
    <s v="Fiber optic"/>
    <s v="No"/>
    <s v="Yes"/>
    <s v="Yes"/>
    <s v="Yes"/>
    <s v="Yes"/>
    <s v="Yes"/>
    <s v="Month-to-month"/>
    <s v="Yes"/>
    <s v="Credit card (automatic)"/>
    <x v="330"/>
    <n v="669.45"/>
    <x v="1"/>
  </r>
  <r>
    <x v="1177"/>
    <s v="Female"/>
    <n v="0"/>
    <s v="No"/>
    <s v="No"/>
    <n v="46"/>
    <x v="1"/>
    <s v="Yes"/>
    <s v="Yes"/>
    <s v="DSL"/>
    <s v="Yes"/>
    <s v="No"/>
    <s v="Yes"/>
    <s v="No"/>
    <s v="Yes"/>
    <s v="Yes"/>
    <s v="Two year"/>
    <s v="No"/>
    <s v="Mailed check"/>
    <x v="64"/>
    <n v="3593.8"/>
    <x v="0"/>
  </r>
  <r>
    <x v="1178"/>
    <s v="Male"/>
    <n v="0"/>
    <s v="No"/>
    <s v="No"/>
    <n v="15"/>
    <x v="2"/>
    <s v="Yes"/>
    <s v="No"/>
    <s v="Fiber optic"/>
    <s v="No"/>
    <s v="No"/>
    <s v="Yes"/>
    <s v="Yes"/>
    <s v="Yes"/>
    <s v="Yes"/>
    <s v="Month-to-month"/>
    <s v="Yes"/>
    <s v="Electronic check"/>
    <x v="733"/>
    <n v="1553.95"/>
    <x v="1"/>
  </r>
  <r>
    <x v="1179"/>
    <s v="Male"/>
    <n v="1"/>
    <s v="Yes"/>
    <s v="No"/>
    <n v="43"/>
    <x v="1"/>
    <s v="Yes"/>
    <s v="Yes"/>
    <s v="Fiber optic"/>
    <s v="No"/>
    <s v="Yes"/>
    <s v="No"/>
    <s v="Yes"/>
    <s v="Yes"/>
    <s v="No"/>
    <s v="Month-to-month"/>
    <s v="Yes"/>
    <s v="Electronic check"/>
    <x v="404"/>
    <n v="3953.15"/>
    <x v="0"/>
  </r>
  <r>
    <x v="1180"/>
    <s v="Male"/>
    <n v="0"/>
    <s v="No"/>
    <s v="No"/>
    <n v="39"/>
    <x v="1"/>
    <s v="Yes"/>
    <s v="No"/>
    <s v="DSL"/>
    <s v="No"/>
    <s v="No"/>
    <s v="No"/>
    <s v="Yes"/>
    <s v="No"/>
    <s v="No"/>
    <s v="Two year"/>
    <s v="Yes"/>
    <s v="Bank transfer (automatic)"/>
    <x v="734"/>
    <n v="1971.15"/>
    <x v="0"/>
  </r>
  <r>
    <x v="1181"/>
    <s v="Male"/>
    <n v="1"/>
    <s v="No"/>
    <s v="No"/>
    <n v="21"/>
    <x v="2"/>
    <s v="Yes"/>
    <s v="No"/>
    <s v="DSL"/>
    <s v="No"/>
    <s v="No"/>
    <s v="Yes"/>
    <s v="No"/>
    <s v="Yes"/>
    <s v="No"/>
    <s v="Month-to-month"/>
    <s v="Yes"/>
    <s v="Bank transfer (automatic)"/>
    <x v="273"/>
    <n v="1236.1500000000001"/>
    <x v="1"/>
  </r>
  <r>
    <x v="1182"/>
    <s v="Male"/>
    <n v="0"/>
    <s v="No"/>
    <s v="No"/>
    <n v="57"/>
    <x v="4"/>
    <s v="No"/>
    <s v="No phone service"/>
    <s v="DSL"/>
    <s v="Yes"/>
    <s v="No"/>
    <s v="Yes"/>
    <s v="No"/>
    <s v="Yes"/>
    <s v="Yes"/>
    <s v="Month-to-month"/>
    <s v="Yes"/>
    <s v="Electronic check"/>
    <x v="735"/>
    <n v="3196"/>
    <x v="0"/>
  </r>
  <r>
    <x v="1183"/>
    <s v="Female"/>
    <n v="0"/>
    <s v="Yes"/>
    <s v="No"/>
    <n v="53"/>
    <x v="4"/>
    <s v="Yes"/>
    <s v="No"/>
    <s v="Fiber optic"/>
    <s v="No"/>
    <s v="No"/>
    <s v="No"/>
    <s v="Yes"/>
    <s v="Yes"/>
    <s v="Yes"/>
    <s v="One year"/>
    <s v="Yes"/>
    <s v="Electronic check"/>
    <x v="736"/>
    <n v="4872.2"/>
    <x v="0"/>
  </r>
  <r>
    <x v="1184"/>
    <s v="Male"/>
    <n v="0"/>
    <s v="Yes"/>
    <s v="Yes"/>
    <n v="18"/>
    <x v="2"/>
    <s v="Yes"/>
    <s v="No"/>
    <s v="Fiber optic"/>
    <s v="Yes"/>
    <s v="No"/>
    <s v="Yes"/>
    <s v="No"/>
    <s v="Yes"/>
    <s v="No"/>
    <s v="Month-to-month"/>
    <s v="Yes"/>
    <s v="Mailed check"/>
    <x v="737"/>
    <n v="1500.5"/>
    <x v="0"/>
  </r>
  <r>
    <x v="1185"/>
    <s v="Female"/>
    <n v="0"/>
    <s v="No"/>
    <s v="No"/>
    <n v="1"/>
    <x v="0"/>
    <s v="Yes"/>
    <s v="Yes"/>
    <s v="DSL"/>
    <s v="No"/>
    <s v="No"/>
    <s v="No"/>
    <s v="No"/>
    <s v="No"/>
    <s v="Yes"/>
    <s v="Month-to-month"/>
    <s v="Yes"/>
    <s v="Electronic check"/>
    <x v="604"/>
    <n v="60.15"/>
    <x v="1"/>
  </r>
  <r>
    <x v="1186"/>
    <s v="Female"/>
    <n v="0"/>
    <s v="Yes"/>
    <s v="No"/>
    <n v="58"/>
    <x v="4"/>
    <s v="Yes"/>
    <s v="Yes"/>
    <s v="DSL"/>
    <s v="Yes"/>
    <s v="No"/>
    <s v="No"/>
    <s v="Yes"/>
    <s v="No"/>
    <s v="No"/>
    <s v="One year"/>
    <s v="Yes"/>
    <s v="Bank transfer (automatic)"/>
    <x v="738"/>
    <n v="3478.75"/>
    <x v="0"/>
  </r>
  <r>
    <x v="1187"/>
    <s v="Female"/>
    <n v="1"/>
    <s v="No"/>
    <s v="No"/>
    <n v="71"/>
    <x v="3"/>
    <s v="Yes"/>
    <s v="Yes"/>
    <s v="Fiber optic"/>
    <s v="No"/>
    <s v="No"/>
    <s v="Yes"/>
    <s v="No"/>
    <s v="Yes"/>
    <s v="Yes"/>
    <s v="Two year"/>
    <s v="No"/>
    <s v="Bank transfer (automatic)"/>
    <x v="714"/>
    <n v="7413.55"/>
    <x v="0"/>
  </r>
  <r>
    <x v="1188"/>
    <s v="Female"/>
    <n v="0"/>
    <s v="No"/>
    <s v="No"/>
    <n v="35"/>
    <x v="1"/>
    <s v="Yes"/>
    <s v="No"/>
    <s v="Fiber optic"/>
    <s v="No"/>
    <s v="No"/>
    <s v="Yes"/>
    <s v="Yes"/>
    <s v="Yes"/>
    <s v="Yes"/>
    <s v="One year"/>
    <s v="Yes"/>
    <s v="Electronic check"/>
    <x v="739"/>
    <n v="3532"/>
    <x v="0"/>
  </r>
  <r>
    <x v="1189"/>
    <s v="Male"/>
    <n v="0"/>
    <s v="No"/>
    <s v="No"/>
    <n v="3"/>
    <x v="0"/>
    <s v="Yes"/>
    <s v="No"/>
    <s v="Fiber optic"/>
    <s v="No"/>
    <s v="No"/>
    <s v="Yes"/>
    <s v="No"/>
    <s v="No"/>
    <s v="Yes"/>
    <s v="Month-to-month"/>
    <s v="No"/>
    <s v="Credit card (automatic)"/>
    <x v="449"/>
    <n v="256.75"/>
    <x v="0"/>
  </r>
  <r>
    <x v="1190"/>
    <s v="Male"/>
    <n v="0"/>
    <s v="No"/>
    <s v="No"/>
    <n v="38"/>
    <x v="1"/>
    <s v="Yes"/>
    <s v="Yes"/>
    <s v="Fiber optic"/>
    <s v="Yes"/>
    <s v="Yes"/>
    <s v="No"/>
    <s v="No"/>
    <s v="Yes"/>
    <s v="Yes"/>
    <s v="One year"/>
    <s v="Yes"/>
    <s v="Electronic check"/>
    <x v="740"/>
    <n v="3887.25"/>
    <x v="0"/>
  </r>
  <r>
    <x v="1191"/>
    <s v="Male"/>
    <n v="0"/>
    <s v="Yes"/>
    <s v="Yes"/>
    <n v="35"/>
    <x v="1"/>
    <s v="Yes"/>
    <s v="Yes"/>
    <s v="DSL"/>
    <s v="Yes"/>
    <s v="Yes"/>
    <s v="Yes"/>
    <s v="Yes"/>
    <s v="No"/>
    <s v="No"/>
    <s v="Two year"/>
    <s v="Yes"/>
    <s v="Credit card (automatic)"/>
    <x v="741"/>
    <n v="2490.15"/>
    <x v="0"/>
  </r>
  <r>
    <x v="1192"/>
    <s v="Male"/>
    <n v="0"/>
    <s v="No"/>
    <s v="No"/>
    <n v="7"/>
    <x v="0"/>
    <s v="Yes"/>
    <s v="Yes"/>
    <s v="Fiber optic"/>
    <s v="No"/>
    <s v="No"/>
    <s v="Yes"/>
    <s v="No"/>
    <s v="Yes"/>
    <s v="No"/>
    <s v="Month-to-month"/>
    <s v="Yes"/>
    <s v="Electronic check"/>
    <x v="677"/>
    <n v="593.45000000000005"/>
    <x v="1"/>
  </r>
  <r>
    <x v="1193"/>
    <s v="Female"/>
    <n v="0"/>
    <s v="No"/>
    <s v="No"/>
    <n v="47"/>
    <x v="1"/>
    <s v="Yes"/>
    <s v="No"/>
    <s v="DSL"/>
    <s v="No"/>
    <s v="No"/>
    <s v="Yes"/>
    <s v="Yes"/>
    <s v="Yes"/>
    <s v="Yes"/>
    <s v="Two year"/>
    <s v="No"/>
    <s v="Mailed check"/>
    <x v="157"/>
    <n v="3510.3"/>
    <x v="0"/>
  </r>
  <r>
    <x v="1194"/>
    <s v="Female"/>
    <n v="0"/>
    <s v="No"/>
    <s v="No"/>
    <n v="14"/>
    <x v="2"/>
    <s v="Yes"/>
    <s v="No"/>
    <s v="DSL"/>
    <s v="No"/>
    <s v="Yes"/>
    <s v="No"/>
    <s v="No"/>
    <s v="No"/>
    <s v="No"/>
    <s v="Month-to-month"/>
    <s v="No"/>
    <s v="Electronic check"/>
    <x v="742"/>
    <n v="765.45"/>
    <x v="0"/>
  </r>
  <r>
    <x v="1195"/>
    <s v="Female"/>
    <n v="1"/>
    <s v="Yes"/>
    <s v="No"/>
    <n v="20"/>
    <x v="2"/>
    <s v="Yes"/>
    <s v="No"/>
    <s v="DSL"/>
    <s v="No"/>
    <s v="Yes"/>
    <s v="No"/>
    <s v="No"/>
    <s v="No"/>
    <s v="Yes"/>
    <s v="Month-to-month"/>
    <s v="Yes"/>
    <s v="Electronic check"/>
    <x v="270"/>
    <n v="1259.3499999999999"/>
    <x v="0"/>
  </r>
  <r>
    <x v="1196"/>
    <s v="Male"/>
    <n v="0"/>
    <s v="Yes"/>
    <s v="No"/>
    <n v="66"/>
    <x v="3"/>
    <s v="Yes"/>
    <s v="Yes"/>
    <s v="DSL"/>
    <s v="Yes"/>
    <s v="Yes"/>
    <s v="No"/>
    <s v="Yes"/>
    <s v="Yes"/>
    <s v="Yes"/>
    <s v="Two year"/>
    <s v="No"/>
    <s v="Electronic check"/>
    <x v="480"/>
    <n v="5538.35"/>
    <x v="0"/>
  </r>
  <r>
    <x v="1197"/>
    <s v="Male"/>
    <n v="0"/>
    <s v="Yes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93"/>
    <n v="340.85"/>
    <x v="0"/>
  </r>
  <r>
    <x v="1198"/>
    <s v="Female"/>
    <n v="0"/>
    <s v="No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"/>
    <n v="844.45"/>
    <x v="0"/>
  </r>
  <r>
    <x v="1199"/>
    <s v="Female"/>
    <n v="0"/>
    <s v="Yes"/>
    <s v="No"/>
    <n v="17"/>
    <x v="2"/>
    <s v="Yes"/>
    <s v="Yes"/>
    <s v="Fiber optic"/>
    <s v="Yes"/>
    <s v="No"/>
    <s v="No"/>
    <s v="No"/>
    <s v="No"/>
    <s v="No"/>
    <s v="Month-to-month"/>
    <s v="No"/>
    <s v="Electronic check"/>
    <x v="63"/>
    <n v="1348.95"/>
    <x v="0"/>
  </r>
  <r>
    <x v="1200"/>
    <s v="Male"/>
    <n v="0"/>
    <s v="No"/>
    <s v="No"/>
    <n v="37"/>
    <x v="1"/>
    <s v="Yes"/>
    <s v="Yes"/>
    <s v="Fiber optic"/>
    <s v="No"/>
    <s v="Yes"/>
    <s v="No"/>
    <s v="Yes"/>
    <s v="Yes"/>
    <s v="Yes"/>
    <s v="One year"/>
    <s v="Yes"/>
    <s v="Credit card (automatic)"/>
    <x v="743"/>
    <n v="3778"/>
    <x v="0"/>
  </r>
  <r>
    <x v="1201"/>
    <s v="Female"/>
    <n v="0"/>
    <s v="No"/>
    <s v="No"/>
    <n v="12"/>
    <x v="0"/>
    <s v="Yes"/>
    <s v="No"/>
    <s v="DSL"/>
    <s v="No"/>
    <s v="Yes"/>
    <s v="No"/>
    <s v="No"/>
    <s v="No"/>
    <s v="No"/>
    <s v="Month-to-month"/>
    <s v="Yes"/>
    <s v="Electronic check"/>
    <x v="744"/>
    <n v="611.65"/>
    <x v="0"/>
  </r>
  <r>
    <x v="1202"/>
    <s v="Male"/>
    <n v="0"/>
    <s v="Yes"/>
    <s v="No"/>
    <n v="53"/>
    <x v="4"/>
    <s v="Yes"/>
    <s v="No"/>
    <s v="Fiber optic"/>
    <s v="No"/>
    <s v="Yes"/>
    <s v="No"/>
    <s v="No"/>
    <s v="Yes"/>
    <s v="Yes"/>
    <s v="One year"/>
    <s v="Yes"/>
    <s v="Bank transfer (automatic)"/>
    <x v="745"/>
    <n v="4867.95"/>
    <x v="1"/>
  </r>
  <r>
    <x v="1203"/>
    <s v="Female"/>
    <n v="0"/>
    <s v="No"/>
    <s v="No"/>
    <n v="60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1505.05"/>
    <x v="0"/>
  </r>
  <r>
    <x v="1204"/>
    <s v="Male"/>
    <n v="0"/>
    <s v="Yes"/>
    <s v="Yes"/>
    <n v="18"/>
    <x v="2"/>
    <s v="No"/>
    <s v="No phone service"/>
    <s v="DSL"/>
    <s v="No"/>
    <s v="No"/>
    <s v="No"/>
    <s v="No"/>
    <s v="No"/>
    <s v="No"/>
    <s v="Month-to-month"/>
    <s v="No"/>
    <s v="Credit card (automatic)"/>
    <x v="490"/>
    <n v="467.85"/>
    <x v="0"/>
  </r>
  <r>
    <x v="1205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257"/>
    <n v="74.900000000000006"/>
    <x v="1"/>
  </r>
  <r>
    <x v="1206"/>
    <s v="Fe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x v="192"/>
    <n v="194.2"/>
    <x v="0"/>
  </r>
  <r>
    <x v="1207"/>
    <s v="Female"/>
    <n v="0"/>
    <s v="No"/>
    <s v="Yes"/>
    <n v="9"/>
    <x v="0"/>
    <s v="Yes"/>
    <s v="No"/>
    <s v="DSL"/>
    <s v="No"/>
    <s v="No"/>
    <s v="No"/>
    <s v="Yes"/>
    <s v="Yes"/>
    <s v="Yes"/>
    <s v="Month-to-month"/>
    <s v="Yes"/>
    <s v="Credit card (automatic)"/>
    <x v="747"/>
    <n v="571.45000000000005"/>
    <x v="0"/>
  </r>
  <r>
    <x v="1208"/>
    <s v="Fe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297"/>
    <n v="80.25"/>
    <x v="1"/>
  </r>
  <r>
    <x v="1209"/>
    <s v="Male"/>
    <n v="0"/>
    <s v="Yes"/>
    <s v="No"/>
    <n v="56"/>
    <x v="4"/>
    <s v="Yes"/>
    <s v="Yes"/>
    <s v="Fiber optic"/>
    <s v="Yes"/>
    <s v="Yes"/>
    <s v="Yes"/>
    <s v="No"/>
    <s v="No"/>
    <s v="No"/>
    <s v="One year"/>
    <s v="Yes"/>
    <s v="Electronic check"/>
    <x v="267"/>
    <n v="5253.95"/>
    <x v="0"/>
  </r>
  <r>
    <x v="1210"/>
    <s v="Male"/>
    <n v="0"/>
    <s v="Yes"/>
    <s v="Yes"/>
    <n v="17"/>
    <x v="2"/>
    <s v="Yes"/>
    <s v="No"/>
    <s v="Fiber optic"/>
    <s v="No"/>
    <s v="No"/>
    <s v="No"/>
    <s v="No"/>
    <s v="No"/>
    <s v="No"/>
    <s v="Month-to-month"/>
    <s v="Yes"/>
    <s v="Electronic check"/>
    <x v="382"/>
    <n v="1149.6500000000001"/>
    <x v="1"/>
  </r>
  <r>
    <x v="1211"/>
    <s v="Female"/>
    <n v="0"/>
    <s v="Yes"/>
    <s v="Yes"/>
    <n v="11"/>
    <x v="0"/>
    <s v="Yes"/>
    <s v="Yes"/>
    <s v="DSL"/>
    <s v="No"/>
    <s v="No"/>
    <s v="No"/>
    <s v="Yes"/>
    <s v="No"/>
    <s v="Yes"/>
    <s v="Month-to-month"/>
    <s v="Yes"/>
    <s v="Electronic check"/>
    <x v="748"/>
    <n v="740.8"/>
    <x v="1"/>
  </r>
  <r>
    <x v="1212"/>
    <s v="Male"/>
    <n v="0"/>
    <s v="No"/>
    <s v="No"/>
    <n v="7"/>
    <x v="0"/>
    <s v="Yes"/>
    <s v="No"/>
    <s v="Fiber optic"/>
    <s v="No"/>
    <s v="No"/>
    <s v="No"/>
    <s v="No"/>
    <s v="No"/>
    <s v="No"/>
    <s v="Month-to-month"/>
    <s v="Yes"/>
    <s v="Electronic check"/>
    <x v="363"/>
    <n v="521.35"/>
    <x v="0"/>
  </r>
  <r>
    <x v="1213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n v="1412.65"/>
    <x v="0"/>
  </r>
  <r>
    <x v="1214"/>
    <s v="Male"/>
    <n v="0"/>
    <s v="No"/>
    <s v="No"/>
    <n v="19"/>
    <x v="2"/>
    <s v="Yes"/>
    <s v="Yes"/>
    <s v="Fiber optic"/>
    <s v="No"/>
    <s v="No"/>
    <s v="No"/>
    <s v="No"/>
    <s v="No"/>
    <s v="Yes"/>
    <s v="Month-to-month"/>
    <s v="Yes"/>
    <s v="Bank transfer (automatic)"/>
    <x v="518"/>
    <n v="1532.45"/>
    <x v="1"/>
  </r>
  <r>
    <x v="1215"/>
    <s v="Female"/>
    <n v="0"/>
    <s v="Yes"/>
    <s v="Yes"/>
    <n v="3"/>
    <x v="0"/>
    <s v="Yes"/>
    <s v="No"/>
    <s v="Fiber optic"/>
    <s v="No"/>
    <s v="No"/>
    <s v="No"/>
    <s v="No"/>
    <s v="No"/>
    <s v="Yes"/>
    <s v="Month-to-month"/>
    <s v="Yes"/>
    <s v="Electronic check"/>
    <x v="266"/>
    <n v="250.05"/>
    <x v="1"/>
  </r>
  <r>
    <x v="1216"/>
    <s v="Male"/>
    <n v="0"/>
    <s v="Yes"/>
    <s v="Yes"/>
    <n v="54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6"/>
    <n v="1090.5999999999999"/>
    <x v="0"/>
  </r>
  <r>
    <x v="1217"/>
    <s v="Male"/>
    <n v="0"/>
    <s v="Yes"/>
    <s v="No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52"/>
    <n v="1446.8"/>
    <x v="0"/>
  </r>
  <r>
    <x v="1218"/>
    <s v="Male"/>
    <n v="0"/>
    <s v="No"/>
    <s v="No"/>
    <n v="24"/>
    <x v="2"/>
    <s v="Yes"/>
    <s v="Yes"/>
    <s v="Fiber optic"/>
    <s v="No"/>
    <s v="Yes"/>
    <s v="No"/>
    <s v="No"/>
    <s v="Yes"/>
    <s v="No"/>
    <s v="Month-to-month"/>
    <s v="Yes"/>
    <s v="Credit card (automatic)"/>
    <x v="646"/>
    <n v="2282.5500000000002"/>
    <x v="1"/>
  </r>
  <r>
    <x v="1219"/>
    <s v="Female"/>
    <n v="0"/>
    <s v="Yes"/>
    <s v="Yes"/>
    <n v="62"/>
    <x v="3"/>
    <s v="Yes"/>
    <s v="Yes"/>
    <s v="DSL"/>
    <s v="No"/>
    <s v="No"/>
    <s v="No"/>
    <s v="No"/>
    <s v="Yes"/>
    <s v="Yes"/>
    <s v="Month-to-month"/>
    <s v="Yes"/>
    <s v="Credit card (automatic)"/>
    <x v="128"/>
    <n v="4300.45"/>
    <x v="0"/>
  </r>
  <r>
    <x v="1220"/>
    <s v="Male"/>
    <n v="0"/>
    <s v="No"/>
    <s v="No"/>
    <n v="17"/>
    <x v="2"/>
    <s v="Yes"/>
    <s v="Yes"/>
    <s v="DSL"/>
    <s v="Yes"/>
    <s v="No"/>
    <s v="No"/>
    <s v="No"/>
    <s v="No"/>
    <s v="Yes"/>
    <s v="Month-to-month"/>
    <s v="No"/>
    <s v="Bank transfer (automatic)"/>
    <x v="749"/>
    <n v="1111.2"/>
    <x v="0"/>
  </r>
  <r>
    <x v="1221"/>
    <s v="Male"/>
    <n v="0"/>
    <s v="No"/>
    <s v="No"/>
    <n v="9"/>
    <x v="0"/>
    <s v="No"/>
    <s v="No phone service"/>
    <s v="DSL"/>
    <s v="No"/>
    <s v="No"/>
    <s v="No"/>
    <s v="No"/>
    <s v="No"/>
    <s v="No"/>
    <s v="Month-to-month"/>
    <s v="Yes"/>
    <s v="Mailed check"/>
    <x v="504"/>
    <n v="190.1"/>
    <x v="0"/>
  </r>
  <r>
    <x v="1222"/>
    <s v="Male"/>
    <n v="0"/>
    <s v="Yes"/>
    <s v="Yes"/>
    <n v="64"/>
    <x v="3"/>
    <s v="Yes"/>
    <s v="No"/>
    <s v="DSL"/>
    <s v="Yes"/>
    <s v="No"/>
    <s v="Yes"/>
    <s v="Yes"/>
    <s v="Yes"/>
    <s v="No"/>
    <s v="Two year"/>
    <s v="No"/>
    <s v="Mailed check"/>
    <x v="750"/>
    <n v="4447.75"/>
    <x v="0"/>
  </r>
  <r>
    <x v="1223"/>
    <s v="Fe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Electronic check"/>
    <x v="304"/>
    <n v="143.35"/>
    <x v="1"/>
  </r>
  <r>
    <x v="1224"/>
    <s v="Male"/>
    <n v="0"/>
    <s v="Yes"/>
    <s v="Yes"/>
    <n v="1"/>
    <x v="0"/>
    <s v="Yes"/>
    <s v="No"/>
    <s v="DSL"/>
    <s v="No"/>
    <s v="No"/>
    <s v="No"/>
    <s v="No"/>
    <s v="No"/>
    <s v="No"/>
    <s v="Month-to-month"/>
    <s v="Yes"/>
    <s v="Mailed check"/>
    <x v="751"/>
    <n v="45.85"/>
    <x v="1"/>
  </r>
  <r>
    <x v="1225"/>
    <s v="Female"/>
    <n v="0"/>
    <s v="Yes"/>
    <s v="No"/>
    <n v="16"/>
    <x v="2"/>
    <s v="No"/>
    <s v="No phone service"/>
    <s v="DSL"/>
    <s v="No"/>
    <s v="No"/>
    <s v="No"/>
    <s v="Yes"/>
    <s v="Yes"/>
    <s v="Yes"/>
    <s v="Month-to-month"/>
    <s v="Yes"/>
    <s v="Electronic check"/>
    <x v="10"/>
    <n v="810.2"/>
    <x v="1"/>
  </r>
  <r>
    <x v="1226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22"/>
    <n v="1830.05"/>
    <x v="0"/>
  </r>
  <r>
    <x v="1227"/>
    <s v="Male"/>
    <n v="0"/>
    <s v="No"/>
    <s v="No"/>
    <n v="30"/>
    <x v="1"/>
    <s v="Yes"/>
    <s v="Yes"/>
    <s v="Fiber optic"/>
    <s v="Yes"/>
    <s v="Yes"/>
    <s v="Yes"/>
    <s v="No"/>
    <s v="No"/>
    <s v="No"/>
    <s v="One year"/>
    <s v="No"/>
    <s v="Bank transfer (automatic)"/>
    <x v="254"/>
    <n v="2820.65"/>
    <x v="0"/>
  </r>
  <r>
    <x v="1228"/>
    <s v="Female"/>
    <n v="0"/>
    <s v="Yes"/>
    <s v="No"/>
    <n v="49"/>
    <x v="4"/>
    <s v="Yes"/>
    <s v="Yes"/>
    <s v="Fiber optic"/>
    <s v="Yes"/>
    <s v="No"/>
    <s v="No"/>
    <s v="No"/>
    <s v="Yes"/>
    <s v="Yes"/>
    <s v="Month-to-month"/>
    <s v="Yes"/>
    <s v="Mailed check"/>
    <x v="752"/>
    <n v="4847.3500000000004"/>
    <x v="0"/>
  </r>
  <r>
    <x v="1229"/>
    <s v="Male"/>
    <n v="0"/>
    <s v="Yes"/>
    <s v="No"/>
    <n v="61"/>
    <x v="3"/>
    <s v="Yes"/>
    <s v="Yes"/>
    <s v="DSL"/>
    <s v="Yes"/>
    <s v="No"/>
    <s v="Yes"/>
    <s v="Yes"/>
    <s v="No"/>
    <s v="Yes"/>
    <s v="Two year"/>
    <s v="No"/>
    <s v="Credit card (automatic)"/>
    <x v="209"/>
    <n v="4729.3"/>
    <x v="0"/>
  </r>
  <r>
    <x v="1230"/>
    <s v="Male"/>
    <n v="0"/>
    <s v="Yes"/>
    <s v="Yes"/>
    <n v="47"/>
    <x v="1"/>
    <s v="Yes"/>
    <s v="Yes"/>
    <s v="Fiber optic"/>
    <s v="No"/>
    <s v="Yes"/>
    <s v="No"/>
    <s v="No"/>
    <s v="Yes"/>
    <s v="No"/>
    <s v="Month-to-month"/>
    <s v="No"/>
    <s v="Electronic check"/>
    <x v="753"/>
    <n v="4017.45"/>
    <x v="0"/>
  </r>
  <r>
    <x v="1231"/>
    <s v="Male"/>
    <n v="0"/>
    <s v="No"/>
    <s v="No"/>
    <n v="20"/>
    <x v="2"/>
    <s v="Yes"/>
    <s v="No"/>
    <s v="DSL"/>
    <s v="Yes"/>
    <s v="No"/>
    <s v="Yes"/>
    <s v="No"/>
    <s v="No"/>
    <s v="Yes"/>
    <s v="Month-to-month"/>
    <s v="No"/>
    <s v="Credit card (automatic)"/>
    <x v="500"/>
    <n v="1398.6"/>
    <x v="0"/>
  </r>
  <r>
    <x v="1232"/>
    <s v="Male"/>
    <n v="0"/>
    <s v="Yes"/>
    <s v="Yes"/>
    <n v="34"/>
    <x v="1"/>
    <s v="Yes"/>
    <s v="No"/>
    <s v="Fiber optic"/>
    <s v="No"/>
    <s v="No"/>
    <s v="No"/>
    <s v="No"/>
    <s v="Yes"/>
    <s v="No"/>
    <s v="Month-to-month"/>
    <s v="No"/>
    <s v="Electronic check"/>
    <x v="178"/>
    <n v="2564.3000000000002"/>
    <x v="1"/>
  </r>
  <r>
    <x v="1233"/>
    <s v="Fe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6"/>
    <n v="1685.9"/>
    <x v="0"/>
  </r>
  <r>
    <x v="1234"/>
    <s v="Male"/>
    <n v="0"/>
    <s v="No"/>
    <s v="Yes"/>
    <n v="54"/>
    <x v="4"/>
    <s v="Yes"/>
    <s v="No"/>
    <s v="Fiber optic"/>
    <s v="Yes"/>
    <s v="Yes"/>
    <s v="No"/>
    <s v="Yes"/>
    <s v="Yes"/>
    <s v="Yes"/>
    <s v="One year"/>
    <s v="Yes"/>
    <s v="Electronic check"/>
    <x v="754"/>
    <n v="5826.65"/>
    <x v="0"/>
  </r>
  <r>
    <x v="1235"/>
    <s v="Male"/>
    <n v="1"/>
    <s v="Yes"/>
    <s v="No"/>
    <n v="61"/>
    <x v="3"/>
    <s v="Yes"/>
    <s v="Yes"/>
    <s v="Fiber optic"/>
    <s v="No"/>
    <s v="Yes"/>
    <s v="Yes"/>
    <s v="Yes"/>
    <s v="Yes"/>
    <s v="No"/>
    <s v="One year"/>
    <s v="Yes"/>
    <s v="Mailed check"/>
    <x v="617"/>
    <n v="6066.55"/>
    <x v="0"/>
  </r>
  <r>
    <x v="1236"/>
    <s v="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x v="755"/>
    <n v="228.4"/>
    <x v="1"/>
  </r>
  <r>
    <x v="1237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n v="270.2"/>
    <x v="0"/>
  </r>
  <r>
    <x v="1238"/>
    <s v="Female"/>
    <n v="1"/>
    <s v="No"/>
    <s v="No"/>
    <n v="16"/>
    <x v="2"/>
    <s v="Yes"/>
    <s v="Yes"/>
    <s v="Fiber optic"/>
    <s v="No"/>
    <s v="No"/>
    <s v="No"/>
    <s v="No"/>
    <s v="Yes"/>
    <s v="Yes"/>
    <s v="Month-to-month"/>
    <s v="Yes"/>
    <s v="Electronic check"/>
    <x v="756"/>
    <n v="1529.2"/>
    <x v="1"/>
  </r>
  <r>
    <x v="1239"/>
    <s v="Female"/>
    <n v="0"/>
    <s v="Yes"/>
    <s v="Yes"/>
    <n v="3"/>
    <x v="0"/>
    <s v="Yes"/>
    <s v="No"/>
    <s v="DSL"/>
    <s v="No"/>
    <s v="Yes"/>
    <s v="No"/>
    <s v="No"/>
    <s v="Yes"/>
    <s v="No"/>
    <s v="Month-to-month"/>
    <s v="Yes"/>
    <s v="Credit card (automatic)"/>
    <x v="757"/>
    <n v="168.6"/>
    <x v="0"/>
  </r>
  <r>
    <x v="1240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"/>
    <n v="536.35"/>
    <x v="0"/>
  </r>
  <r>
    <x v="1241"/>
    <s v="Male"/>
    <n v="0"/>
    <s v="No"/>
    <s v="No"/>
    <n v="30"/>
    <x v="1"/>
    <s v="Yes"/>
    <s v="Yes"/>
    <s v="DSL"/>
    <s v="Yes"/>
    <s v="No"/>
    <s v="No"/>
    <s v="No"/>
    <s v="No"/>
    <s v="Yes"/>
    <s v="Month-to-month"/>
    <s v="Yes"/>
    <s v="Mailed check"/>
    <x v="69"/>
    <n v="1888.45"/>
    <x v="0"/>
  </r>
  <r>
    <x v="1242"/>
    <s v="Female"/>
    <n v="0"/>
    <s v="Yes"/>
    <s v="No"/>
    <n v="21"/>
    <x v="2"/>
    <s v="No"/>
    <s v="No phone service"/>
    <s v="DSL"/>
    <s v="Yes"/>
    <s v="No"/>
    <s v="No"/>
    <s v="No"/>
    <s v="No"/>
    <s v="No"/>
    <s v="Month-to-month"/>
    <s v="No"/>
    <s v="Electronic check"/>
    <x v="758"/>
    <n v="629.35"/>
    <x v="0"/>
  </r>
  <r>
    <x v="1243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150"/>
    <n v="45.3"/>
    <x v="1"/>
  </r>
  <r>
    <x v="1244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n v="289.3"/>
    <x v="1"/>
  </r>
  <r>
    <x v="1245"/>
    <s v="Male"/>
    <n v="1"/>
    <s v="Yes"/>
    <s v="No"/>
    <n v="23"/>
    <x v="2"/>
    <s v="Yes"/>
    <s v="No"/>
    <s v="Fiber optic"/>
    <s v="No"/>
    <s v="No"/>
    <s v="No"/>
    <s v="No"/>
    <s v="Yes"/>
    <s v="Yes"/>
    <s v="Month-to-month"/>
    <s v="Yes"/>
    <s v="Electronic check"/>
    <x v="677"/>
    <n v="2117.25"/>
    <x v="0"/>
  </r>
  <r>
    <x v="1246"/>
    <s v="Female"/>
    <n v="0"/>
    <s v="Yes"/>
    <s v="Yes"/>
    <n v="45"/>
    <x v="1"/>
    <s v="Yes"/>
    <s v="Yes"/>
    <s v="Fiber optic"/>
    <s v="Yes"/>
    <s v="Yes"/>
    <s v="No"/>
    <s v="No"/>
    <s v="Yes"/>
    <s v="Yes"/>
    <s v="Month-to-month"/>
    <s v="Yes"/>
    <s v="Electronic check"/>
    <x v="759"/>
    <n v="4730.8999999999996"/>
    <x v="0"/>
  </r>
  <r>
    <x v="1247"/>
    <s v="Female"/>
    <n v="0"/>
    <s v="Yes"/>
    <s v="Yes"/>
    <n v="24"/>
    <x v="2"/>
    <s v="Yes"/>
    <s v="Yes"/>
    <s v="Fiber optic"/>
    <s v="No"/>
    <s v="Yes"/>
    <s v="Yes"/>
    <s v="No"/>
    <s v="No"/>
    <s v="No"/>
    <s v="One year"/>
    <s v="No"/>
    <s v="Bank transfer (automatic)"/>
    <x v="514"/>
    <n v="2033.05"/>
    <x v="0"/>
  </r>
  <r>
    <x v="1248"/>
    <s v="Female"/>
    <n v="0"/>
    <s v="No"/>
    <s v="No"/>
    <n v="11"/>
    <x v="0"/>
    <s v="Yes"/>
    <s v="Yes"/>
    <s v="Fiber optic"/>
    <s v="No"/>
    <s v="No"/>
    <s v="No"/>
    <s v="Yes"/>
    <s v="Yes"/>
    <s v="No"/>
    <s v="Month-to-month"/>
    <s v="No"/>
    <s v="Electronic check"/>
    <x v="530"/>
    <n v="987.95"/>
    <x v="1"/>
  </r>
  <r>
    <x v="1249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760"/>
    <n v="45.05"/>
    <x v="1"/>
  </r>
  <r>
    <x v="1250"/>
    <s v="Female"/>
    <n v="0"/>
    <s v="Yes"/>
    <s v="No"/>
    <n v="56"/>
    <x v="4"/>
    <s v="Yes"/>
    <s v="Yes"/>
    <s v="Fiber optic"/>
    <s v="No"/>
    <s v="No"/>
    <s v="Yes"/>
    <s v="Yes"/>
    <s v="Yes"/>
    <s v="Yes"/>
    <s v="Two year"/>
    <s v="No"/>
    <s v="Bank transfer (automatic)"/>
    <x v="761"/>
    <n v="5744.35"/>
    <x v="0"/>
  </r>
  <r>
    <x v="1251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No"/>
    <s v="Electronic check"/>
    <x v="282"/>
    <n v="75.8"/>
    <x v="1"/>
  </r>
  <r>
    <x v="1252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3"/>
    <n v="19.45"/>
    <x v="0"/>
  </r>
  <r>
    <x v="1253"/>
    <s v="Female"/>
    <n v="0"/>
    <s v="No"/>
    <s v="No"/>
    <n v="7"/>
    <x v="0"/>
    <s v="Yes"/>
    <s v="No"/>
    <s v="Fiber optic"/>
    <s v="No"/>
    <s v="No"/>
    <s v="No"/>
    <s v="No"/>
    <s v="No"/>
    <s v="Yes"/>
    <s v="Month-to-month"/>
    <s v="Yes"/>
    <s v="Electronic check"/>
    <x v="762"/>
    <n v="523.15"/>
    <x v="1"/>
  </r>
  <r>
    <x v="1254"/>
    <s v="Female"/>
    <n v="1"/>
    <s v="Yes"/>
    <s v="No"/>
    <n v="55"/>
    <x v="4"/>
    <s v="Yes"/>
    <s v="No"/>
    <s v="Fiber optic"/>
    <s v="No"/>
    <s v="No"/>
    <s v="Yes"/>
    <s v="Yes"/>
    <s v="Yes"/>
    <s v="No"/>
    <s v="Two year"/>
    <s v="No"/>
    <s v="Credit card (automatic)"/>
    <x v="581"/>
    <n v="4805.3"/>
    <x v="0"/>
  </r>
  <r>
    <x v="1255"/>
    <s v="Female"/>
    <n v="0"/>
    <s v="No"/>
    <s v="No"/>
    <n v="2"/>
    <x v="0"/>
    <s v="No"/>
    <s v="No phone service"/>
    <s v="DSL"/>
    <s v="No"/>
    <s v="No"/>
    <s v="No"/>
    <s v="Yes"/>
    <s v="No"/>
    <s v="No"/>
    <s v="Month-to-month"/>
    <s v="Yes"/>
    <s v="Electronic check"/>
    <x v="763"/>
    <n v="59.05"/>
    <x v="1"/>
  </r>
  <r>
    <x v="1256"/>
    <s v="Female"/>
    <n v="0"/>
    <s v="Yes"/>
    <s v="Yes"/>
    <n v="72"/>
    <x v="3"/>
    <s v="Yes"/>
    <s v="Yes"/>
    <s v="DSL"/>
    <s v="Yes"/>
    <s v="No"/>
    <s v="Yes"/>
    <s v="Yes"/>
    <s v="Yes"/>
    <s v="Yes"/>
    <s v="Two year"/>
    <s v="Yes"/>
    <s v="Credit card (automatic)"/>
    <x v="541"/>
    <n v="6110.75"/>
    <x v="0"/>
  </r>
  <r>
    <x v="1257"/>
    <s v="Female"/>
    <n v="1"/>
    <s v="No"/>
    <s v="No"/>
    <n v="45"/>
    <x v="1"/>
    <s v="No"/>
    <s v="No phone service"/>
    <s v="DSL"/>
    <s v="No"/>
    <s v="No"/>
    <s v="No"/>
    <s v="No"/>
    <s v="No"/>
    <s v="Yes"/>
    <s v="One year"/>
    <s v="No"/>
    <s v="Electronic check"/>
    <x v="764"/>
    <n v="1596.6"/>
    <x v="0"/>
  </r>
  <r>
    <x v="1258"/>
    <s v="Female"/>
    <n v="0"/>
    <s v="No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1046.2"/>
    <x v="0"/>
  </r>
  <r>
    <x v="1259"/>
    <s v="Female"/>
    <n v="1"/>
    <s v="No"/>
    <s v="No"/>
    <n v="46"/>
    <x v="1"/>
    <s v="Yes"/>
    <s v="No"/>
    <s v="Fiber optic"/>
    <s v="No"/>
    <s v="Yes"/>
    <s v="No"/>
    <s v="No"/>
    <s v="Yes"/>
    <s v="Yes"/>
    <s v="One year"/>
    <s v="No"/>
    <s v="Credit card (automatic)"/>
    <x v="765"/>
    <n v="4424.2"/>
    <x v="1"/>
  </r>
  <r>
    <x v="1260"/>
    <s v="Male"/>
    <n v="0"/>
    <s v="No"/>
    <s v="No"/>
    <n v="2"/>
    <x v="0"/>
    <s v="Yes"/>
    <s v="No"/>
    <s v="DSL"/>
    <s v="No"/>
    <s v="Yes"/>
    <s v="No"/>
    <s v="No"/>
    <s v="No"/>
    <s v="No"/>
    <s v="Month-to-month"/>
    <s v="Yes"/>
    <s v="Mailed check"/>
    <x v="303"/>
    <n v="92.75"/>
    <x v="0"/>
  </r>
  <r>
    <x v="1261"/>
    <s v="Female"/>
    <n v="0"/>
    <s v="Yes"/>
    <s v="No"/>
    <n v="2"/>
    <x v="0"/>
    <s v="Yes"/>
    <s v="No"/>
    <s v="Fiber optic"/>
    <s v="Yes"/>
    <s v="No"/>
    <s v="No"/>
    <s v="Yes"/>
    <s v="No"/>
    <s v="No"/>
    <s v="Month-to-month"/>
    <s v="Yes"/>
    <s v="Electronic check"/>
    <x v="539"/>
    <n v="194.55"/>
    <x v="0"/>
  </r>
  <r>
    <x v="1262"/>
    <s v="Female"/>
    <n v="0"/>
    <s v="Yes"/>
    <s v="No"/>
    <n v="12"/>
    <x v="0"/>
    <s v="Yes"/>
    <s v="No"/>
    <s v="DSL"/>
    <s v="No"/>
    <s v="Yes"/>
    <s v="No"/>
    <s v="No"/>
    <s v="No"/>
    <s v="No"/>
    <s v="Month-to-month"/>
    <s v="Yes"/>
    <s v="Electronic check"/>
    <x v="766"/>
    <n v="612.1"/>
    <x v="0"/>
  </r>
  <r>
    <x v="1263"/>
    <s v="Female"/>
    <n v="1"/>
    <s v="Yes"/>
    <s v="No"/>
    <n v="68"/>
    <x v="3"/>
    <s v="Yes"/>
    <s v="Yes"/>
    <s v="Fiber optic"/>
    <s v="No"/>
    <s v="Yes"/>
    <s v="No"/>
    <s v="No"/>
    <s v="No"/>
    <s v="Yes"/>
    <s v="Month-to-month"/>
    <s v="Yes"/>
    <s v="Bank transfer (automatic)"/>
    <x v="767"/>
    <n v="6127.6"/>
    <x v="1"/>
  </r>
  <r>
    <x v="1264"/>
    <s v="Male"/>
    <n v="0"/>
    <s v="Yes"/>
    <s v="Yes"/>
    <n v="69"/>
    <x v="3"/>
    <s v="Yes"/>
    <s v="No"/>
    <s v="Fiber optic"/>
    <s v="No"/>
    <s v="No"/>
    <s v="No"/>
    <s v="Yes"/>
    <s v="Yes"/>
    <s v="Yes"/>
    <s v="Two year"/>
    <s v="Yes"/>
    <s v="Credit card (automatic)"/>
    <x v="768"/>
    <n v="6671.7"/>
    <x v="0"/>
  </r>
  <r>
    <x v="1265"/>
    <s v="Male"/>
    <n v="1"/>
    <s v="No"/>
    <s v="Yes"/>
    <n v="56"/>
    <x v="4"/>
    <s v="Yes"/>
    <s v="No"/>
    <s v="Fiber optic"/>
    <s v="Yes"/>
    <s v="No"/>
    <s v="No"/>
    <s v="No"/>
    <s v="Yes"/>
    <s v="Yes"/>
    <s v="One year"/>
    <s v="No"/>
    <s v="Credit card (automatic)"/>
    <x v="285"/>
    <n v="5264.3"/>
    <x v="0"/>
  </r>
  <r>
    <x v="1266"/>
    <s v="Female"/>
    <n v="1"/>
    <s v="No"/>
    <s v="No"/>
    <n v="4"/>
    <x v="0"/>
    <s v="Yes"/>
    <s v="Yes"/>
    <s v="Fiber optic"/>
    <s v="Yes"/>
    <s v="No"/>
    <s v="No"/>
    <s v="No"/>
    <s v="No"/>
    <s v="No"/>
    <s v="Month-to-month"/>
    <s v="Yes"/>
    <s v="Electronic check"/>
    <x v="297"/>
    <n v="303.7"/>
    <x v="0"/>
  </r>
  <r>
    <x v="1267"/>
    <s v="Male"/>
    <n v="0"/>
    <s v="Yes"/>
    <s v="No"/>
    <n v="64"/>
    <x v="3"/>
    <s v="Yes"/>
    <s v="Yes"/>
    <s v="DSL"/>
    <s v="No"/>
    <s v="Yes"/>
    <s v="Yes"/>
    <s v="Yes"/>
    <s v="Yes"/>
    <s v="No"/>
    <s v="Two year"/>
    <s v="Yes"/>
    <s v="Bank transfer (automatic)"/>
    <x v="246"/>
    <n v="4818.8"/>
    <x v="0"/>
  </r>
  <r>
    <x v="1268"/>
    <s v="Male"/>
    <n v="0"/>
    <s v="Yes"/>
    <s v="No"/>
    <n v="59"/>
    <x v="4"/>
    <s v="Yes"/>
    <s v="Yes"/>
    <s v="Fiber optic"/>
    <s v="Yes"/>
    <s v="Yes"/>
    <s v="Yes"/>
    <s v="No"/>
    <s v="Yes"/>
    <s v="Yes"/>
    <s v="One year"/>
    <s v="Yes"/>
    <s v="Electronic check"/>
    <x v="769"/>
    <n v="6448.05"/>
    <x v="1"/>
  </r>
  <r>
    <x v="1269"/>
    <s v="Male"/>
    <n v="0"/>
    <s v="Yes"/>
    <s v="Yes"/>
    <n v="62"/>
    <x v="3"/>
    <s v="Yes"/>
    <s v="Yes"/>
    <s v="Fiber optic"/>
    <s v="Yes"/>
    <s v="Yes"/>
    <s v="Yes"/>
    <s v="Yes"/>
    <s v="Yes"/>
    <s v="Yes"/>
    <s v="Two year"/>
    <s v="No"/>
    <s v="Bank transfer (automatic)"/>
    <x v="770"/>
    <n v="7159.05"/>
    <x v="0"/>
  </r>
  <r>
    <x v="1270"/>
    <s v="Male"/>
    <n v="0"/>
    <s v="Yes"/>
    <s v="Yes"/>
    <n v="6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22"/>
    <n v="1574.5"/>
    <x v="0"/>
  </r>
  <r>
    <x v="1271"/>
    <s v="Female"/>
    <n v="0"/>
    <s v="No"/>
    <s v="No"/>
    <n v="53"/>
    <x v="4"/>
    <s v="No"/>
    <s v="No phone service"/>
    <s v="DSL"/>
    <s v="Yes"/>
    <s v="Yes"/>
    <s v="Yes"/>
    <s v="Yes"/>
    <s v="Yes"/>
    <s v="No"/>
    <s v="One year"/>
    <s v="Yes"/>
    <s v="Electronic check"/>
    <x v="380"/>
    <n v="2879.2"/>
    <x v="0"/>
  </r>
  <r>
    <x v="1272"/>
    <s v="Male"/>
    <n v="0"/>
    <s v="Yes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86.05"/>
    <x v="0"/>
  </r>
  <r>
    <x v="1273"/>
    <s v="Male"/>
    <n v="1"/>
    <s v="Yes"/>
    <s v="No"/>
    <n v="49"/>
    <x v="4"/>
    <s v="Yes"/>
    <s v="Yes"/>
    <s v="Fiber optic"/>
    <s v="Yes"/>
    <s v="Yes"/>
    <s v="Yes"/>
    <s v="No"/>
    <s v="No"/>
    <s v="No"/>
    <s v="Month-to-month"/>
    <s v="Yes"/>
    <s v="Electronic check"/>
    <x v="771"/>
    <n v="4159.45"/>
    <x v="0"/>
  </r>
  <r>
    <x v="1274"/>
    <s v="Female"/>
    <n v="0"/>
    <s v="Yes"/>
    <s v="Yes"/>
    <n v="62"/>
    <x v="3"/>
    <s v="Yes"/>
    <s v="Yes"/>
    <s v="Fiber optic"/>
    <s v="Yes"/>
    <s v="No"/>
    <s v="No"/>
    <s v="No"/>
    <s v="Yes"/>
    <s v="Yes"/>
    <s v="Two year"/>
    <s v="Yes"/>
    <s v="Bank transfer (automatic)"/>
    <x v="259"/>
    <n v="6638.35"/>
    <x v="0"/>
  </r>
  <r>
    <x v="1275"/>
    <s v="Female"/>
    <n v="0"/>
    <s v="Yes"/>
    <s v="No"/>
    <n v="55"/>
    <x v="4"/>
    <s v="Yes"/>
    <s v="No"/>
    <s v="DSL"/>
    <s v="Yes"/>
    <s v="Yes"/>
    <s v="No"/>
    <s v="Yes"/>
    <s v="No"/>
    <s v="No"/>
    <s v="Two year"/>
    <s v="No"/>
    <s v="Mailed check"/>
    <x v="716"/>
    <n v="3112.05"/>
    <x v="0"/>
  </r>
  <r>
    <x v="1276"/>
    <s v="Female"/>
    <n v="1"/>
    <s v="Yes"/>
    <s v="No"/>
    <n v="71"/>
    <x v="3"/>
    <s v="Yes"/>
    <s v="No"/>
    <s v="Fiber optic"/>
    <s v="Yes"/>
    <s v="Yes"/>
    <s v="Yes"/>
    <s v="Yes"/>
    <s v="Yes"/>
    <s v="No"/>
    <s v="Two year"/>
    <s v="Yes"/>
    <s v="Electronic check"/>
    <x v="772"/>
    <n v="7168.25"/>
    <x v="0"/>
  </r>
  <r>
    <x v="1277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51"/>
    <n v="1326.25"/>
    <x v="0"/>
  </r>
  <r>
    <x v="1278"/>
    <s v="Male"/>
    <n v="0"/>
    <s v="Yes"/>
    <s v="Yes"/>
    <n v="36"/>
    <x v="1"/>
    <s v="No"/>
    <s v="No phone service"/>
    <s v="DSL"/>
    <s v="Yes"/>
    <s v="No"/>
    <s v="Yes"/>
    <s v="Yes"/>
    <s v="Yes"/>
    <s v="Yes"/>
    <s v="One year"/>
    <s v="No"/>
    <s v="Credit card (automatic)"/>
    <x v="773"/>
    <n v="2234.5500000000002"/>
    <x v="0"/>
  </r>
  <r>
    <x v="1279"/>
    <s v="Male"/>
    <n v="0"/>
    <s v="Yes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774"/>
    <n v="495.15"/>
    <x v="0"/>
  </r>
  <r>
    <x v="1280"/>
    <s v="Fe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775"/>
    <n v="8317.9500000000007"/>
    <x v="0"/>
  </r>
  <r>
    <x v="1281"/>
    <s v="Female"/>
    <n v="0"/>
    <s v="No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61"/>
    <n v="679.8"/>
    <x v="0"/>
  </r>
  <r>
    <x v="1282"/>
    <s v="Male"/>
    <n v="0"/>
    <s v="No"/>
    <s v="No"/>
    <n v="1"/>
    <x v="0"/>
    <s v="Yes"/>
    <s v="No"/>
    <s v="DSL"/>
    <s v="No"/>
    <s v="No"/>
    <s v="No"/>
    <s v="No"/>
    <s v="Yes"/>
    <s v="Yes"/>
    <s v="Month-to-month"/>
    <s v="Yes"/>
    <s v="Mailed check"/>
    <x v="293"/>
    <n v="62.8"/>
    <x v="0"/>
  </r>
  <r>
    <x v="1283"/>
    <s v="Female"/>
    <n v="0"/>
    <s v="Yes"/>
    <s v="No"/>
    <n v="72"/>
    <x v="3"/>
    <s v="Yes"/>
    <s v="Yes"/>
    <s v="Fiber optic"/>
    <s v="Yes"/>
    <s v="No"/>
    <s v="Yes"/>
    <s v="No"/>
    <s v="Yes"/>
    <s v="Yes"/>
    <s v="Two year"/>
    <s v="Yes"/>
    <s v="Electronic check"/>
    <x v="14"/>
    <n v="7544"/>
    <x v="0"/>
  </r>
  <r>
    <x v="1284"/>
    <s v="Male"/>
    <n v="0"/>
    <s v="Yes"/>
    <s v="Yes"/>
    <n v="5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188.25"/>
    <x v="0"/>
  </r>
  <r>
    <x v="1285"/>
    <s v="Male"/>
    <n v="1"/>
    <s v="Yes"/>
    <s v="No"/>
    <n v="7"/>
    <x v="0"/>
    <s v="Yes"/>
    <s v="No"/>
    <s v="Fiber optic"/>
    <s v="No"/>
    <s v="No"/>
    <s v="No"/>
    <s v="No"/>
    <s v="Yes"/>
    <s v="Yes"/>
    <s v="Month-to-month"/>
    <s v="Yes"/>
    <s v="Electronic check"/>
    <x v="483"/>
    <n v="676.7"/>
    <x v="1"/>
  </r>
  <r>
    <x v="1286"/>
    <s v="Female"/>
    <n v="0"/>
    <s v="No"/>
    <s v="No"/>
    <n v="1"/>
    <x v="0"/>
    <s v="Yes"/>
    <s v="No"/>
    <s v="DSL"/>
    <s v="No"/>
    <s v="No"/>
    <s v="Yes"/>
    <s v="Yes"/>
    <s v="Yes"/>
    <s v="Yes"/>
    <s v="One year"/>
    <s v="No"/>
    <s v="Credit card (automatic)"/>
    <x v="580"/>
    <n v="74.099999999999994"/>
    <x v="0"/>
  </r>
  <r>
    <x v="1287"/>
    <s v="Female"/>
    <n v="0"/>
    <s v="Yes"/>
    <s v="Yes"/>
    <n v="30"/>
    <x v="1"/>
    <s v="Yes"/>
    <s v="Yes"/>
    <s v="Fiber optic"/>
    <s v="No"/>
    <s v="Yes"/>
    <s v="Yes"/>
    <s v="Yes"/>
    <s v="Yes"/>
    <s v="Yes"/>
    <s v="Month-to-month"/>
    <s v="Yes"/>
    <s v="Electronic check"/>
    <x v="56"/>
    <n v="3242.5"/>
    <x v="0"/>
  </r>
  <r>
    <x v="1288"/>
    <s v="Male"/>
    <n v="0"/>
    <s v="No"/>
    <s v="No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1240.1500000000001"/>
    <x v="0"/>
  </r>
  <r>
    <x v="1289"/>
    <s v="Male"/>
    <n v="0"/>
    <s v="No"/>
    <s v="No"/>
    <n v="63"/>
    <x v="3"/>
    <s v="Yes"/>
    <s v="Yes"/>
    <s v="DSL"/>
    <s v="Yes"/>
    <s v="Yes"/>
    <s v="Yes"/>
    <s v="Yes"/>
    <s v="No"/>
    <s v="No"/>
    <s v="One year"/>
    <s v="No"/>
    <s v="Bank transfer (automatic)"/>
    <x v="776"/>
    <n v="4111.3500000000004"/>
    <x v="0"/>
  </r>
  <r>
    <x v="1290"/>
    <s v="Male"/>
    <n v="1"/>
    <s v="Yes"/>
    <s v="No"/>
    <n v="72"/>
    <x v="3"/>
    <s v="Yes"/>
    <s v="Yes"/>
    <s v="DSL"/>
    <s v="Yes"/>
    <s v="Yes"/>
    <s v="Yes"/>
    <s v="No"/>
    <s v="Yes"/>
    <s v="Yes"/>
    <s v="Two year"/>
    <s v="No"/>
    <s v="Credit card (automatic)"/>
    <x v="777"/>
    <n v="5899.85"/>
    <x v="0"/>
  </r>
  <r>
    <x v="1291"/>
    <s v="Male"/>
    <n v="0"/>
    <s v="Yes"/>
    <s v="No"/>
    <n v="8"/>
    <x v="0"/>
    <s v="Yes"/>
    <s v="No"/>
    <s v="Fiber optic"/>
    <s v="Yes"/>
    <s v="No"/>
    <s v="No"/>
    <s v="No"/>
    <s v="No"/>
    <s v="No"/>
    <s v="Month-to-month"/>
    <s v="No"/>
    <s v="Electronic check"/>
    <x v="126"/>
    <n v="632.95000000000005"/>
    <x v="1"/>
  </r>
  <r>
    <x v="1292"/>
    <s v="Female"/>
    <n v="0"/>
    <s v="No"/>
    <s v="No"/>
    <n v="62"/>
    <x v="3"/>
    <s v="Yes"/>
    <s v="Yes"/>
    <s v="DSL"/>
    <s v="No"/>
    <s v="Yes"/>
    <s v="Yes"/>
    <s v="Yes"/>
    <s v="Yes"/>
    <s v="Yes"/>
    <s v="Two year"/>
    <s v="No"/>
    <s v="Bank transfer (automatic)"/>
    <x v="45"/>
    <n v="5193.2"/>
    <x v="0"/>
  </r>
  <r>
    <x v="1293"/>
    <s v="Male"/>
    <n v="0"/>
    <s v="Yes"/>
    <s v="Yes"/>
    <n v="67"/>
    <x v="3"/>
    <s v="Yes"/>
    <s v="Yes"/>
    <s v="Fiber optic"/>
    <s v="No"/>
    <s v="Yes"/>
    <s v="Yes"/>
    <s v="Yes"/>
    <s v="Yes"/>
    <s v="Yes"/>
    <s v="Two year"/>
    <s v="Yes"/>
    <s v="Bank transfer (automatic)"/>
    <x v="572"/>
    <n v="7530.8"/>
    <x v="0"/>
  </r>
  <r>
    <x v="1294"/>
    <s v="Male"/>
    <n v="0"/>
    <s v="No"/>
    <s v="No"/>
    <n v="6"/>
    <x v="0"/>
    <s v="Yes"/>
    <s v="No"/>
    <s v="DSL"/>
    <s v="No"/>
    <s v="No"/>
    <s v="No"/>
    <s v="No"/>
    <s v="No"/>
    <s v="No"/>
    <s v="Month-to-month"/>
    <s v="No"/>
    <s v="Electronic check"/>
    <x v="778"/>
    <n v="270.95"/>
    <x v="1"/>
  </r>
  <r>
    <x v="1295"/>
    <s v="Female"/>
    <n v="0"/>
    <s v="Yes"/>
    <s v="Yes"/>
    <n v="70"/>
    <x v="3"/>
    <s v="Yes"/>
    <s v="Yes"/>
    <s v="DSL"/>
    <s v="Yes"/>
    <s v="No"/>
    <s v="No"/>
    <s v="Yes"/>
    <s v="Yes"/>
    <s v="Yes"/>
    <s v="Two year"/>
    <s v="Yes"/>
    <s v="Bank transfer (automatic)"/>
    <x v="264"/>
    <n v="5460.2"/>
    <x v="0"/>
  </r>
  <r>
    <x v="1296"/>
    <s v="Female"/>
    <n v="1"/>
    <s v="No"/>
    <s v="No"/>
    <n v="20"/>
    <x v="2"/>
    <s v="Yes"/>
    <s v="No"/>
    <s v="Fiber optic"/>
    <s v="No"/>
    <s v="No"/>
    <s v="No"/>
    <s v="No"/>
    <s v="Yes"/>
    <s v="No"/>
    <s v="Month-to-month"/>
    <s v="No"/>
    <s v="Bank transfer (automatic)"/>
    <x v="397"/>
    <n v="1614.2"/>
    <x v="0"/>
  </r>
  <r>
    <x v="1297"/>
    <s v="Female"/>
    <n v="0"/>
    <s v="No"/>
    <s v="No"/>
    <n v="5"/>
    <x v="0"/>
    <s v="Yes"/>
    <s v="Yes"/>
    <s v="Fiber optic"/>
    <s v="No"/>
    <s v="No"/>
    <s v="No"/>
    <s v="No"/>
    <s v="No"/>
    <s v="No"/>
    <s v="Month-to-month"/>
    <s v="No"/>
    <s v="Electronic check"/>
    <x v="350"/>
    <n v="402.5"/>
    <x v="0"/>
  </r>
  <r>
    <x v="1298"/>
    <s v="Female"/>
    <n v="0"/>
    <s v="Yes"/>
    <s v="Yes"/>
    <n v="24"/>
    <x v="2"/>
    <s v="No"/>
    <s v="No phone service"/>
    <s v="DSL"/>
    <s v="Yes"/>
    <s v="Yes"/>
    <s v="Yes"/>
    <s v="No"/>
    <s v="Yes"/>
    <s v="Yes"/>
    <s v="One year"/>
    <s v="No"/>
    <s v="Electronic check"/>
    <x v="779"/>
    <n v="1367.75"/>
    <x v="0"/>
  </r>
  <r>
    <x v="1299"/>
    <s v="Female"/>
    <n v="0"/>
    <s v="Yes"/>
    <s v="No"/>
    <n v="11"/>
    <x v="0"/>
    <s v="Yes"/>
    <s v="No"/>
    <s v="DSL"/>
    <s v="No"/>
    <s v="No"/>
    <s v="No"/>
    <s v="No"/>
    <s v="No"/>
    <s v="No"/>
    <s v="Month-to-month"/>
    <s v="Yes"/>
    <s v="Electronic check"/>
    <x v="535"/>
    <n v="483.7"/>
    <x v="1"/>
  </r>
  <r>
    <x v="1300"/>
    <s v="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Credit card (automatic)"/>
    <x v="780"/>
    <n v="7962.2"/>
    <x v="0"/>
  </r>
  <r>
    <x v="1301"/>
    <s v="Female"/>
    <n v="0"/>
    <s v="Yes"/>
    <s v="Yes"/>
    <n v="66"/>
    <x v="3"/>
    <s v="Yes"/>
    <s v="No"/>
    <s v="DSL"/>
    <s v="Yes"/>
    <s v="Yes"/>
    <s v="No"/>
    <s v="Yes"/>
    <s v="No"/>
    <s v="No"/>
    <s v="Two year"/>
    <s v="Yes"/>
    <s v="Credit card (automatic)"/>
    <x v="781"/>
    <n v="3810.8"/>
    <x v="0"/>
  </r>
  <r>
    <x v="1302"/>
    <s v="Female"/>
    <n v="0"/>
    <s v="Yes"/>
    <s v="Yes"/>
    <n v="45"/>
    <x v="1"/>
    <s v="Yes"/>
    <s v="No"/>
    <s v="DSL"/>
    <s v="Yes"/>
    <s v="No"/>
    <s v="Yes"/>
    <s v="Yes"/>
    <s v="Yes"/>
    <s v="Yes"/>
    <s v="Two year"/>
    <s v="Yes"/>
    <s v="Mailed check"/>
    <x v="464"/>
    <n v="3533.6"/>
    <x v="0"/>
  </r>
  <r>
    <x v="1303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396.9"/>
    <x v="0"/>
  </r>
  <r>
    <x v="1304"/>
    <s v="Male"/>
    <n v="1"/>
    <s v="Yes"/>
    <s v="No"/>
    <n v="15"/>
    <x v="2"/>
    <s v="Yes"/>
    <s v="Yes"/>
    <s v="Fiber optic"/>
    <s v="No"/>
    <s v="No"/>
    <s v="No"/>
    <s v="No"/>
    <s v="No"/>
    <s v="Yes"/>
    <s v="Month-to-month"/>
    <s v="Yes"/>
    <s v="Bank transfer (automatic)"/>
    <x v="782"/>
    <n v="1345.55"/>
    <x v="1"/>
  </r>
  <r>
    <x v="1305"/>
    <s v="Female"/>
    <n v="0"/>
    <s v="No"/>
    <s v="No"/>
    <n v="28"/>
    <x v="1"/>
    <s v="Yes"/>
    <s v="No"/>
    <s v="DSL"/>
    <s v="No"/>
    <s v="No"/>
    <s v="Yes"/>
    <s v="No"/>
    <s v="Yes"/>
    <s v="No"/>
    <s v="Month-to-month"/>
    <s v="Yes"/>
    <s v="Bank transfer (automatic)"/>
    <x v="217"/>
    <n v="1646.45"/>
    <x v="0"/>
  </r>
  <r>
    <x v="1306"/>
    <s v="Female"/>
    <n v="0"/>
    <s v="No"/>
    <s v="No"/>
    <n v="70"/>
    <x v="3"/>
    <s v="Yes"/>
    <s v="Yes"/>
    <s v="Fiber optic"/>
    <s v="Yes"/>
    <s v="Yes"/>
    <s v="Yes"/>
    <s v="Yes"/>
    <s v="Yes"/>
    <s v="Yes"/>
    <s v="One year"/>
    <s v="No"/>
    <s v="Credit card (automatic)"/>
    <x v="770"/>
    <n v="8127.6"/>
    <x v="1"/>
  </r>
  <r>
    <x v="1307"/>
    <s v="Female"/>
    <n v="0"/>
    <s v="No"/>
    <s v="No"/>
    <n v="36"/>
    <x v="1"/>
    <s v="Yes"/>
    <s v="No"/>
    <s v="DSL"/>
    <s v="Yes"/>
    <s v="Yes"/>
    <s v="Yes"/>
    <s v="Yes"/>
    <s v="No"/>
    <s v="Yes"/>
    <s v="One year"/>
    <s v="Yes"/>
    <s v="Mailed check"/>
    <x v="258"/>
    <n v="2680.15"/>
    <x v="0"/>
  </r>
  <r>
    <x v="1308"/>
    <s v="Male"/>
    <n v="1"/>
    <s v="No"/>
    <s v="No"/>
    <n v="16"/>
    <x v="2"/>
    <s v="Yes"/>
    <s v="Yes"/>
    <s v="Fiber optic"/>
    <s v="No"/>
    <s v="No"/>
    <s v="No"/>
    <s v="No"/>
    <s v="Yes"/>
    <s v="No"/>
    <s v="Month-to-month"/>
    <s v="Yes"/>
    <s v="Electronic check"/>
    <x v="206"/>
    <n v="1281"/>
    <x v="1"/>
  </r>
  <r>
    <x v="1309"/>
    <s v="Female"/>
    <n v="0"/>
    <s v="No"/>
    <s v="No"/>
    <n v="18"/>
    <x v="2"/>
    <s v="Yes"/>
    <s v="Yes"/>
    <s v="Fiber optic"/>
    <s v="No"/>
    <s v="No"/>
    <s v="No"/>
    <s v="No"/>
    <s v="Yes"/>
    <s v="No"/>
    <s v="Month-to-month"/>
    <s v="Yes"/>
    <s v="Electronic check"/>
    <x v="110"/>
    <n v="1553.9"/>
    <x v="1"/>
  </r>
  <r>
    <x v="1310"/>
    <s v="Female"/>
    <n v="0"/>
    <s v="Yes"/>
    <s v="No"/>
    <n v="34"/>
    <x v="1"/>
    <s v="Yes"/>
    <s v="Yes"/>
    <s v="Fiber optic"/>
    <s v="No"/>
    <s v="No"/>
    <s v="No"/>
    <s v="No"/>
    <s v="Yes"/>
    <s v="Yes"/>
    <s v="Month-to-month"/>
    <s v="Yes"/>
    <s v="Electronic check"/>
    <x v="783"/>
    <n v="3207.55"/>
    <x v="1"/>
  </r>
  <r>
    <x v="1311"/>
    <s v="Male"/>
    <n v="0"/>
    <s v="Yes"/>
    <s v="Yes"/>
    <n v="42"/>
    <x v="1"/>
    <s v="No"/>
    <s v="No phone service"/>
    <s v="DSL"/>
    <s v="No"/>
    <s v="Yes"/>
    <s v="Yes"/>
    <s v="No"/>
    <s v="No"/>
    <s v="Yes"/>
    <s v="One year"/>
    <s v="Yes"/>
    <s v="Credit card (automatic)"/>
    <x v="784"/>
    <n v="2049.0500000000002"/>
    <x v="0"/>
  </r>
  <r>
    <x v="1312"/>
    <s v="Male"/>
    <n v="0"/>
    <s v="No"/>
    <s v="No"/>
    <n v="48"/>
    <x v="1"/>
    <s v="Yes"/>
    <s v="Yes"/>
    <s v="DSL"/>
    <s v="Yes"/>
    <s v="No"/>
    <s v="No"/>
    <s v="Yes"/>
    <s v="No"/>
    <s v="Yes"/>
    <s v="One year"/>
    <s v="Yes"/>
    <s v="Bank transfer (automatic)"/>
    <x v="785"/>
    <n v="3629.2"/>
    <x v="0"/>
  </r>
  <r>
    <x v="1313"/>
    <s v="Male"/>
    <n v="0"/>
    <s v="Yes"/>
    <s v="No"/>
    <n v="47"/>
    <x v="1"/>
    <s v="Yes"/>
    <s v="Yes"/>
    <s v="Fiber optic"/>
    <s v="No"/>
    <s v="Yes"/>
    <s v="Yes"/>
    <s v="Yes"/>
    <s v="Yes"/>
    <s v="Yes"/>
    <s v="Month-to-month"/>
    <s v="Yes"/>
    <s v="Electronic check"/>
    <x v="462"/>
    <n v="5124.55"/>
    <x v="1"/>
  </r>
  <r>
    <x v="1314"/>
    <s v="Female"/>
    <n v="0"/>
    <s v="Yes"/>
    <s v="Yes"/>
    <n v="39"/>
    <x v="1"/>
    <s v="Yes"/>
    <s v="Yes"/>
    <s v="Fiber optic"/>
    <s v="No"/>
    <s v="Yes"/>
    <s v="Yes"/>
    <s v="Yes"/>
    <s v="No"/>
    <s v="No"/>
    <s v="One year"/>
    <s v="Yes"/>
    <s v="Electronic check"/>
    <x v="419"/>
    <n v="3474.45"/>
    <x v="1"/>
  </r>
  <r>
    <x v="1315"/>
    <s v="Fe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6"/>
    <n v="202.3"/>
    <x v="0"/>
  </r>
  <r>
    <x v="1316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n v="147.5"/>
    <x v="0"/>
  </r>
  <r>
    <x v="1317"/>
    <s v="Female"/>
    <n v="0"/>
    <s v="No"/>
    <s v="No"/>
    <n v="3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4"/>
    <n v="86.35"/>
    <x v="0"/>
  </r>
  <r>
    <x v="1318"/>
    <s v="Male"/>
    <n v="0"/>
    <s v="No"/>
    <s v="No"/>
    <n v="8"/>
    <x v="0"/>
    <s v="Yes"/>
    <s v="No"/>
    <s v="DSL"/>
    <s v="Yes"/>
    <s v="No"/>
    <s v="Yes"/>
    <s v="No"/>
    <s v="No"/>
    <s v="Yes"/>
    <s v="Month-to-month"/>
    <s v="Yes"/>
    <s v="Electronic check"/>
    <x v="787"/>
    <n v="579"/>
    <x v="0"/>
  </r>
  <r>
    <x v="1319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3"/>
    <n v="19.45"/>
    <x v="1"/>
  </r>
  <r>
    <x v="1320"/>
    <s v="Male"/>
    <n v="0"/>
    <s v="Yes"/>
    <s v="Yes"/>
    <n v="32"/>
    <x v="1"/>
    <s v="Yes"/>
    <s v="No"/>
    <s v="Fiber optic"/>
    <s v="Yes"/>
    <s v="Yes"/>
    <s v="Yes"/>
    <s v="No"/>
    <s v="No"/>
    <s v="Yes"/>
    <s v="One year"/>
    <s v="No"/>
    <s v="Mailed check"/>
    <x v="285"/>
    <n v="3131.55"/>
    <x v="0"/>
  </r>
  <r>
    <x v="1321"/>
    <s v="Male"/>
    <n v="0"/>
    <s v="Yes"/>
    <s v="Yes"/>
    <n v="60"/>
    <x v="4"/>
    <s v="Yes"/>
    <s v="No"/>
    <s v="DSL"/>
    <s v="Yes"/>
    <s v="Yes"/>
    <s v="Yes"/>
    <s v="Yes"/>
    <s v="No"/>
    <s v="No"/>
    <s v="One year"/>
    <s v="Yes"/>
    <s v="Bank transfer (automatic)"/>
    <x v="788"/>
    <n v="3928.3"/>
    <x v="0"/>
  </r>
  <r>
    <x v="1322"/>
    <s v="Female"/>
    <n v="0"/>
    <s v="Yes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1"/>
    <n v="187.75"/>
    <x v="0"/>
  </r>
  <r>
    <x v="1323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22"/>
    <n v="1710.15"/>
    <x v="0"/>
  </r>
  <r>
    <x v="1324"/>
    <s v="Fe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76.349999999999994"/>
    <x v="1"/>
  </r>
  <r>
    <x v="1325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750"/>
    <n v="69.25"/>
    <x v="1"/>
  </r>
  <r>
    <x v="1326"/>
    <s v="Female"/>
    <n v="0"/>
    <s v="Yes"/>
    <s v="Yes"/>
    <n v="43"/>
    <x v="1"/>
    <s v="No"/>
    <s v="No phone service"/>
    <s v="DSL"/>
    <s v="Yes"/>
    <s v="Yes"/>
    <s v="No"/>
    <s v="Yes"/>
    <s v="Yes"/>
    <s v="No"/>
    <s v="One year"/>
    <s v="Yes"/>
    <s v="Bank transfer (automatic)"/>
    <x v="766"/>
    <n v="2151.6"/>
    <x v="0"/>
  </r>
  <r>
    <x v="1327"/>
    <s v="Male"/>
    <n v="0"/>
    <s v="Yes"/>
    <s v="No"/>
    <n v="59"/>
    <x v="4"/>
    <s v="Yes"/>
    <s v="Yes"/>
    <s v="Fiber optic"/>
    <s v="No"/>
    <s v="No"/>
    <s v="Yes"/>
    <s v="No"/>
    <s v="Yes"/>
    <s v="Yes"/>
    <s v="One year"/>
    <s v="Yes"/>
    <s v="Bank transfer (automatic)"/>
    <x v="437"/>
    <n v="5961.1"/>
    <x v="1"/>
  </r>
  <r>
    <x v="1328"/>
    <s v="Female"/>
    <n v="0"/>
    <s v="Yes"/>
    <s v="No"/>
    <n v="23"/>
    <x v="2"/>
    <s v="Yes"/>
    <s v="No"/>
    <s v="DSL"/>
    <s v="No"/>
    <s v="No"/>
    <s v="Yes"/>
    <s v="Yes"/>
    <s v="No"/>
    <s v="No"/>
    <s v="Month-to-month"/>
    <s v="No"/>
    <s v="Electronic check"/>
    <x v="678"/>
    <n v="1221.55"/>
    <x v="0"/>
  </r>
  <r>
    <x v="1329"/>
    <s v="Fe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01"/>
    <n v="1496.45"/>
    <x v="0"/>
  </r>
  <r>
    <x v="1330"/>
    <s v="Male"/>
    <n v="0"/>
    <s v="Yes"/>
    <s v="No"/>
    <n v="22"/>
    <x v="2"/>
    <s v="Yes"/>
    <s v="No"/>
    <s v="DSL"/>
    <s v="Yes"/>
    <s v="No"/>
    <s v="No"/>
    <s v="Yes"/>
    <s v="No"/>
    <s v="No"/>
    <s v="One year"/>
    <s v="Yes"/>
    <s v="Credit card (automatic)"/>
    <x v="789"/>
    <n v="1292.2"/>
    <x v="0"/>
  </r>
  <r>
    <x v="1331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x v="203"/>
    <n v="25.15"/>
    <x v="0"/>
  </r>
  <r>
    <x v="1332"/>
    <s v="Male"/>
    <n v="0"/>
    <s v="No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3"/>
    <n v="1713.1"/>
    <x v="0"/>
  </r>
  <r>
    <x v="1333"/>
    <s v="Male"/>
    <n v="0"/>
    <s v="No"/>
    <s v="No"/>
    <n v="50"/>
    <x v="4"/>
    <s v="No"/>
    <s v="No phone service"/>
    <s v="DSL"/>
    <s v="Yes"/>
    <s v="No"/>
    <s v="No"/>
    <s v="Yes"/>
    <s v="No"/>
    <s v="No"/>
    <s v="One year"/>
    <s v="Yes"/>
    <s v="Mailed check"/>
    <x v="790"/>
    <n v="1748.9"/>
    <x v="0"/>
  </r>
  <r>
    <x v="1334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x v="624"/>
    <n v="25.2"/>
    <x v="1"/>
  </r>
  <r>
    <x v="1335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Mailed check"/>
    <x v="221"/>
    <n v="96.45"/>
    <x v="1"/>
  </r>
  <r>
    <x v="1336"/>
    <s v="Female"/>
    <n v="0"/>
    <s v="Yes"/>
    <s v="No"/>
    <n v="15"/>
    <x v="2"/>
    <s v="Yes"/>
    <s v="No"/>
    <s v="Fiber optic"/>
    <s v="No"/>
    <s v="Yes"/>
    <s v="No"/>
    <s v="No"/>
    <s v="No"/>
    <s v="No"/>
    <s v="Month-to-month"/>
    <s v="No"/>
    <s v="Bank transfer (automatic)"/>
    <x v="209"/>
    <n v="1114.55"/>
    <x v="0"/>
  </r>
  <r>
    <x v="1337"/>
    <s v="Male"/>
    <n v="0"/>
    <s v="No"/>
    <s v="No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n v="609.1"/>
    <x v="0"/>
  </r>
  <r>
    <x v="133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20.149999999999999"/>
    <x v="1"/>
  </r>
  <r>
    <x v="1339"/>
    <s v="Male"/>
    <n v="0"/>
    <s v="Yes"/>
    <s v="No"/>
    <n v="66"/>
    <x v="3"/>
    <s v="Yes"/>
    <s v="Yes"/>
    <s v="Fiber optic"/>
    <s v="No"/>
    <s v="Yes"/>
    <s v="Yes"/>
    <s v="No"/>
    <s v="Yes"/>
    <s v="Yes"/>
    <s v="Month-to-month"/>
    <s v="Yes"/>
    <s v="Credit card (automatic)"/>
    <x v="228"/>
    <n v="7133.25"/>
    <x v="1"/>
  </r>
  <r>
    <x v="1340"/>
    <s v="Female"/>
    <n v="0"/>
    <s v="Yes"/>
    <s v="Yes"/>
    <n v="0"/>
    <x v="0"/>
    <s v="No"/>
    <s v="No phone service"/>
    <s v="DSL"/>
    <s v="Yes"/>
    <s v="Yes"/>
    <s v="Yes"/>
    <s v="Yes"/>
    <s v="Yes"/>
    <s v="No"/>
    <s v="Two year"/>
    <s v="No"/>
    <s v="Credit card (automatic)"/>
    <x v="791"/>
    <s v=" "/>
    <x v="0"/>
  </r>
  <r>
    <x v="1341"/>
    <s v="Male"/>
    <n v="0"/>
    <s v="No"/>
    <s v="Yes"/>
    <n v="3"/>
    <x v="0"/>
    <s v="Yes"/>
    <s v="No"/>
    <s v="DSL"/>
    <s v="No"/>
    <s v="No"/>
    <s v="No"/>
    <s v="No"/>
    <s v="Yes"/>
    <s v="No"/>
    <s v="Month-to-month"/>
    <s v="Yes"/>
    <s v="Credit card (automatic)"/>
    <x v="792"/>
    <n v="169.45"/>
    <x v="1"/>
  </r>
  <r>
    <x v="1342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141.6"/>
    <x v="0"/>
  </r>
  <r>
    <x v="1343"/>
    <s v="Male"/>
    <n v="0"/>
    <s v="Yes"/>
    <s v="Yes"/>
    <n v="64"/>
    <x v="3"/>
    <s v="Yes"/>
    <s v="No"/>
    <s v="DSL"/>
    <s v="Yes"/>
    <s v="No"/>
    <s v="Yes"/>
    <s v="No"/>
    <s v="Yes"/>
    <s v="Yes"/>
    <s v="One year"/>
    <s v="Yes"/>
    <s v="Credit card (automatic)"/>
    <x v="793"/>
    <n v="4688.6499999999996"/>
    <x v="0"/>
  </r>
  <r>
    <x v="1344"/>
    <s v="Female"/>
    <n v="0"/>
    <s v="Yes"/>
    <s v="No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563.04999999999995"/>
    <x v="0"/>
  </r>
  <r>
    <x v="1345"/>
    <s v="Female"/>
    <n v="0"/>
    <s v="Yes"/>
    <s v="No"/>
    <n v="57"/>
    <x v="4"/>
    <s v="Yes"/>
    <s v="Yes"/>
    <s v="Fiber optic"/>
    <s v="No"/>
    <s v="No"/>
    <s v="Yes"/>
    <s v="No"/>
    <s v="Yes"/>
    <s v="Yes"/>
    <s v="One year"/>
    <s v="Yes"/>
    <s v="Credit card (automatic)"/>
    <x v="794"/>
    <n v="5985"/>
    <x v="0"/>
  </r>
  <r>
    <x v="1346"/>
    <s v="Female"/>
    <n v="0"/>
    <s v="Yes"/>
    <s v="Yes"/>
    <n v="14"/>
    <x v="2"/>
    <s v="Yes"/>
    <s v="Yes"/>
    <s v="Fiber optic"/>
    <s v="No"/>
    <s v="No"/>
    <s v="Yes"/>
    <s v="No"/>
    <s v="No"/>
    <s v="Yes"/>
    <s v="Month-to-month"/>
    <s v="Yes"/>
    <s v="Electronic check"/>
    <x v="527"/>
    <n v="1258.5999999999999"/>
    <x v="1"/>
  </r>
  <r>
    <x v="1347"/>
    <s v="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n v="373.5"/>
    <x v="0"/>
  </r>
  <r>
    <x v="1348"/>
    <s v="Male"/>
    <n v="0"/>
    <s v="Yes"/>
    <s v="No"/>
    <n v="10"/>
    <x v="0"/>
    <s v="Yes"/>
    <s v="No"/>
    <s v="Fiber optic"/>
    <s v="No"/>
    <s v="No"/>
    <s v="No"/>
    <s v="No"/>
    <s v="Yes"/>
    <s v="No"/>
    <s v="Month-to-month"/>
    <s v="Yes"/>
    <s v="Electronic check"/>
    <x v="180"/>
    <n v="857.2"/>
    <x v="1"/>
  </r>
  <r>
    <x v="1349"/>
    <s v="Female"/>
    <n v="0"/>
    <s v="Yes"/>
    <s v="No"/>
    <n v="51"/>
    <x v="4"/>
    <s v="No"/>
    <s v="No phone service"/>
    <s v="DSL"/>
    <s v="No"/>
    <s v="Yes"/>
    <s v="No"/>
    <s v="No"/>
    <s v="Yes"/>
    <s v="Yes"/>
    <s v="Month-to-month"/>
    <s v="Yes"/>
    <s v="Electronic check"/>
    <x v="795"/>
    <n v="2553.35"/>
    <x v="0"/>
  </r>
  <r>
    <x v="1350"/>
    <s v="Female"/>
    <n v="0"/>
    <s v="Yes"/>
    <s v="No"/>
    <n v="67"/>
    <x v="3"/>
    <s v="Yes"/>
    <s v="Yes"/>
    <s v="DSL"/>
    <s v="Yes"/>
    <s v="Yes"/>
    <s v="Yes"/>
    <s v="No"/>
    <s v="No"/>
    <s v="No"/>
    <s v="Two year"/>
    <s v="No"/>
    <s v="Mailed check"/>
    <x v="796"/>
    <n v="4322.8500000000004"/>
    <x v="0"/>
  </r>
  <r>
    <x v="1351"/>
    <s v="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07"/>
    <n v="250.8"/>
    <x v="0"/>
  </r>
  <r>
    <x v="1352"/>
    <s v="Male"/>
    <n v="0"/>
    <s v="Yes"/>
    <s v="Yes"/>
    <n v="72"/>
    <x v="3"/>
    <s v="No"/>
    <s v="No phone service"/>
    <s v="DSL"/>
    <s v="Yes"/>
    <s v="No"/>
    <s v="Yes"/>
    <s v="Yes"/>
    <s v="Yes"/>
    <s v="Yes"/>
    <s v="Two year"/>
    <s v="No"/>
    <s v="Bank transfer (automatic)"/>
    <x v="797"/>
    <n v="4549.05"/>
    <x v="0"/>
  </r>
  <r>
    <x v="1353"/>
    <s v="Male"/>
    <n v="0"/>
    <s v="Yes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77"/>
    <n v="1359.5"/>
    <x v="0"/>
  </r>
  <r>
    <x v="1354"/>
    <s v="Female"/>
    <n v="0"/>
    <s v="No"/>
    <s v="No"/>
    <n v="18"/>
    <x v="2"/>
    <s v="Yes"/>
    <s v="Yes"/>
    <s v="Fiber optic"/>
    <s v="No"/>
    <s v="No"/>
    <s v="No"/>
    <s v="Yes"/>
    <s v="Yes"/>
    <s v="No"/>
    <s v="Month-to-month"/>
    <s v="Yes"/>
    <s v="Electronic check"/>
    <x v="798"/>
    <n v="1639.3"/>
    <x v="1"/>
  </r>
  <r>
    <x v="1355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88"/>
    <n v="178.85"/>
    <x v="0"/>
  </r>
  <r>
    <x v="1356"/>
    <s v="Fe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Credit card (automatic)"/>
    <x v="408"/>
    <n v="633.85"/>
    <x v="0"/>
  </r>
  <r>
    <x v="1357"/>
    <s v="Male"/>
    <n v="0"/>
    <s v="Yes"/>
    <s v="No"/>
    <n v="48"/>
    <x v="1"/>
    <s v="Yes"/>
    <s v="Yes"/>
    <s v="Fiber optic"/>
    <s v="Yes"/>
    <s v="Yes"/>
    <s v="Yes"/>
    <s v="No"/>
    <s v="Yes"/>
    <s v="Yes"/>
    <s v="Month-to-month"/>
    <s v="Yes"/>
    <s v="Bank transfer (automatic)"/>
    <x v="799"/>
    <n v="5315.1"/>
    <x v="0"/>
  </r>
  <r>
    <x v="1358"/>
    <s v="Male"/>
    <n v="0"/>
    <s v="No"/>
    <s v="No"/>
    <n v="10"/>
    <x v="0"/>
    <s v="Yes"/>
    <s v="No"/>
    <s v="Fiber optic"/>
    <s v="No"/>
    <s v="No"/>
    <s v="No"/>
    <s v="No"/>
    <s v="No"/>
    <s v="No"/>
    <s v="Month-to-month"/>
    <s v="No"/>
    <s v="Mailed check"/>
    <x v="192"/>
    <n v="735.5"/>
    <x v="0"/>
  </r>
  <r>
    <x v="1359"/>
    <s v="Female"/>
    <n v="0"/>
    <s v="No"/>
    <s v="No"/>
    <n v="9"/>
    <x v="0"/>
    <s v="Yes"/>
    <s v="Yes"/>
    <s v="Fiber optic"/>
    <s v="No"/>
    <s v="No"/>
    <s v="No"/>
    <s v="No"/>
    <s v="Yes"/>
    <s v="Yes"/>
    <s v="Month-to-month"/>
    <s v="Yes"/>
    <s v="Electronic check"/>
    <x v="365"/>
    <n v="889.9"/>
    <x v="1"/>
  </r>
  <r>
    <x v="1360"/>
    <s v="Female"/>
    <n v="1"/>
    <s v="No"/>
    <s v="No"/>
    <n v="13"/>
    <x v="2"/>
    <s v="Yes"/>
    <s v="Yes"/>
    <s v="Fiber optic"/>
    <s v="No"/>
    <s v="No"/>
    <s v="No"/>
    <s v="No"/>
    <s v="Yes"/>
    <s v="Yes"/>
    <s v="Month-to-month"/>
    <s v="Yes"/>
    <s v="Electronic check"/>
    <x v="329"/>
    <n v="1290"/>
    <x v="1"/>
  </r>
  <r>
    <x v="1361"/>
    <s v="Male"/>
    <n v="0"/>
    <s v="No"/>
    <s v="No"/>
    <n v="4"/>
    <x v="0"/>
    <s v="Yes"/>
    <s v="Yes"/>
    <s v="Fiber optic"/>
    <s v="No"/>
    <s v="Yes"/>
    <s v="No"/>
    <s v="No"/>
    <s v="No"/>
    <s v="No"/>
    <s v="Month-to-month"/>
    <s v="No"/>
    <s v="Electronic check"/>
    <x v="800"/>
    <n v="330.05"/>
    <x v="1"/>
  </r>
  <r>
    <x v="1362"/>
    <s v="Male"/>
    <n v="0"/>
    <s v="No"/>
    <s v="No"/>
    <n v="4"/>
    <x v="0"/>
    <s v="Yes"/>
    <s v="No"/>
    <s v="Fiber optic"/>
    <s v="No"/>
    <s v="No"/>
    <s v="No"/>
    <s v="No"/>
    <s v="No"/>
    <s v="No"/>
    <s v="Month-to-month"/>
    <s v="Yes"/>
    <s v="Electronic check"/>
    <x v="433"/>
    <n v="237.95"/>
    <x v="1"/>
  </r>
  <r>
    <x v="1363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No"/>
    <s v="Bank transfer (automatic)"/>
    <x v="589"/>
    <n v="6474.4"/>
    <x v="0"/>
  </r>
  <r>
    <x v="1364"/>
    <s v="Female"/>
    <n v="0"/>
    <s v="Yes"/>
    <s v="Yes"/>
    <n v="51"/>
    <x v="4"/>
    <s v="Yes"/>
    <s v="No"/>
    <s v="DSL"/>
    <s v="Yes"/>
    <s v="Yes"/>
    <s v="Yes"/>
    <s v="Yes"/>
    <s v="Yes"/>
    <s v="Yes"/>
    <s v="Two year"/>
    <s v="No"/>
    <s v="Credit card (automatic)"/>
    <x v="411"/>
    <n v="4421.95"/>
    <x v="0"/>
  </r>
  <r>
    <x v="1365"/>
    <s v="Male"/>
    <n v="0"/>
    <s v="Yes"/>
    <s v="No"/>
    <n v="59"/>
    <x v="4"/>
    <s v="No"/>
    <s v="No phone service"/>
    <s v="DSL"/>
    <s v="No"/>
    <s v="Yes"/>
    <s v="No"/>
    <s v="No"/>
    <s v="No"/>
    <s v="Yes"/>
    <s v="Month-to-month"/>
    <s v="Yes"/>
    <s v="Bank transfer (automatic)"/>
    <x v="801"/>
    <n v="2452.6999999999998"/>
    <x v="1"/>
  </r>
  <r>
    <x v="1366"/>
    <s v="Male"/>
    <n v="0"/>
    <s v="Yes"/>
    <s v="No"/>
    <n v="10"/>
    <x v="0"/>
    <s v="Yes"/>
    <s v="Yes"/>
    <s v="Fiber optic"/>
    <s v="No"/>
    <s v="No"/>
    <s v="No"/>
    <s v="No"/>
    <s v="Yes"/>
    <s v="No"/>
    <s v="Month-to-month"/>
    <s v="Yes"/>
    <s v="Electronic check"/>
    <x v="782"/>
    <n v="813.85"/>
    <x v="1"/>
  </r>
  <r>
    <x v="1367"/>
    <s v="Male"/>
    <n v="1"/>
    <s v="Yes"/>
    <s v="No"/>
    <n v="61"/>
    <x v="3"/>
    <s v="Yes"/>
    <s v="Yes"/>
    <s v="Fiber optic"/>
    <s v="No"/>
    <s v="Yes"/>
    <s v="No"/>
    <s v="No"/>
    <s v="No"/>
    <s v="No"/>
    <s v="Month-to-month"/>
    <s v="Yes"/>
    <s v="Electronic check"/>
    <x v="802"/>
    <n v="4904.8500000000004"/>
    <x v="0"/>
  </r>
  <r>
    <x v="1368"/>
    <s v="Male"/>
    <n v="0"/>
    <s v="No"/>
    <s v="No"/>
    <n v="54"/>
    <x v="4"/>
    <s v="Yes"/>
    <s v="No"/>
    <s v="Fiber optic"/>
    <s v="Yes"/>
    <s v="No"/>
    <s v="Yes"/>
    <s v="Yes"/>
    <s v="No"/>
    <s v="No"/>
    <s v="One year"/>
    <s v="No"/>
    <s v="Electronic check"/>
    <x v="803"/>
    <n v="4484.05"/>
    <x v="0"/>
  </r>
  <r>
    <x v="1369"/>
    <s v="Female"/>
    <n v="0"/>
    <s v="No"/>
    <s v="No"/>
    <n v="33"/>
    <x v="1"/>
    <s v="Yes"/>
    <s v="Yes"/>
    <s v="DSL"/>
    <s v="Yes"/>
    <s v="Yes"/>
    <s v="No"/>
    <s v="No"/>
    <s v="No"/>
    <s v="No"/>
    <s v="Month-to-month"/>
    <s v="Yes"/>
    <s v="Mailed check"/>
    <x v="393"/>
    <n v="2033.85"/>
    <x v="0"/>
  </r>
  <r>
    <x v="1370"/>
    <s v="Fe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2"/>
    <n v="538.20000000000005"/>
    <x v="0"/>
  </r>
  <r>
    <x v="1371"/>
    <s v="Female"/>
    <n v="1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64"/>
    <n v="79.2"/>
    <x v="1"/>
  </r>
  <r>
    <x v="1372"/>
    <s v="Male"/>
    <n v="0"/>
    <s v="No"/>
    <s v="No"/>
    <n v="23"/>
    <x v="2"/>
    <s v="Yes"/>
    <s v="No"/>
    <s v="Fiber optic"/>
    <s v="No"/>
    <s v="Yes"/>
    <s v="No"/>
    <s v="No"/>
    <s v="Yes"/>
    <s v="Yes"/>
    <s v="Month-to-month"/>
    <s v="No"/>
    <s v="Mailed check"/>
    <x v="804"/>
    <n v="2192.9"/>
    <x v="0"/>
  </r>
  <r>
    <x v="1373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9.850000000000001"/>
    <x v="0"/>
  </r>
  <r>
    <x v="1374"/>
    <s v="Male"/>
    <n v="0"/>
    <s v="Yes"/>
    <s v="Yes"/>
    <n v="45"/>
    <x v="1"/>
    <s v="Yes"/>
    <s v="No"/>
    <s v="DSL"/>
    <s v="Yes"/>
    <s v="Yes"/>
    <s v="Yes"/>
    <s v="Yes"/>
    <s v="Yes"/>
    <s v="Yes"/>
    <s v="Two year"/>
    <s v="Yes"/>
    <s v="Mailed check"/>
    <x v="609"/>
    <n v="3858.05"/>
    <x v="0"/>
  </r>
  <r>
    <x v="1375"/>
    <s v="Female"/>
    <n v="0"/>
    <s v="Yes"/>
    <s v="Yes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6"/>
    <n v="854.8"/>
    <x v="0"/>
  </r>
  <r>
    <x v="1376"/>
    <s v="Male"/>
    <n v="0"/>
    <s v="No"/>
    <s v="No"/>
    <n v="5"/>
    <x v="0"/>
    <s v="Yes"/>
    <s v="No"/>
    <s v="DSL"/>
    <s v="No"/>
    <s v="No"/>
    <s v="Yes"/>
    <s v="No"/>
    <s v="Yes"/>
    <s v="Yes"/>
    <s v="One year"/>
    <s v="Yes"/>
    <s v="Mailed check"/>
    <x v="243"/>
    <n v="347.4"/>
    <x v="1"/>
  </r>
  <r>
    <x v="1377"/>
    <s v="Male"/>
    <n v="0"/>
    <s v="Yes"/>
    <s v="Yes"/>
    <n v="72"/>
    <x v="3"/>
    <s v="Yes"/>
    <s v="Yes"/>
    <s v="DSL"/>
    <s v="Yes"/>
    <s v="Yes"/>
    <s v="Yes"/>
    <s v="Yes"/>
    <s v="Yes"/>
    <s v="No"/>
    <s v="Two year"/>
    <s v="No"/>
    <s v="Bank transfer (automatic)"/>
    <x v="805"/>
    <n v="5815.15"/>
    <x v="0"/>
  </r>
  <r>
    <x v="1378"/>
    <s v="Female"/>
    <n v="0"/>
    <s v="Yes"/>
    <s v="Yes"/>
    <n v="58"/>
    <x v="4"/>
    <s v="Yes"/>
    <s v="Yes"/>
    <s v="DSL"/>
    <s v="No"/>
    <s v="Yes"/>
    <s v="No"/>
    <s v="No"/>
    <s v="Yes"/>
    <s v="No"/>
    <s v="Month-to-month"/>
    <s v="Yes"/>
    <s v="Bank transfer (automatic)"/>
    <x v="806"/>
    <n v="3970.4"/>
    <x v="0"/>
  </r>
  <r>
    <x v="1379"/>
    <s v="Female"/>
    <n v="0"/>
    <s v="No"/>
    <s v="No"/>
    <n v="70"/>
    <x v="3"/>
    <s v="No"/>
    <s v="No phone service"/>
    <s v="DSL"/>
    <s v="Yes"/>
    <s v="Yes"/>
    <s v="Yes"/>
    <s v="Yes"/>
    <s v="No"/>
    <s v="No"/>
    <s v="Two year"/>
    <s v="Yes"/>
    <s v="Bank transfer (automatic)"/>
    <x v="220"/>
    <n v="3058.15"/>
    <x v="0"/>
  </r>
  <r>
    <x v="1380"/>
    <s v="Male"/>
    <n v="0"/>
    <s v="Yes"/>
    <s v="Yes"/>
    <n v="61"/>
    <x v="3"/>
    <s v="Yes"/>
    <s v="No"/>
    <s v="Fiber optic"/>
    <s v="No"/>
    <s v="Yes"/>
    <s v="No"/>
    <s v="Yes"/>
    <s v="Yes"/>
    <s v="Yes"/>
    <s v="One year"/>
    <s v="Yes"/>
    <s v="Bank transfer (automatic)"/>
    <x v="807"/>
    <n v="6145.2"/>
    <x v="0"/>
  </r>
  <r>
    <x v="1381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Mailed check"/>
    <x v="4"/>
    <n v="129.19999999999999"/>
    <x v="0"/>
  </r>
  <r>
    <x v="1382"/>
    <s v="Female"/>
    <n v="0"/>
    <s v="Yes"/>
    <s v="Yes"/>
    <n v="46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5"/>
    <n v="1165.9000000000001"/>
    <x v="0"/>
  </r>
  <r>
    <x v="1383"/>
    <s v="Fe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Bank transfer (automatic)"/>
    <x v="10"/>
    <n v="49.95"/>
    <x v="1"/>
  </r>
  <r>
    <x v="1384"/>
    <s v="Female"/>
    <n v="0"/>
    <s v="Yes"/>
    <s v="No"/>
    <n v="22"/>
    <x v="2"/>
    <s v="Yes"/>
    <s v="No"/>
    <s v="Fiber optic"/>
    <s v="No"/>
    <s v="No"/>
    <s v="No"/>
    <s v="No"/>
    <s v="No"/>
    <s v="No"/>
    <s v="Month-to-month"/>
    <s v="Yes"/>
    <s v="Electronic check"/>
    <x v="750"/>
    <n v="1554"/>
    <x v="1"/>
  </r>
  <r>
    <x v="1385"/>
    <s v="Female"/>
    <n v="0"/>
    <s v="No"/>
    <s v="No"/>
    <n v="48"/>
    <x v="1"/>
    <s v="Yes"/>
    <s v="No"/>
    <s v="Fiber optic"/>
    <s v="Yes"/>
    <s v="No"/>
    <s v="Yes"/>
    <s v="Yes"/>
    <s v="Yes"/>
    <s v="Yes"/>
    <s v="Two year"/>
    <s v="Yes"/>
    <s v="Credit card (automatic)"/>
    <x v="808"/>
    <n v="4904.25"/>
    <x v="0"/>
  </r>
  <r>
    <x v="1386"/>
    <s v="Male"/>
    <n v="0"/>
    <s v="No"/>
    <s v="No"/>
    <n v="64"/>
    <x v="3"/>
    <s v="Yes"/>
    <s v="Yes"/>
    <s v="DSL"/>
    <s v="No"/>
    <s v="Yes"/>
    <s v="Yes"/>
    <s v="Yes"/>
    <s v="Yes"/>
    <s v="Yes"/>
    <s v="Two year"/>
    <s v="No"/>
    <s v="Credit card (automatic)"/>
    <x v="809"/>
    <n v="5632.55"/>
    <x v="0"/>
  </r>
  <r>
    <x v="1387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n v="1643.25"/>
    <x v="0"/>
  </r>
  <r>
    <x v="1388"/>
    <s v="Female"/>
    <n v="0"/>
    <s v="Yes"/>
    <s v="Yes"/>
    <n v="12"/>
    <x v="0"/>
    <s v="Yes"/>
    <s v="No"/>
    <s v="DSL"/>
    <s v="No"/>
    <s v="No"/>
    <s v="Yes"/>
    <s v="No"/>
    <s v="Yes"/>
    <s v="No"/>
    <s v="Month-to-month"/>
    <s v="Yes"/>
    <s v="Credit card (automatic)"/>
    <x v="810"/>
    <n v="740.55"/>
    <x v="0"/>
  </r>
  <r>
    <x v="1389"/>
    <s v="Female"/>
    <n v="1"/>
    <s v="Yes"/>
    <s v="No"/>
    <n v="34"/>
    <x v="1"/>
    <s v="Yes"/>
    <s v="Yes"/>
    <s v="Fiber optic"/>
    <s v="No"/>
    <s v="Yes"/>
    <s v="Yes"/>
    <s v="No"/>
    <s v="No"/>
    <s v="Yes"/>
    <s v="Month-to-month"/>
    <s v="Yes"/>
    <s v="Electronic check"/>
    <x v="745"/>
    <n v="3217.55"/>
    <x v="1"/>
  </r>
  <r>
    <x v="1390"/>
    <s v="Female"/>
    <n v="0"/>
    <s v="Yes"/>
    <s v="Yes"/>
    <n v="72"/>
    <x v="3"/>
    <s v="Yes"/>
    <s v="No"/>
    <s v="DSL"/>
    <s v="Yes"/>
    <s v="Yes"/>
    <s v="Yes"/>
    <s v="No"/>
    <s v="No"/>
    <s v="Yes"/>
    <s v="Two year"/>
    <s v="No"/>
    <s v="Credit card (automatic)"/>
    <x v="432"/>
    <n v="4888.2"/>
    <x v="0"/>
  </r>
  <r>
    <x v="1391"/>
    <s v="Male"/>
    <n v="0"/>
    <s v="Yes"/>
    <s v="No"/>
    <n v="29"/>
    <x v="1"/>
    <s v="Yes"/>
    <s v="Yes"/>
    <s v="Fiber optic"/>
    <s v="No"/>
    <s v="Yes"/>
    <s v="Yes"/>
    <s v="No"/>
    <s v="No"/>
    <s v="No"/>
    <s v="Month-to-month"/>
    <s v="Yes"/>
    <s v="Electronic check"/>
    <x v="811"/>
    <n v="2440.25"/>
    <x v="0"/>
  </r>
  <r>
    <x v="1392"/>
    <s v="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n v="620.54999999999995"/>
    <x v="0"/>
  </r>
  <r>
    <x v="1393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20.350000000000001"/>
    <x v="0"/>
  </r>
  <r>
    <x v="1394"/>
    <s v="Female"/>
    <n v="0"/>
    <s v="Yes"/>
    <s v="Yes"/>
    <n v="62"/>
    <x v="3"/>
    <s v="Yes"/>
    <s v="Yes"/>
    <s v="Fiber optic"/>
    <s v="No"/>
    <s v="Yes"/>
    <s v="Yes"/>
    <s v="Yes"/>
    <s v="Yes"/>
    <s v="Yes"/>
    <s v="One year"/>
    <s v="Yes"/>
    <s v="Electronic check"/>
    <x v="536"/>
    <n v="6840.95"/>
    <x v="0"/>
  </r>
  <r>
    <x v="1395"/>
    <s v="Male"/>
    <n v="0"/>
    <s v="Yes"/>
    <s v="No"/>
    <n v="41"/>
    <x v="1"/>
    <s v="Yes"/>
    <s v="Yes"/>
    <s v="DSL"/>
    <s v="No"/>
    <s v="No"/>
    <s v="Yes"/>
    <s v="No"/>
    <s v="Yes"/>
    <s v="Yes"/>
    <s v="One year"/>
    <s v="Yes"/>
    <s v="Electronic check"/>
    <x v="812"/>
    <n v="3001.2"/>
    <x v="1"/>
  </r>
  <r>
    <x v="1396"/>
    <s v="Female"/>
    <n v="0"/>
    <s v="No"/>
    <s v="No"/>
    <n v="64"/>
    <x v="3"/>
    <s v="Yes"/>
    <s v="Yes"/>
    <s v="Fiber optic"/>
    <s v="No"/>
    <s v="No"/>
    <s v="Yes"/>
    <s v="No"/>
    <s v="Yes"/>
    <s v="Yes"/>
    <s v="One year"/>
    <s v="Yes"/>
    <s v="Credit card (automatic)"/>
    <x v="412"/>
    <n v="6254.2"/>
    <x v="1"/>
  </r>
  <r>
    <x v="1397"/>
    <s v="Female"/>
    <n v="0"/>
    <s v="No"/>
    <s v="No"/>
    <n v="4"/>
    <x v="0"/>
    <s v="Yes"/>
    <s v="No"/>
    <s v="Fiber optic"/>
    <s v="No"/>
    <s v="No"/>
    <s v="Yes"/>
    <s v="No"/>
    <s v="No"/>
    <s v="Yes"/>
    <s v="Month-to-month"/>
    <s v="Yes"/>
    <s v="Credit card (automatic)"/>
    <x v="813"/>
    <n v="319.60000000000002"/>
    <x v="0"/>
  </r>
  <r>
    <x v="1398"/>
    <s v="Female"/>
    <n v="0"/>
    <s v="No"/>
    <s v="No"/>
    <n v="24"/>
    <x v="2"/>
    <s v="Yes"/>
    <s v="Yes"/>
    <s v="Fiber optic"/>
    <s v="Yes"/>
    <s v="No"/>
    <s v="No"/>
    <s v="Yes"/>
    <s v="No"/>
    <s v="No"/>
    <s v="Month-to-month"/>
    <s v="Yes"/>
    <s v="Electronic check"/>
    <x v="609"/>
    <n v="1938.05"/>
    <x v="0"/>
  </r>
  <r>
    <x v="1399"/>
    <s v="Fe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n v="294.5"/>
    <x v="0"/>
  </r>
  <r>
    <x v="1400"/>
    <s v="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58.3"/>
    <x v="0"/>
  </r>
  <r>
    <x v="1401"/>
    <s v="Female"/>
    <n v="1"/>
    <s v="No"/>
    <s v="No"/>
    <n v="4"/>
    <x v="0"/>
    <s v="Yes"/>
    <s v="No"/>
    <s v="Fiber optic"/>
    <s v="No"/>
    <s v="Yes"/>
    <s v="Yes"/>
    <s v="No"/>
    <s v="Yes"/>
    <s v="Yes"/>
    <s v="Month-to-month"/>
    <s v="Yes"/>
    <s v="Credit card (automatic)"/>
    <x v="111"/>
    <n v="442.85"/>
    <x v="1"/>
  </r>
  <r>
    <x v="1402"/>
    <s v="Female"/>
    <n v="0"/>
    <s v="No"/>
    <s v="Yes"/>
    <n v="18"/>
    <x v="2"/>
    <s v="No"/>
    <s v="No phone service"/>
    <s v="DSL"/>
    <s v="No"/>
    <s v="No"/>
    <s v="No"/>
    <s v="No"/>
    <s v="No"/>
    <s v="Yes"/>
    <s v="Month-to-month"/>
    <s v="Yes"/>
    <s v="Electronic check"/>
    <x v="814"/>
    <n v="553"/>
    <x v="1"/>
  </r>
  <r>
    <x v="1403"/>
    <s v="Male"/>
    <n v="0"/>
    <s v="No"/>
    <s v="No"/>
    <n v="8"/>
    <x v="0"/>
    <s v="Yes"/>
    <s v="No"/>
    <s v="DSL"/>
    <s v="No"/>
    <s v="No"/>
    <s v="No"/>
    <s v="No"/>
    <s v="Yes"/>
    <s v="Yes"/>
    <s v="Month-to-month"/>
    <s v="Yes"/>
    <s v="Electronic check"/>
    <x v="713"/>
    <n v="546.45000000000005"/>
    <x v="0"/>
  </r>
  <r>
    <x v="1404"/>
    <s v="Female"/>
    <n v="0"/>
    <s v="No"/>
    <s v="No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5"/>
    <n v="797.1"/>
    <x v="0"/>
  </r>
  <r>
    <x v="1405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No"/>
    <s v="Electronic check"/>
    <x v="242"/>
    <n v="76"/>
    <x v="1"/>
  </r>
  <r>
    <x v="1406"/>
    <s v="Male"/>
    <n v="0"/>
    <s v="No"/>
    <s v="Yes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673.8"/>
    <x v="0"/>
  </r>
  <r>
    <x v="1407"/>
    <s v="Male"/>
    <n v="0"/>
    <s v="No"/>
    <s v="Yes"/>
    <n v="8"/>
    <x v="0"/>
    <s v="No"/>
    <s v="No phone service"/>
    <s v="DSL"/>
    <s v="Yes"/>
    <s v="No"/>
    <s v="No"/>
    <s v="Yes"/>
    <s v="No"/>
    <s v="Yes"/>
    <s v="Two year"/>
    <s v="Yes"/>
    <s v="Mailed check"/>
    <x v="817"/>
    <n v="343.45"/>
    <x v="0"/>
  </r>
  <r>
    <x v="1408"/>
    <s v="Female"/>
    <n v="0"/>
    <s v="Yes"/>
    <s v="No"/>
    <n v="71"/>
    <x v="3"/>
    <s v="Yes"/>
    <s v="Yes"/>
    <s v="Fiber optic"/>
    <s v="Yes"/>
    <s v="No"/>
    <s v="Yes"/>
    <s v="No"/>
    <s v="Yes"/>
    <s v="Yes"/>
    <s v="One year"/>
    <s v="Yes"/>
    <s v="Credit card (automatic)"/>
    <x v="636"/>
    <n v="7412.25"/>
    <x v="0"/>
  </r>
  <r>
    <x v="1409"/>
    <s v="Female"/>
    <n v="0"/>
    <s v="Yes"/>
    <s v="Yes"/>
    <n v="43"/>
    <x v="1"/>
    <s v="Yes"/>
    <s v="Yes"/>
    <s v="Fiber optic"/>
    <s v="No"/>
    <s v="No"/>
    <s v="Yes"/>
    <s v="No"/>
    <s v="No"/>
    <s v="Yes"/>
    <s v="Month-to-month"/>
    <s v="Yes"/>
    <s v="Bank transfer (automatic)"/>
    <x v="818"/>
    <n v="4039"/>
    <x v="0"/>
  </r>
  <r>
    <x v="1410"/>
    <s v="Female"/>
    <n v="1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x v="618"/>
    <n v="170.85"/>
    <x v="1"/>
  </r>
  <r>
    <x v="1411"/>
    <s v="Male"/>
    <n v="1"/>
    <s v="No"/>
    <s v="No"/>
    <n v="29"/>
    <x v="1"/>
    <s v="Yes"/>
    <s v="No"/>
    <s v="Fiber optic"/>
    <s v="No"/>
    <s v="Yes"/>
    <s v="Yes"/>
    <s v="No"/>
    <s v="Yes"/>
    <s v="Yes"/>
    <s v="Month-to-month"/>
    <s v="Yes"/>
    <s v="Bank transfer (automatic)"/>
    <x v="819"/>
    <n v="2948.6"/>
    <x v="0"/>
  </r>
  <r>
    <x v="1412"/>
    <s v="Female"/>
    <n v="0"/>
    <s v="Yes"/>
    <s v="No"/>
    <n v="15"/>
    <x v="2"/>
    <s v="Yes"/>
    <s v="No"/>
    <s v="Fiber optic"/>
    <s v="No"/>
    <s v="No"/>
    <s v="Yes"/>
    <s v="No"/>
    <s v="Yes"/>
    <s v="No"/>
    <s v="Month-to-month"/>
    <s v="Yes"/>
    <s v="Electronic check"/>
    <x v="132"/>
    <n v="1308.4000000000001"/>
    <x v="1"/>
  </r>
  <r>
    <x v="1413"/>
    <s v="Male"/>
    <n v="0"/>
    <s v="Yes"/>
    <s v="Yes"/>
    <n v="65"/>
    <x v="3"/>
    <s v="Yes"/>
    <s v="Yes"/>
    <s v="Fiber optic"/>
    <s v="Yes"/>
    <s v="Yes"/>
    <s v="Yes"/>
    <s v="Yes"/>
    <s v="No"/>
    <s v="No"/>
    <s v="Two year"/>
    <s v="No"/>
    <s v="Credit card (automatic)"/>
    <x v="446"/>
    <n v="6078.75"/>
    <x v="0"/>
  </r>
  <r>
    <x v="1414"/>
    <s v="Male"/>
    <n v="0"/>
    <s v="No"/>
    <s v="No"/>
    <n v="35"/>
    <x v="1"/>
    <s v="Yes"/>
    <s v="Yes"/>
    <s v="Fiber optic"/>
    <s v="No"/>
    <s v="No"/>
    <s v="Yes"/>
    <s v="Yes"/>
    <s v="Yes"/>
    <s v="No"/>
    <s v="Month-to-month"/>
    <s v="No"/>
    <s v="Electronic check"/>
    <x v="31"/>
    <n v="3418.2"/>
    <x v="0"/>
  </r>
  <r>
    <x v="1415"/>
    <s v="Male"/>
    <n v="0"/>
    <s v="No"/>
    <s v="No"/>
    <n v="64"/>
    <x v="3"/>
    <s v="Yes"/>
    <s v="No"/>
    <s v="Fiber optic"/>
    <s v="Yes"/>
    <s v="Yes"/>
    <s v="No"/>
    <s v="No"/>
    <s v="Yes"/>
    <s v="Yes"/>
    <s v="One year"/>
    <s v="Yes"/>
    <s v="Credit card (automatic)"/>
    <x v="442"/>
    <n v="6603.8"/>
    <x v="0"/>
  </r>
  <r>
    <x v="1416"/>
    <s v="Female"/>
    <n v="0"/>
    <s v="Yes"/>
    <s v="Yes"/>
    <n v="58"/>
    <x v="4"/>
    <s v="No"/>
    <s v="No phone service"/>
    <s v="DSL"/>
    <s v="No"/>
    <s v="No"/>
    <s v="Yes"/>
    <s v="Yes"/>
    <s v="Yes"/>
    <s v="Yes"/>
    <s v="Two year"/>
    <s v="Yes"/>
    <s v="Credit card (automatic)"/>
    <x v="820"/>
    <n v="3166.9"/>
    <x v="0"/>
  </r>
  <r>
    <x v="1417"/>
    <s v="Female"/>
    <n v="1"/>
    <s v="No"/>
    <s v="No"/>
    <n v="18"/>
    <x v="2"/>
    <s v="Yes"/>
    <s v="No"/>
    <s v="DSL"/>
    <s v="No"/>
    <s v="Yes"/>
    <s v="No"/>
    <s v="No"/>
    <s v="No"/>
    <s v="No"/>
    <s v="Month-to-month"/>
    <s v="Yes"/>
    <s v="Credit card (automatic)"/>
    <x v="224"/>
    <n v="865.75"/>
    <x v="0"/>
  </r>
  <r>
    <x v="1418"/>
    <s v="Male"/>
    <n v="0"/>
    <s v="Yes"/>
    <s v="Yes"/>
    <n v="67"/>
    <x v="3"/>
    <s v="Yes"/>
    <s v="Yes"/>
    <s v="Fiber optic"/>
    <s v="No"/>
    <s v="Yes"/>
    <s v="No"/>
    <s v="No"/>
    <s v="No"/>
    <s v="Yes"/>
    <s v="Month-to-month"/>
    <s v="Yes"/>
    <s v="Bank transfer (automatic)"/>
    <x v="419"/>
    <n v="6373.1"/>
    <x v="0"/>
  </r>
  <r>
    <x v="1419"/>
    <s v="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07"/>
    <n v="1177.05"/>
    <x v="0"/>
  </r>
  <r>
    <x v="1420"/>
    <s v="Female"/>
    <n v="0"/>
    <s v="Yes"/>
    <s v="No"/>
    <n v="60"/>
    <x v="4"/>
    <s v="Yes"/>
    <s v="Yes"/>
    <s v="Fiber optic"/>
    <s v="No"/>
    <s v="Yes"/>
    <s v="No"/>
    <s v="No"/>
    <s v="Yes"/>
    <s v="Yes"/>
    <s v="Month-to-month"/>
    <s v="Yes"/>
    <s v="Electronic check"/>
    <x v="111"/>
    <n v="5985.75"/>
    <x v="0"/>
  </r>
  <r>
    <x v="1421"/>
    <s v="Male"/>
    <n v="1"/>
    <s v="No"/>
    <s v="No"/>
    <n v="9"/>
    <x v="0"/>
    <s v="Yes"/>
    <s v="Yes"/>
    <s v="Fiber optic"/>
    <s v="No"/>
    <s v="No"/>
    <s v="No"/>
    <s v="No"/>
    <s v="No"/>
    <s v="Yes"/>
    <s v="Month-to-month"/>
    <s v="Yes"/>
    <s v="Credit card (automatic)"/>
    <x v="803"/>
    <n v="732.5"/>
    <x v="1"/>
  </r>
  <r>
    <x v="1422"/>
    <s v="Fe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Yes"/>
    <s v="Credit card (automatic)"/>
    <x v="821"/>
    <n v="7869.05"/>
    <x v="0"/>
  </r>
  <r>
    <x v="1423"/>
    <s v="Male"/>
    <n v="0"/>
    <s v="Yes"/>
    <s v="No"/>
    <n v="15"/>
    <x v="2"/>
    <s v="Yes"/>
    <s v="Yes"/>
    <s v="Fiber optic"/>
    <s v="No"/>
    <s v="No"/>
    <s v="Yes"/>
    <s v="No"/>
    <s v="Yes"/>
    <s v="Yes"/>
    <s v="Month-to-month"/>
    <s v="Yes"/>
    <s v="Electronic check"/>
    <x v="822"/>
    <n v="1504.05"/>
    <x v="1"/>
  </r>
  <r>
    <x v="1424"/>
    <s v="Female"/>
    <n v="0"/>
    <s v="No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936.7"/>
    <x v="0"/>
  </r>
  <r>
    <x v="1425"/>
    <s v="Male"/>
    <n v="0"/>
    <s v="Yes"/>
    <s v="No"/>
    <n v="12"/>
    <x v="0"/>
    <s v="Yes"/>
    <s v="No"/>
    <s v="DSL"/>
    <s v="No"/>
    <s v="No"/>
    <s v="Yes"/>
    <s v="Yes"/>
    <s v="Yes"/>
    <s v="Yes"/>
    <s v="Month-to-month"/>
    <s v="Yes"/>
    <s v="Electronic check"/>
    <x v="823"/>
    <n v="741.4"/>
    <x v="0"/>
  </r>
  <r>
    <x v="1426"/>
    <s v="Male"/>
    <n v="1"/>
    <s v="Yes"/>
    <s v="No"/>
    <n v="71"/>
    <x v="3"/>
    <s v="Yes"/>
    <s v="Yes"/>
    <s v="Fiber optic"/>
    <s v="Yes"/>
    <s v="Yes"/>
    <s v="Yes"/>
    <s v="Yes"/>
    <s v="No"/>
    <s v="No"/>
    <s v="One year"/>
    <s v="Yes"/>
    <s v="Electronic check"/>
    <x v="589"/>
    <n v="6585.2"/>
    <x v="0"/>
  </r>
  <r>
    <x v="1427"/>
    <s v="Male"/>
    <n v="1"/>
    <s v="No"/>
    <s v="No"/>
    <n v="44"/>
    <x v="1"/>
    <s v="Yes"/>
    <s v="No"/>
    <s v="Fiber optic"/>
    <s v="No"/>
    <s v="No"/>
    <s v="Yes"/>
    <s v="No"/>
    <s v="No"/>
    <s v="No"/>
    <s v="Month-to-month"/>
    <s v="No"/>
    <s v="Electronic check"/>
    <x v="281"/>
    <n v="3122.4"/>
    <x v="0"/>
  </r>
  <r>
    <x v="1428"/>
    <s v="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Electronic check"/>
    <x v="742"/>
    <n v="50.45"/>
    <x v="1"/>
  </r>
  <r>
    <x v="1429"/>
    <s v="Male"/>
    <n v="0"/>
    <s v="Yes"/>
    <s v="Yes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8"/>
    <n v="1088.25"/>
    <x v="0"/>
  </r>
  <r>
    <x v="1430"/>
    <s v="Female"/>
    <n v="0"/>
    <s v="No"/>
    <s v="No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2"/>
    <n v="615.35"/>
    <x v="0"/>
  </r>
  <r>
    <x v="1431"/>
    <s v="Female"/>
    <n v="0"/>
    <s v="Yes"/>
    <s v="No"/>
    <n v="43"/>
    <x v="1"/>
    <s v="Yes"/>
    <s v="Yes"/>
    <s v="DSL"/>
    <s v="No"/>
    <s v="No"/>
    <s v="No"/>
    <s v="Yes"/>
    <s v="Yes"/>
    <s v="No"/>
    <s v="One year"/>
    <s v="Yes"/>
    <s v="Bank transfer (automatic)"/>
    <x v="824"/>
    <n v="2908.2"/>
    <x v="0"/>
  </r>
  <r>
    <x v="1432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2"/>
    <n v="739.9"/>
    <x v="0"/>
  </r>
  <r>
    <x v="1433"/>
    <s v="Male"/>
    <n v="0"/>
    <s v="Yes"/>
    <s v="No"/>
    <n v="9"/>
    <x v="0"/>
    <s v="Yes"/>
    <s v="No"/>
    <s v="DSL"/>
    <s v="Yes"/>
    <s v="Yes"/>
    <s v="No"/>
    <s v="Yes"/>
    <s v="Yes"/>
    <s v="No"/>
    <s v="Month-to-month"/>
    <s v="Yes"/>
    <s v="Mailed check"/>
    <x v="659"/>
    <n v="593.85"/>
    <x v="0"/>
  </r>
  <r>
    <x v="1434"/>
    <s v="Male"/>
    <n v="0"/>
    <s v="No"/>
    <s v="No"/>
    <n v="12"/>
    <x v="0"/>
    <s v="Yes"/>
    <s v="Yes"/>
    <s v="Fiber optic"/>
    <s v="No"/>
    <s v="No"/>
    <s v="No"/>
    <s v="Yes"/>
    <s v="Yes"/>
    <s v="Yes"/>
    <s v="Month-to-month"/>
    <s v="Yes"/>
    <s v="Mailed check"/>
    <x v="825"/>
    <n v="1132.75"/>
    <x v="1"/>
  </r>
  <r>
    <x v="1435"/>
    <s v="Female"/>
    <n v="1"/>
    <s v="Yes"/>
    <s v="No"/>
    <n v="65"/>
    <x v="3"/>
    <s v="Yes"/>
    <s v="Yes"/>
    <s v="Fiber optic"/>
    <s v="Yes"/>
    <s v="Yes"/>
    <s v="Yes"/>
    <s v="No"/>
    <s v="Yes"/>
    <s v="Yes"/>
    <s v="Month-to-month"/>
    <s v="Yes"/>
    <s v="Credit card (automatic)"/>
    <x v="826"/>
    <n v="7227.45"/>
    <x v="0"/>
  </r>
  <r>
    <x v="1436"/>
    <s v="Female"/>
    <n v="0"/>
    <s v="No"/>
    <s v="No"/>
    <n v="2"/>
    <x v="0"/>
    <s v="Yes"/>
    <s v="Yes"/>
    <s v="Fiber optic"/>
    <s v="No"/>
    <s v="No"/>
    <s v="Yes"/>
    <s v="No"/>
    <s v="Yes"/>
    <s v="No"/>
    <s v="Month-to-month"/>
    <s v="Yes"/>
    <s v="Electronic check"/>
    <x v="827"/>
    <n v="193.6"/>
    <x v="1"/>
  </r>
  <r>
    <x v="1437"/>
    <s v="Male"/>
    <n v="0"/>
    <s v="No"/>
    <s v="No"/>
    <n v="27"/>
    <x v="1"/>
    <s v="Yes"/>
    <s v="Yes"/>
    <s v="DSL"/>
    <s v="No"/>
    <s v="No"/>
    <s v="No"/>
    <s v="No"/>
    <s v="No"/>
    <s v="No"/>
    <s v="Month-to-month"/>
    <s v="No"/>
    <s v="Mailed check"/>
    <x v="828"/>
    <n v="1291.3499999999999"/>
    <x v="0"/>
  </r>
  <r>
    <x v="1438"/>
    <s v="Female"/>
    <n v="0"/>
    <s v="No"/>
    <s v="No"/>
    <n v="40"/>
    <x v="1"/>
    <s v="Yes"/>
    <s v="No"/>
    <s v="DSL"/>
    <s v="No"/>
    <s v="No"/>
    <s v="Yes"/>
    <s v="No"/>
    <s v="No"/>
    <s v="No"/>
    <s v="One year"/>
    <s v="Yes"/>
    <s v="Mailed check"/>
    <x v="680"/>
    <n v="2023.55"/>
    <x v="0"/>
  </r>
  <r>
    <x v="1439"/>
    <s v="Female"/>
    <n v="1"/>
    <s v="No"/>
    <s v="No"/>
    <n v="5"/>
    <x v="0"/>
    <s v="Yes"/>
    <s v="No"/>
    <s v="Fiber optic"/>
    <s v="No"/>
    <s v="No"/>
    <s v="Yes"/>
    <s v="No"/>
    <s v="No"/>
    <s v="No"/>
    <s v="Month-to-month"/>
    <s v="Yes"/>
    <s v="Credit card (automatic)"/>
    <x v="258"/>
    <n v="349.65"/>
    <x v="1"/>
  </r>
  <r>
    <x v="1440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n v="153.94999999999999"/>
    <x v="0"/>
  </r>
  <r>
    <x v="1441"/>
    <s v="Female"/>
    <n v="1"/>
    <s v="Yes"/>
    <s v="No"/>
    <n v="58"/>
    <x v="4"/>
    <s v="Yes"/>
    <s v="Yes"/>
    <s v="Fiber optic"/>
    <s v="No"/>
    <s v="Yes"/>
    <s v="No"/>
    <s v="No"/>
    <s v="Yes"/>
    <s v="Yes"/>
    <s v="One year"/>
    <s v="Yes"/>
    <s v="Bank transfer (automatic)"/>
    <x v="829"/>
    <n v="5458.8"/>
    <x v="0"/>
  </r>
  <r>
    <x v="1442"/>
    <s v="Female"/>
    <n v="0"/>
    <s v="Yes"/>
    <s v="Yes"/>
    <n v="52"/>
    <x v="4"/>
    <s v="Yes"/>
    <s v="No"/>
    <s v="Fiber optic"/>
    <s v="Yes"/>
    <s v="No"/>
    <s v="Yes"/>
    <s v="No"/>
    <s v="Yes"/>
    <s v="Yes"/>
    <s v="One year"/>
    <s v="No"/>
    <s v="Electronic check"/>
    <x v="442"/>
    <n v="5244.45"/>
    <x v="0"/>
  </r>
  <r>
    <x v="1443"/>
    <s v="Male"/>
    <n v="0"/>
    <s v="Yes"/>
    <s v="No"/>
    <n v="3"/>
    <x v="0"/>
    <s v="Yes"/>
    <s v="No"/>
    <s v="DSL"/>
    <s v="No"/>
    <s v="No"/>
    <s v="Yes"/>
    <s v="Yes"/>
    <s v="No"/>
    <s v="No"/>
    <s v="Month-to-month"/>
    <s v="Yes"/>
    <s v="Mailed check"/>
    <x v="830"/>
    <n v="154.55000000000001"/>
    <x v="0"/>
  </r>
  <r>
    <x v="1444"/>
    <s v="Male"/>
    <n v="0"/>
    <s v="No"/>
    <s v="Yes"/>
    <n v="41"/>
    <x v="1"/>
    <s v="Yes"/>
    <s v="No"/>
    <s v="Fiber optic"/>
    <s v="Yes"/>
    <s v="Yes"/>
    <s v="Yes"/>
    <s v="Yes"/>
    <s v="Yes"/>
    <s v="Yes"/>
    <s v="Two year"/>
    <s v="Yes"/>
    <s v="Electronic check"/>
    <x v="831"/>
    <n v="4507.1499999999996"/>
    <x v="0"/>
  </r>
  <r>
    <x v="1445"/>
    <s v="Male"/>
    <n v="0"/>
    <s v="No"/>
    <s v="No"/>
    <n v="20"/>
    <x v="2"/>
    <s v="Yes"/>
    <s v="Yes"/>
    <s v="Fiber optic"/>
    <s v="No"/>
    <s v="No"/>
    <s v="No"/>
    <s v="Yes"/>
    <s v="Yes"/>
    <s v="Yes"/>
    <s v="Month-to-month"/>
    <s v="Yes"/>
    <s v="Mailed check"/>
    <x v="534"/>
    <n v="2031.95"/>
    <x v="0"/>
  </r>
  <r>
    <x v="1446"/>
    <s v="Male"/>
    <n v="0"/>
    <s v="No"/>
    <s v="Yes"/>
    <n v="1"/>
    <x v="0"/>
    <s v="Yes"/>
    <s v="Yes"/>
    <s v="DSL"/>
    <s v="No"/>
    <s v="No"/>
    <s v="No"/>
    <s v="No"/>
    <s v="No"/>
    <s v="No"/>
    <s v="Month-to-month"/>
    <s v="Yes"/>
    <s v="Electronic check"/>
    <x v="194"/>
    <n v="50.05"/>
    <x v="0"/>
  </r>
  <r>
    <x v="1447"/>
    <s v="Male"/>
    <n v="0"/>
    <s v="No"/>
    <s v="Yes"/>
    <n v="4"/>
    <x v="0"/>
    <s v="Yes"/>
    <s v="Yes"/>
    <s v="Fiber optic"/>
    <s v="No"/>
    <s v="No"/>
    <s v="No"/>
    <s v="Yes"/>
    <s v="No"/>
    <s v="No"/>
    <s v="Month-to-month"/>
    <s v="No"/>
    <s v="Credit card (automatic)"/>
    <x v="371"/>
    <n v="332.45"/>
    <x v="1"/>
  </r>
  <r>
    <x v="1448"/>
    <s v="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5"/>
    <n v="473.9"/>
    <x v="0"/>
  </r>
  <r>
    <x v="1449"/>
    <s v="Female"/>
    <n v="1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106.8"/>
    <x v="0"/>
  </r>
  <r>
    <x v="1450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5"/>
    <n v="152.6"/>
    <x v="0"/>
  </r>
  <r>
    <x v="1451"/>
    <s v="Male"/>
    <n v="0"/>
    <s v="No"/>
    <s v="No"/>
    <n v="18"/>
    <x v="2"/>
    <s v="Yes"/>
    <s v="Yes"/>
    <s v="DSL"/>
    <s v="Yes"/>
    <s v="No"/>
    <s v="Yes"/>
    <s v="No"/>
    <s v="Yes"/>
    <s v="No"/>
    <s v="Month-to-month"/>
    <s v="No"/>
    <s v="Mailed check"/>
    <x v="51"/>
    <n v="1199.4000000000001"/>
    <x v="0"/>
  </r>
  <r>
    <x v="1452"/>
    <s v="Male"/>
    <n v="1"/>
    <s v="No"/>
    <s v="No"/>
    <n v="52"/>
    <x v="4"/>
    <s v="No"/>
    <s v="No phone service"/>
    <s v="DSL"/>
    <s v="Yes"/>
    <s v="No"/>
    <s v="No"/>
    <s v="No"/>
    <s v="Yes"/>
    <s v="Yes"/>
    <s v="Month-to-month"/>
    <s v="Yes"/>
    <s v="Credit card (automatic)"/>
    <x v="832"/>
    <n v="2555.0500000000002"/>
    <x v="0"/>
  </r>
  <r>
    <x v="1453"/>
    <s v="Male"/>
    <n v="0"/>
    <s v="No"/>
    <s v="No"/>
    <n v="31"/>
    <x v="1"/>
    <s v="Yes"/>
    <s v="No"/>
    <s v="Fiber optic"/>
    <s v="No"/>
    <s v="Yes"/>
    <s v="No"/>
    <s v="No"/>
    <s v="Yes"/>
    <s v="Yes"/>
    <s v="Month-to-month"/>
    <s v="Yes"/>
    <s v="Electronic check"/>
    <x v="521"/>
    <n v="2979.2"/>
    <x v="0"/>
  </r>
  <r>
    <x v="1454"/>
    <s v="Male"/>
    <n v="0"/>
    <s v="Yes"/>
    <s v="Yes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"/>
    <n v="654.85"/>
    <x v="0"/>
  </r>
  <r>
    <x v="1455"/>
    <s v="Female"/>
    <n v="0"/>
    <s v="Yes"/>
    <s v="No"/>
    <n v="36"/>
    <x v="1"/>
    <s v="Yes"/>
    <s v="Yes"/>
    <s v="Fiber optic"/>
    <s v="Yes"/>
    <s v="Yes"/>
    <s v="Yes"/>
    <s v="Yes"/>
    <s v="No"/>
    <s v="Yes"/>
    <s v="Two year"/>
    <s v="Yes"/>
    <s v="Credit card (automatic)"/>
    <x v="833"/>
    <n v="3834.4"/>
    <x v="0"/>
  </r>
  <r>
    <x v="1456"/>
    <s v="Female"/>
    <n v="0"/>
    <s v="Yes"/>
    <s v="No"/>
    <n v="16"/>
    <x v="2"/>
    <s v="Yes"/>
    <s v="Yes"/>
    <s v="Fiber optic"/>
    <s v="No"/>
    <s v="Yes"/>
    <s v="No"/>
    <s v="No"/>
    <s v="Yes"/>
    <s v="Yes"/>
    <s v="Month-to-month"/>
    <s v="Yes"/>
    <s v="Electronic check"/>
    <x v="585"/>
    <n v="1534.75"/>
    <x v="1"/>
  </r>
  <r>
    <x v="1457"/>
    <s v="Male"/>
    <n v="0"/>
    <s v="Yes"/>
    <s v="No"/>
    <n v="42"/>
    <x v="1"/>
    <s v="Yes"/>
    <s v="Yes"/>
    <s v="Fiber optic"/>
    <s v="No"/>
    <s v="No"/>
    <s v="Yes"/>
    <s v="Yes"/>
    <s v="Yes"/>
    <s v="Yes"/>
    <s v="One year"/>
    <s v="Yes"/>
    <s v="Electronic check"/>
    <x v="834"/>
    <n v="4586.1499999999996"/>
    <x v="0"/>
  </r>
  <r>
    <x v="145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5"/>
    <n v="20.55"/>
    <x v="1"/>
  </r>
  <r>
    <x v="1459"/>
    <s v="Female"/>
    <n v="0"/>
    <s v="No"/>
    <s v="No"/>
    <n v="60"/>
    <x v="4"/>
    <s v="Yes"/>
    <s v="No"/>
    <s v="Fiber optic"/>
    <s v="No"/>
    <s v="Yes"/>
    <s v="Yes"/>
    <s v="No"/>
    <s v="Yes"/>
    <s v="Yes"/>
    <s v="Two year"/>
    <s v="Yes"/>
    <s v="Electronic check"/>
    <x v="5"/>
    <n v="5941.05"/>
    <x v="0"/>
  </r>
  <r>
    <x v="1460"/>
    <s v="Male"/>
    <n v="0"/>
    <s v="No"/>
    <s v="No"/>
    <n v="5"/>
    <x v="0"/>
    <s v="Yes"/>
    <s v="Yes"/>
    <s v="Fiber optic"/>
    <s v="No"/>
    <s v="Yes"/>
    <s v="Yes"/>
    <s v="No"/>
    <s v="No"/>
    <s v="No"/>
    <s v="Month-to-month"/>
    <s v="Yes"/>
    <s v="Electronic check"/>
    <x v="198"/>
    <n v="424.15"/>
    <x v="1"/>
  </r>
  <r>
    <x v="1461"/>
    <s v="Male"/>
    <n v="0"/>
    <s v="Yes"/>
    <s v="No"/>
    <n v="22"/>
    <x v="2"/>
    <s v="Yes"/>
    <s v="Yes"/>
    <s v="Fiber optic"/>
    <s v="Yes"/>
    <s v="No"/>
    <s v="No"/>
    <s v="Yes"/>
    <s v="Yes"/>
    <s v="No"/>
    <s v="Month-to-month"/>
    <s v="No"/>
    <s v="Credit card (automatic)"/>
    <x v="662"/>
    <n v="2234.9499999999998"/>
    <x v="0"/>
  </r>
  <r>
    <x v="1462"/>
    <s v="Male"/>
    <n v="0"/>
    <s v="Yes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666.75"/>
    <x v="0"/>
  </r>
  <r>
    <x v="1463"/>
    <s v="Female"/>
    <n v="0"/>
    <s v="No"/>
    <s v="No"/>
    <n v="4"/>
    <x v="0"/>
    <s v="Yes"/>
    <s v="No"/>
    <s v="Fiber optic"/>
    <s v="No"/>
    <s v="No"/>
    <s v="No"/>
    <s v="No"/>
    <s v="No"/>
    <s v="No"/>
    <s v="Month-to-month"/>
    <s v="No"/>
    <s v="Electronic check"/>
    <x v="213"/>
    <n v="281"/>
    <x v="1"/>
  </r>
  <r>
    <x v="1464"/>
    <s v="Male"/>
    <n v="0"/>
    <s v="No"/>
    <s v="No"/>
    <n v="9"/>
    <x v="0"/>
    <s v="Yes"/>
    <s v="No"/>
    <s v="DSL"/>
    <s v="Yes"/>
    <s v="No"/>
    <s v="No"/>
    <s v="Yes"/>
    <s v="No"/>
    <s v="Yes"/>
    <s v="Month-to-month"/>
    <s v="No"/>
    <s v="Mailed check"/>
    <x v="235"/>
    <n v="547.79999999999995"/>
    <x v="0"/>
  </r>
  <r>
    <x v="1465"/>
    <s v="Male"/>
    <n v="0"/>
    <s v="Yes"/>
    <s v="Yes"/>
    <n v="1"/>
    <x v="0"/>
    <s v="Yes"/>
    <s v="No"/>
    <s v="Fiber optic"/>
    <s v="No"/>
    <s v="Yes"/>
    <s v="No"/>
    <s v="No"/>
    <s v="No"/>
    <s v="No"/>
    <s v="Month-to-month"/>
    <s v="No"/>
    <s v="Credit card (automatic)"/>
    <x v="484"/>
    <n v="74.599999999999994"/>
    <x v="0"/>
  </r>
  <r>
    <x v="1466"/>
    <s v="Male"/>
    <n v="0"/>
    <s v="Yes"/>
    <s v="Yes"/>
    <n v="12"/>
    <x v="0"/>
    <s v="Yes"/>
    <s v="No"/>
    <s v="DSL"/>
    <s v="Yes"/>
    <s v="No"/>
    <s v="No"/>
    <s v="No"/>
    <s v="No"/>
    <s v="No"/>
    <s v="Month-to-month"/>
    <s v="Yes"/>
    <s v="Electronic check"/>
    <x v="835"/>
    <n v="571.15"/>
    <x v="0"/>
  </r>
  <r>
    <x v="1467"/>
    <s v="Female"/>
    <n v="0"/>
    <s v="No"/>
    <s v="No"/>
    <n v="23"/>
    <x v="2"/>
    <s v="Yes"/>
    <s v="Yes"/>
    <s v="DSL"/>
    <s v="No"/>
    <s v="No"/>
    <s v="No"/>
    <s v="Yes"/>
    <s v="Yes"/>
    <s v="Yes"/>
    <s v="One year"/>
    <s v="Yes"/>
    <s v="Mailed check"/>
    <x v="836"/>
    <n v="1756.6"/>
    <x v="0"/>
  </r>
  <r>
    <x v="1468"/>
    <s v="Male"/>
    <n v="0"/>
    <s v="No"/>
    <s v="No"/>
    <n v="62"/>
    <x v="3"/>
    <s v="Yes"/>
    <s v="Yes"/>
    <s v="Fiber optic"/>
    <s v="Yes"/>
    <s v="Yes"/>
    <s v="No"/>
    <s v="No"/>
    <s v="No"/>
    <s v="Yes"/>
    <s v="One year"/>
    <s v="Yes"/>
    <s v="Bank transfer (automatic)"/>
    <x v="837"/>
    <n v="5731.45"/>
    <x v="0"/>
  </r>
  <r>
    <x v="1469"/>
    <s v="Male"/>
    <n v="0"/>
    <s v="No"/>
    <s v="No"/>
    <n v="37"/>
    <x v="1"/>
    <s v="Yes"/>
    <s v="Yes"/>
    <s v="Fiber optic"/>
    <s v="No"/>
    <s v="No"/>
    <s v="No"/>
    <s v="Yes"/>
    <s v="Yes"/>
    <s v="Yes"/>
    <s v="Month-to-month"/>
    <s v="No"/>
    <s v="Bank transfer (automatic)"/>
    <x v="302"/>
    <n v="3475.55"/>
    <x v="1"/>
  </r>
  <r>
    <x v="1470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n v="156.85"/>
    <x v="0"/>
  </r>
  <r>
    <x v="1471"/>
    <s v="Male"/>
    <n v="0"/>
    <s v="Yes"/>
    <s v="No"/>
    <n v="31"/>
    <x v="1"/>
    <s v="Yes"/>
    <s v="Yes"/>
    <s v="Fiber optic"/>
    <s v="No"/>
    <s v="No"/>
    <s v="Yes"/>
    <s v="No"/>
    <s v="Yes"/>
    <s v="No"/>
    <s v="Month-to-month"/>
    <s v="No"/>
    <s v="Credit card (automatic)"/>
    <x v="838"/>
    <n v="2683.2"/>
    <x v="0"/>
  </r>
  <r>
    <x v="1472"/>
    <s v="Male"/>
    <n v="0"/>
    <s v="Yes"/>
    <s v="Yes"/>
    <n v="13"/>
    <x v="2"/>
    <s v="Yes"/>
    <s v="Yes"/>
    <s v="Fiber optic"/>
    <s v="No"/>
    <s v="No"/>
    <s v="No"/>
    <s v="No"/>
    <s v="No"/>
    <s v="No"/>
    <s v="Month-to-month"/>
    <s v="Yes"/>
    <s v="Credit card (automatic)"/>
    <x v="113"/>
    <n v="896.75"/>
    <x v="1"/>
  </r>
  <r>
    <x v="1473"/>
    <s v="Female"/>
    <n v="0"/>
    <s v="No"/>
    <s v="No"/>
    <n v="24"/>
    <x v="2"/>
    <s v="Yes"/>
    <s v="Yes"/>
    <s v="Fiber optic"/>
    <s v="No"/>
    <s v="No"/>
    <s v="Yes"/>
    <s v="No"/>
    <s v="Yes"/>
    <s v="Yes"/>
    <s v="Month-to-month"/>
    <s v="Yes"/>
    <s v="Electronic check"/>
    <x v="839"/>
    <n v="2407.3000000000002"/>
    <x v="1"/>
  </r>
  <r>
    <x v="1474"/>
    <s v="Male"/>
    <n v="0"/>
    <s v="Yes"/>
    <s v="Yes"/>
    <n v="45"/>
    <x v="1"/>
    <s v="Yes"/>
    <s v="Yes"/>
    <s v="Fiber optic"/>
    <s v="No"/>
    <s v="Yes"/>
    <s v="Yes"/>
    <s v="No"/>
    <s v="No"/>
    <s v="Yes"/>
    <s v="Month-to-month"/>
    <s v="Yes"/>
    <s v="Bank transfer (automatic)"/>
    <x v="840"/>
    <n v="4456.6499999999996"/>
    <x v="0"/>
  </r>
  <r>
    <x v="1475"/>
    <s v="Female"/>
    <n v="1"/>
    <s v="Yes"/>
    <s v="No"/>
    <n v="69"/>
    <x v="3"/>
    <s v="Yes"/>
    <s v="Yes"/>
    <s v="Fiber optic"/>
    <s v="No"/>
    <s v="Yes"/>
    <s v="No"/>
    <s v="Yes"/>
    <s v="Yes"/>
    <s v="Yes"/>
    <s v="Two year"/>
    <s v="No"/>
    <s v="Credit card (automatic)"/>
    <x v="409"/>
    <n v="6998.95"/>
    <x v="0"/>
  </r>
  <r>
    <x v="1476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36.799999999999997"/>
    <x v="0"/>
  </r>
  <r>
    <x v="1477"/>
    <s v="Male"/>
    <n v="0"/>
    <s v="Yes"/>
    <s v="Yes"/>
    <n v="61"/>
    <x v="3"/>
    <s v="Yes"/>
    <s v="Yes"/>
    <s v="Fiber optic"/>
    <s v="Yes"/>
    <s v="Yes"/>
    <s v="No"/>
    <s v="No"/>
    <s v="Yes"/>
    <s v="Yes"/>
    <s v="One year"/>
    <s v="Yes"/>
    <s v="Electronic check"/>
    <x v="841"/>
    <n v="6547.7"/>
    <x v="1"/>
  </r>
  <r>
    <x v="1478"/>
    <s v="Male"/>
    <n v="0"/>
    <s v="No"/>
    <s v="No"/>
    <n v="41"/>
    <x v="1"/>
    <s v="Yes"/>
    <s v="Yes"/>
    <s v="Fiber optic"/>
    <s v="No"/>
    <s v="Yes"/>
    <s v="Yes"/>
    <s v="No"/>
    <s v="Yes"/>
    <s v="Yes"/>
    <s v="Month-to-month"/>
    <s v="Yes"/>
    <s v="Electronic check"/>
    <x v="842"/>
    <n v="4346.3999999999996"/>
    <x v="1"/>
  </r>
  <r>
    <x v="1479"/>
    <s v="Female"/>
    <n v="0"/>
    <s v="No"/>
    <s v="No"/>
    <n v="44"/>
    <x v="1"/>
    <s v="No"/>
    <s v="No phone service"/>
    <s v="DSL"/>
    <s v="No"/>
    <s v="No"/>
    <s v="Yes"/>
    <s v="No"/>
    <s v="Yes"/>
    <s v="Yes"/>
    <s v="One year"/>
    <s v="Yes"/>
    <s v="Electronic check"/>
    <x v="65"/>
    <n v="2265"/>
    <x v="0"/>
  </r>
  <r>
    <x v="1480"/>
    <s v="Male"/>
    <n v="0"/>
    <s v="No"/>
    <s v="No"/>
    <n v="39"/>
    <x v="1"/>
    <s v="No"/>
    <s v="No phone service"/>
    <s v="DSL"/>
    <s v="No"/>
    <s v="No"/>
    <s v="Yes"/>
    <s v="Yes"/>
    <s v="No"/>
    <s v="No"/>
    <s v="One year"/>
    <s v="No"/>
    <s v="Mailed check"/>
    <x v="717"/>
    <n v="1309.1500000000001"/>
    <x v="0"/>
  </r>
  <r>
    <x v="1481"/>
    <s v="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x v="843"/>
    <n v="4754.3"/>
    <x v="0"/>
  </r>
  <r>
    <x v="1482"/>
    <s v="Female"/>
    <n v="1"/>
    <s v="No"/>
    <s v="No"/>
    <n v="13"/>
    <x v="2"/>
    <s v="Yes"/>
    <s v="No"/>
    <s v="Fiber optic"/>
    <s v="No"/>
    <s v="No"/>
    <s v="Yes"/>
    <s v="No"/>
    <s v="Yes"/>
    <s v="Yes"/>
    <s v="Month-to-month"/>
    <s v="Yes"/>
    <s v="Electronic check"/>
    <x v="844"/>
    <n v="1235.55"/>
    <x v="0"/>
  </r>
  <r>
    <x v="1483"/>
    <s v="Female"/>
    <n v="0"/>
    <s v="Yes"/>
    <s v="Yes"/>
    <n v="51"/>
    <x v="4"/>
    <s v="Yes"/>
    <s v="No"/>
    <s v="DSL"/>
    <s v="Yes"/>
    <s v="Yes"/>
    <s v="No"/>
    <s v="Yes"/>
    <s v="No"/>
    <s v="Yes"/>
    <s v="One year"/>
    <s v="Yes"/>
    <s v="Credit card (automatic)"/>
    <x v="366"/>
    <n v="3562.5"/>
    <x v="0"/>
  </r>
  <r>
    <x v="1484"/>
    <s v="Female"/>
    <n v="1"/>
    <s v="Yes"/>
    <s v="No"/>
    <n v="71"/>
    <x v="3"/>
    <s v="Yes"/>
    <s v="No"/>
    <s v="Fiber optic"/>
    <s v="No"/>
    <s v="Yes"/>
    <s v="Yes"/>
    <s v="No"/>
    <s v="Yes"/>
    <s v="Yes"/>
    <s v="Two year"/>
    <s v="Yes"/>
    <s v="Electronic check"/>
    <x v="845"/>
    <n v="7213.75"/>
    <x v="0"/>
  </r>
  <r>
    <x v="1485"/>
    <s v="Male"/>
    <n v="1"/>
    <s v="No"/>
    <s v="No"/>
    <n v="22"/>
    <x v="2"/>
    <s v="Yes"/>
    <s v="Yes"/>
    <s v="Fiber optic"/>
    <s v="No"/>
    <s v="No"/>
    <s v="No"/>
    <s v="No"/>
    <s v="Yes"/>
    <s v="Yes"/>
    <s v="Month-to-month"/>
    <s v="Yes"/>
    <s v="Electronic check"/>
    <x v="846"/>
    <n v="2082.9499999999998"/>
    <x v="1"/>
  </r>
  <r>
    <x v="1486"/>
    <s v="Female"/>
    <n v="0"/>
    <s v="No"/>
    <s v="No"/>
    <n v="2"/>
    <x v="0"/>
    <s v="Yes"/>
    <s v="No"/>
    <s v="DSL"/>
    <s v="No"/>
    <s v="Yes"/>
    <s v="No"/>
    <s v="Yes"/>
    <s v="No"/>
    <s v="No"/>
    <s v="Month-to-month"/>
    <s v="Yes"/>
    <s v="Credit card (automatic)"/>
    <x v="357"/>
    <n v="102.75"/>
    <x v="1"/>
  </r>
  <r>
    <x v="1487"/>
    <s v="Female"/>
    <n v="0"/>
    <s v="No"/>
    <s v="No"/>
    <n v="56"/>
    <x v="4"/>
    <s v="Yes"/>
    <s v="Yes"/>
    <s v="Fiber optic"/>
    <s v="No"/>
    <s v="Yes"/>
    <s v="Yes"/>
    <s v="No"/>
    <s v="Yes"/>
    <s v="Yes"/>
    <s v="One year"/>
    <s v="Yes"/>
    <s v="Electronic check"/>
    <x v="847"/>
    <n v="5914.4"/>
    <x v="0"/>
  </r>
  <r>
    <x v="1488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Mailed check"/>
    <x v="766"/>
    <n v="51.25"/>
    <x v="0"/>
  </r>
  <r>
    <x v="1489"/>
    <s v="Female"/>
    <n v="0"/>
    <s v="Yes"/>
    <s v="Yes"/>
    <n v="23"/>
    <x v="2"/>
    <s v="Yes"/>
    <s v="No"/>
    <s v="DSL"/>
    <s v="Yes"/>
    <s v="Yes"/>
    <s v="No"/>
    <s v="Yes"/>
    <s v="No"/>
    <s v="No"/>
    <s v="One year"/>
    <s v="Yes"/>
    <s v="Mailed check"/>
    <x v="848"/>
    <n v="1282.8499999999999"/>
    <x v="0"/>
  </r>
  <r>
    <x v="1490"/>
    <s v="Female"/>
    <n v="1"/>
    <s v="Yes"/>
    <s v="No"/>
    <n v="66"/>
    <x v="3"/>
    <s v="Yes"/>
    <s v="Yes"/>
    <s v="DSL"/>
    <s v="No"/>
    <s v="Yes"/>
    <s v="Yes"/>
    <s v="No"/>
    <s v="Yes"/>
    <s v="No"/>
    <s v="One year"/>
    <s v="Yes"/>
    <s v="Bank transfer (automatic)"/>
    <x v="439"/>
    <n v="4738.8500000000004"/>
    <x v="0"/>
  </r>
  <r>
    <x v="1491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</r>
  <r>
    <x v="1492"/>
    <s v="Male"/>
    <n v="1"/>
    <s v="No"/>
    <s v="No"/>
    <n v="19"/>
    <x v="2"/>
    <s v="Yes"/>
    <s v="Yes"/>
    <s v="Fiber optic"/>
    <s v="No"/>
    <s v="Yes"/>
    <s v="No"/>
    <s v="No"/>
    <s v="Yes"/>
    <s v="No"/>
    <s v="Month-to-month"/>
    <s v="Yes"/>
    <s v="Electronic check"/>
    <x v="771"/>
    <n v="1775.8"/>
    <x v="1"/>
  </r>
  <r>
    <x v="1493"/>
    <s v="Male"/>
    <n v="0"/>
    <s v="No"/>
    <s v="No"/>
    <n v="11"/>
    <x v="0"/>
    <s v="Yes"/>
    <s v="No"/>
    <s v="Fiber optic"/>
    <s v="Yes"/>
    <s v="No"/>
    <s v="Yes"/>
    <s v="No"/>
    <s v="No"/>
    <s v="No"/>
    <s v="Month-to-month"/>
    <s v="Yes"/>
    <s v="Bank transfer (automatic)"/>
    <x v="849"/>
    <n v="795.65"/>
    <x v="0"/>
  </r>
  <r>
    <x v="1494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19"/>
    <n v="145"/>
    <x v="1"/>
  </r>
  <r>
    <x v="1495"/>
    <s v="Female"/>
    <n v="0"/>
    <s v="Yes"/>
    <s v="Yes"/>
    <n v="52"/>
    <x v="4"/>
    <s v="Yes"/>
    <s v="Yes"/>
    <s v="Fiber optic"/>
    <s v="Yes"/>
    <s v="Yes"/>
    <s v="Yes"/>
    <s v="No"/>
    <s v="No"/>
    <s v="Yes"/>
    <s v="Month-to-month"/>
    <s v="No"/>
    <s v="Bank transfer (automatic)"/>
    <x v="850"/>
    <n v="4993.3999999999996"/>
    <x v="0"/>
  </r>
  <r>
    <x v="1496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02"/>
    <n v="61.45"/>
    <x v="0"/>
  </r>
  <r>
    <x v="1497"/>
    <s v="Female"/>
    <n v="0"/>
    <s v="Yes"/>
    <s v="Yes"/>
    <n v="51"/>
    <x v="4"/>
    <s v="Yes"/>
    <s v="No"/>
    <s v="Fiber optic"/>
    <s v="Yes"/>
    <s v="Yes"/>
    <s v="No"/>
    <s v="No"/>
    <s v="No"/>
    <s v="No"/>
    <s v="Month-to-month"/>
    <s v="Yes"/>
    <s v="Bank transfer (automatic)"/>
    <x v="574"/>
    <n v="4018.55"/>
    <x v="0"/>
  </r>
  <r>
    <x v="1498"/>
    <s v="Male"/>
    <n v="1"/>
    <s v="No"/>
    <s v="No"/>
    <n v="15"/>
    <x v="2"/>
    <s v="Yes"/>
    <s v="Yes"/>
    <s v="Fiber optic"/>
    <s v="No"/>
    <s v="No"/>
    <s v="No"/>
    <s v="No"/>
    <s v="No"/>
    <s v="No"/>
    <s v="Month-to-month"/>
    <s v="No"/>
    <s v="Electronic check"/>
    <x v="564"/>
    <n v="1146.6500000000001"/>
    <x v="1"/>
  </r>
  <r>
    <x v="1499"/>
    <s v="Male"/>
    <n v="1"/>
    <s v="Yes"/>
    <s v="No"/>
    <n v="64"/>
    <x v="3"/>
    <s v="Yes"/>
    <s v="Yes"/>
    <s v="Fiber optic"/>
    <s v="No"/>
    <s v="Yes"/>
    <s v="Yes"/>
    <s v="No"/>
    <s v="No"/>
    <s v="Yes"/>
    <s v="Month-to-month"/>
    <s v="Yes"/>
    <s v="Electronic check"/>
    <x v="745"/>
    <n v="6081.4"/>
    <x v="0"/>
  </r>
  <r>
    <x v="1500"/>
    <s v="Female"/>
    <n v="0"/>
    <s v="No"/>
    <s v="No"/>
    <n v="37"/>
    <x v="1"/>
    <s v="No"/>
    <s v="No phone service"/>
    <s v="DSL"/>
    <s v="No"/>
    <s v="No"/>
    <s v="Yes"/>
    <s v="No"/>
    <s v="No"/>
    <s v="Yes"/>
    <s v="Month-to-month"/>
    <s v="Yes"/>
    <s v="Credit card (automatic)"/>
    <x v="214"/>
    <n v="1478.85"/>
    <x v="0"/>
  </r>
  <r>
    <x v="1501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243.65"/>
    <x v="0"/>
  </r>
  <r>
    <x v="1502"/>
    <s v="Male"/>
    <n v="0"/>
    <s v="Yes"/>
    <s v="No"/>
    <n v="49"/>
    <x v="4"/>
    <s v="Yes"/>
    <s v="Yes"/>
    <s v="DSL"/>
    <s v="Yes"/>
    <s v="No"/>
    <s v="No"/>
    <s v="No"/>
    <s v="No"/>
    <s v="No"/>
    <s v="One year"/>
    <s v="Yes"/>
    <s v="Electronic check"/>
    <x v="851"/>
    <n v="2633.95"/>
    <x v="0"/>
  </r>
  <r>
    <x v="1503"/>
    <s v="Female"/>
    <n v="1"/>
    <s v="No"/>
    <s v="No"/>
    <n v="45"/>
    <x v="1"/>
    <s v="Yes"/>
    <s v="Yes"/>
    <s v="Fiber optic"/>
    <s v="No"/>
    <s v="No"/>
    <s v="Yes"/>
    <s v="No"/>
    <s v="Yes"/>
    <s v="Yes"/>
    <s v="One year"/>
    <s v="Yes"/>
    <s v="Bank transfer (automatic)"/>
    <x v="852"/>
    <n v="4735.3500000000004"/>
    <x v="0"/>
  </r>
  <r>
    <x v="1504"/>
    <s v="Female"/>
    <n v="0"/>
    <s v="No"/>
    <s v="No"/>
    <n v="18"/>
    <x v="2"/>
    <s v="Yes"/>
    <s v="No"/>
    <s v="Fiber optic"/>
    <s v="No"/>
    <s v="No"/>
    <s v="No"/>
    <s v="No"/>
    <s v="No"/>
    <s v="No"/>
    <s v="Month-to-month"/>
    <s v="Yes"/>
    <s v="Electronic check"/>
    <x v="502"/>
    <n v="1247.75"/>
    <x v="0"/>
  </r>
  <r>
    <x v="1505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84"/>
    <n v="74.7"/>
    <x v="1"/>
  </r>
  <r>
    <x v="1506"/>
    <s v="Male"/>
    <n v="0"/>
    <s v="Yes"/>
    <s v="No"/>
    <n v="68"/>
    <x v="3"/>
    <s v="No"/>
    <s v="No phone service"/>
    <s v="DSL"/>
    <s v="Yes"/>
    <s v="No"/>
    <s v="Yes"/>
    <s v="No"/>
    <s v="Yes"/>
    <s v="Yes"/>
    <s v="Two year"/>
    <s v="Yes"/>
    <s v="Bank transfer (automatic)"/>
    <x v="298"/>
    <n v="3794.5"/>
    <x v="0"/>
  </r>
  <r>
    <x v="1507"/>
    <s v="Male"/>
    <n v="0"/>
    <s v="No"/>
    <s v="No"/>
    <n v="54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1008.7"/>
    <x v="0"/>
  </r>
  <r>
    <x v="1508"/>
    <s v="Female"/>
    <n v="1"/>
    <s v="Yes"/>
    <s v="Yes"/>
    <n v="23"/>
    <x v="2"/>
    <s v="Yes"/>
    <s v="No"/>
    <s v="Fiber optic"/>
    <s v="No"/>
    <s v="Yes"/>
    <s v="Yes"/>
    <s v="No"/>
    <s v="No"/>
    <s v="Yes"/>
    <s v="Month-to-month"/>
    <s v="Yes"/>
    <s v="Bank transfer (automatic)"/>
    <x v="853"/>
    <n v="2130.5500000000002"/>
    <x v="0"/>
  </r>
  <r>
    <x v="1509"/>
    <s v="Male"/>
    <n v="0"/>
    <s v="No"/>
    <s v="No"/>
    <n v="17"/>
    <x v="2"/>
    <s v="Yes"/>
    <s v="No"/>
    <s v="Fiber optic"/>
    <s v="No"/>
    <s v="No"/>
    <s v="Yes"/>
    <s v="No"/>
    <s v="No"/>
    <s v="No"/>
    <s v="Month-to-month"/>
    <s v="Yes"/>
    <s v="Electronic check"/>
    <x v="854"/>
    <n v="1313.55"/>
    <x v="1"/>
  </r>
  <r>
    <x v="1510"/>
    <s v="Male"/>
    <n v="0"/>
    <s v="Yes"/>
    <s v="No"/>
    <n v="71"/>
    <x v="3"/>
    <s v="Yes"/>
    <s v="Yes"/>
    <s v="DSL"/>
    <s v="Yes"/>
    <s v="Yes"/>
    <s v="Yes"/>
    <s v="Yes"/>
    <s v="No"/>
    <s v="Yes"/>
    <s v="Two year"/>
    <s v="No"/>
    <s v="Credit card (automatic)"/>
    <x v="361"/>
    <n v="5727.15"/>
    <x v="0"/>
  </r>
  <r>
    <x v="1511"/>
    <s v="Female"/>
    <n v="0"/>
    <s v="Yes"/>
    <s v="Yes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1"/>
    <n v="1372.9"/>
    <x v="0"/>
  </r>
  <r>
    <x v="1512"/>
    <s v="Female"/>
    <n v="0"/>
    <s v="Yes"/>
    <s v="Yes"/>
    <n v="14"/>
    <x v="2"/>
    <s v="Yes"/>
    <s v="Yes"/>
    <s v="Fiber optic"/>
    <s v="No"/>
    <s v="No"/>
    <s v="No"/>
    <s v="No"/>
    <s v="Yes"/>
    <s v="No"/>
    <s v="Month-to-month"/>
    <s v="Yes"/>
    <s v="Electronic check"/>
    <x v="295"/>
    <n v="1203.9000000000001"/>
    <x v="0"/>
  </r>
  <r>
    <x v="1513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x v="577"/>
    <n v="25.8"/>
    <x v="1"/>
  </r>
  <r>
    <x v="1514"/>
    <s v="Female"/>
    <n v="0"/>
    <s v="No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1215.0999999999999"/>
    <x v="0"/>
  </r>
  <r>
    <x v="1515"/>
    <s v="Female"/>
    <n v="0"/>
    <s v="No"/>
    <s v="No"/>
    <n v="41"/>
    <x v="1"/>
    <s v="Yes"/>
    <s v="Yes"/>
    <s v="DSL"/>
    <s v="No"/>
    <s v="No"/>
    <s v="Yes"/>
    <s v="Yes"/>
    <s v="No"/>
    <s v="Yes"/>
    <s v="One year"/>
    <s v="Yes"/>
    <s v="Electronic check"/>
    <x v="855"/>
    <n v="2877.05"/>
    <x v="0"/>
  </r>
  <r>
    <x v="1516"/>
    <s v="Female"/>
    <n v="0"/>
    <s v="Yes"/>
    <s v="No"/>
    <n v="17"/>
    <x v="2"/>
    <s v="Yes"/>
    <s v="Yes"/>
    <s v="Fiber optic"/>
    <s v="No"/>
    <s v="No"/>
    <s v="No"/>
    <s v="No"/>
    <s v="Yes"/>
    <s v="Yes"/>
    <s v="Month-to-month"/>
    <s v="No"/>
    <s v="Electronic check"/>
    <x v="856"/>
    <n v="1579.7"/>
    <x v="0"/>
  </r>
  <r>
    <x v="1517"/>
    <s v="Male"/>
    <n v="0"/>
    <s v="Yes"/>
    <s v="No"/>
    <n v="56"/>
    <x v="4"/>
    <s v="Yes"/>
    <s v="Yes"/>
    <s v="Fiber optic"/>
    <s v="Yes"/>
    <s v="No"/>
    <s v="No"/>
    <s v="No"/>
    <s v="Yes"/>
    <s v="Yes"/>
    <s v="One year"/>
    <s v="Yes"/>
    <s v="Electronic check"/>
    <x v="346"/>
    <n v="5514.95"/>
    <x v="0"/>
  </r>
  <r>
    <x v="1518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n v="96.1"/>
    <x v="0"/>
  </r>
  <r>
    <x v="1519"/>
    <s v="Female"/>
    <n v="0"/>
    <s v="No"/>
    <s v="No"/>
    <n v="2"/>
    <x v="0"/>
    <s v="No"/>
    <s v="No phone service"/>
    <s v="DSL"/>
    <s v="Yes"/>
    <s v="Yes"/>
    <s v="No"/>
    <s v="No"/>
    <s v="No"/>
    <s v="Yes"/>
    <s v="Month-to-month"/>
    <s v="Yes"/>
    <s v="Electronic check"/>
    <x v="857"/>
    <n v="72.400000000000006"/>
    <x v="1"/>
  </r>
  <r>
    <x v="1520"/>
    <s v="Fe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55.25"/>
    <x v="0"/>
  </r>
  <r>
    <x v="1521"/>
    <s v="Male"/>
    <n v="0"/>
    <s v="No"/>
    <s v="No"/>
    <n v="37"/>
    <x v="1"/>
    <s v="Yes"/>
    <s v="Yes"/>
    <s v="DSL"/>
    <s v="Yes"/>
    <s v="Yes"/>
    <s v="Yes"/>
    <s v="Yes"/>
    <s v="No"/>
    <s v="No"/>
    <s v="One year"/>
    <s v="No"/>
    <s v="Electronic check"/>
    <x v="288"/>
    <n v="2443.3000000000002"/>
    <x v="0"/>
  </r>
  <r>
    <x v="1522"/>
    <s v="Female"/>
    <n v="0"/>
    <s v="No"/>
    <s v="No"/>
    <n v="29"/>
    <x v="1"/>
    <s v="Yes"/>
    <s v="No"/>
    <s v="DSL"/>
    <s v="Yes"/>
    <s v="Yes"/>
    <s v="Yes"/>
    <s v="No"/>
    <s v="No"/>
    <s v="Yes"/>
    <s v="Month-to-month"/>
    <s v="Yes"/>
    <s v="Bank transfer (automatic)"/>
    <x v="179"/>
    <n v="1970.5"/>
    <x v="1"/>
  </r>
  <r>
    <x v="1523"/>
    <s v="Male"/>
    <n v="0"/>
    <s v="No"/>
    <s v="No"/>
    <n v="8"/>
    <x v="0"/>
    <s v="Yes"/>
    <s v="No"/>
    <s v="DSL"/>
    <s v="No"/>
    <s v="No"/>
    <s v="No"/>
    <s v="No"/>
    <s v="No"/>
    <s v="No"/>
    <s v="Month-to-month"/>
    <s v="No"/>
    <s v="Mailed check"/>
    <x v="858"/>
    <n v="335.4"/>
    <x v="0"/>
  </r>
  <r>
    <x v="1524"/>
    <s v="Female"/>
    <n v="0"/>
    <s v="No"/>
    <s v="No"/>
    <n v="63"/>
    <x v="3"/>
    <s v="Yes"/>
    <s v="Yes"/>
    <s v="Fiber optic"/>
    <s v="No"/>
    <s v="Yes"/>
    <s v="Yes"/>
    <s v="Yes"/>
    <s v="Yes"/>
    <s v="Yes"/>
    <s v="Month-to-month"/>
    <s v="Yes"/>
    <s v="Credit card (automatic)"/>
    <x v="859"/>
    <n v="7002.95"/>
    <x v="0"/>
  </r>
  <r>
    <x v="1525"/>
    <s v="Fe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158.94999999999999"/>
    <x v="0"/>
  </r>
  <r>
    <x v="1526"/>
    <s v="Female"/>
    <n v="0"/>
    <s v="No"/>
    <s v="No"/>
    <n v="3"/>
    <x v="0"/>
    <s v="Yes"/>
    <s v="No"/>
    <s v="Fiber optic"/>
    <s v="No"/>
    <s v="Yes"/>
    <s v="No"/>
    <s v="No"/>
    <s v="Yes"/>
    <s v="Yes"/>
    <s v="Month-to-month"/>
    <s v="No"/>
    <s v="Electronic check"/>
    <x v="335"/>
    <n v="293.14999999999998"/>
    <x v="0"/>
  </r>
  <r>
    <x v="1527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1"/>
    <n v="1493.75"/>
    <x v="0"/>
  </r>
  <r>
    <x v="1528"/>
    <s v="Female"/>
    <n v="0"/>
    <s v="No"/>
    <s v="No"/>
    <n v="19"/>
    <x v="2"/>
    <s v="Yes"/>
    <s v="No"/>
    <s v="DSL"/>
    <s v="No"/>
    <s v="No"/>
    <s v="No"/>
    <s v="No"/>
    <s v="No"/>
    <s v="Yes"/>
    <s v="Month-to-month"/>
    <s v="Yes"/>
    <s v="Electronic check"/>
    <x v="860"/>
    <n v="1093.4000000000001"/>
    <x v="0"/>
  </r>
  <r>
    <x v="1529"/>
    <s v="Female"/>
    <n v="0"/>
    <s v="Yes"/>
    <s v="No"/>
    <n v="5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61"/>
    <n v="1057.8499999999999"/>
    <x v="0"/>
  </r>
  <r>
    <x v="1530"/>
    <s v="Male"/>
    <n v="0"/>
    <s v="Yes"/>
    <s v="Yes"/>
    <n v="2"/>
    <x v="0"/>
    <s v="Yes"/>
    <s v="No"/>
    <s v="Fiber optic"/>
    <s v="No"/>
    <s v="No"/>
    <s v="Yes"/>
    <s v="Yes"/>
    <s v="No"/>
    <s v="Yes"/>
    <s v="Month-to-month"/>
    <s v="No"/>
    <s v="Credit card (automatic)"/>
    <x v="862"/>
    <n v="190.05"/>
    <x v="1"/>
  </r>
  <r>
    <x v="1531"/>
    <s v="Female"/>
    <n v="0"/>
    <s v="Yes"/>
    <s v="Yes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95"/>
    <n v="882.55"/>
    <x v="0"/>
  </r>
  <r>
    <x v="1532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27"/>
    <n v="300.39999999999998"/>
    <x v="0"/>
  </r>
  <r>
    <x v="1533"/>
    <s v="Female"/>
    <n v="0"/>
    <s v="No"/>
    <s v="No"/>
    <n v="14"/>
    <x v="2"/>
    <s v="Yes"/>
    <s v="No"/>
    <s v="Fiber optic"/>
    <s v="No"/>
    <s v="No"/>
    <s v="Yes"/>
    <s v="No"/>
    <s v="No"/>
    <s v="No"/>
    <s v="Month-to-month"/>
    <s v="No"/>
    <s v="Electronic check"/>
    <x v="209"/>
    <n v="1025.95"/>
    <x v="1"/>
  </r>
  <r>
    <x v="1534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1436.95"/>
    <x v="0"/>
  </r>
  <r>
    <x v="1535"/>
    <s v="Male"/>
    <n v="1"/>
    <s v="Yes"/>
    <s v="No"/>
    <n v="7"/>
    <x v="0"/>
    <s v="Yes"/>
    <s v="Yes"/>
    <s v="DSL"/>
    <s v="Yes"/>
    <s v="Yes"/>
    <s v="No"/>
    <s v="Yes"/>
    <s v="No"/>
    <s v="No"/>
    <s v="Month-to-month"/>
    <s v="No"/>
    <s v="Electronic check"/>
    <x v="562"/>
    <n v="475"/>
    <x v="0"/>
  </r>
  <r>
    <x v="1536"/>
    <s v="Male"/>
    <n v="0"/>
    <s v="Yes"/>
    <s v="Yes"/>
    <n v="69"/>
    <x v="3"/>
    <s v="Yes"/>
    <s v="No"/>
    <s v="DSL"/>
    <s v="Yes"/>
    <s v="Yes"/>
    <s v="Yes"/>
    <s v="Yes"/>
    <s v="Yes"/>
    <s v="No"/>
    <s v="Two year"/>
    <s v="Yes"/>
    <s v="Bank transfer (automatic)"/>
    <x v="863"/>
    <n v="5388.15"/>
    <x v="0"/>
  </r>
  <r>
    <x v="1537"/>
    <s v="Female"/>
    <n v="0"/>
    <s v="Yes"/>
    <s v="Yes"/>
    <n v="72"/>
    <x v="3"/>
    <s v="Yes"/>
    <s v="Yes"/>
    <s v="DSL"/>
    <s v="No"/>
    <s v="Yes"/>
    <s v="No"/>
    <s v="Yes"/>
    <s v="Yes"/>
    <s v="Yes"/>
    <s v="Two year"/>
    <s v="Yes"/>
    <s v="Electronic check"/>
    <x v="88"/>
    <n v="5730.15"/>
    <x v="0"/>
  </r>
  <r>
    <x v="1538"/>
    <s v="Male"/>
    <n v="0"/>
    <s v="No"/>
    <s v="No"/>
    <n v="8"/>
    <x v="0"/>
    <s v="Yes"/>
    <s v="Yes"/>
    <s v="Fiber optic"/>
    <s v="No"/>
    <s v="Yes"/>
    <s v="No"/>
    <s v="No"/>
    <s v="Yes"/>
    <s v="Yes"/>
    <s v="Month-to-month"/>
    <s v="No"/>
    <s v="Electronic check"/>
    <x v="752"/>
    <n v="819.55"/>
    <x v="1"/>
  </r>
  <r>
    <x v="1539"/>
    <s v="Female"/>
    <n v="0"/>
    <s v="Yes"/>
    <s v="Yes"/>
    <n v="4"/>
    <x v="0"/>
    <s v="Yes"/>
    <s v="No"/>
    <s v="DSL"/>
    <s v="Yes"/>
    <s v="No"/>
    <s v="No"/>
    <s v="No"/>
    <s v="No"/>
    <s v="No"/>
    <s v="Month-to-month"/>
    <s v="No"/>
    <s v="Electronic check"/>
    <x v="303"/>
    <n v="217.1"/>
    <x v="0"/>
  </r>
  <r>
    <x v="1540"/>
    <s v="Male"/>
    <n v="0"/>
    <s v="Yes"/>
    <s v="Yes"/>
    <n v="63"/>
    <x v="3"/>
    <s v="Yes"/>
    <s v="No"/>
    <s v="Fiber optic"/>
    <s v="No"/>
    <s v="Yes"/>
    <s v="Yes"/>
    <s v="No"/>
    <s v="No"/>
    <s v="No"/>
    <s v="Month-to-month"/>
    <s v="Yes"/>
    <s v="Credit card (automatic)"/>
    <x v="266"/>
    <n v="4896.3500000000004"/>
    <x v="0"/>
  </r>
  <r>
    <x v="1541"/>
    <s v="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434.1"/>
    <x v="0"/>
  </r>
  <r>
    <x v="1542"/>
    <s v="Female"/>
    <n v="0"/>
    <s v="No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416"/>
    <n v="937.1"/>
    <x v="0"/>
  </r>
  <r>
    <x v="1543"/>
    <s v="Female"/>
    <n v="0"/>
    <s v="Yes"/>
    <s v="No"/>
    <n v="5"/>
    <x v="0"/>
    <s v="Yes"/>
    <s v="No"/>
    <s v="Fiber optic"/>
    <s v="No"/>
    <s v="No"/>
    <s v="No"/>
    <s v="No"/>
    <s v="No"/>
    <s v="No"/>
    <s v="Month-to-month"/>
    <s v="No"/>
    <s v="Electronic check"/>
    <x v="864"/>
    <n v="330.15"/>
    <x v="1"/>
  </r>
  <r>
    <x v="1544"/>
    <s v="Male"/>
    <n v="0"/>
    <s v="Yes"/>
    <s v="No"/>
    <n v="30"/>
    <x v="1"/>
    <s v="Yes"/>
    <s v="No"/>
    <s v="DSL"/>
    <s v="No"/>
    <s v="No"/>
    <s v="Yes"/>
    <s v="No"/>
    <s v="No"/>
    <s v="No"/>
    <s v="Month-to-month"/>
    <s v="Yes"/>
    <s v="Mailed check"/>
    <x v="865"/>
    <n v="1474.9"/>
    <x v="0"/>
  </r>
  <r>
    <x v="1545"/>
    <s v="Male"/>
    <n v="0"/>
    <s v="No"/>
    <s v="No"/>
    <n v="63"/>
    <x v="3"/>
    <s v="Yes"/>
    <s v="Yes"/>
    <s v="Fiber optic"/>
    <s v="No"/>
    <s v="Yes"/>
    <s v="Yes"/>
    <s v="No"/>
    <s v="Yes"/>
    <s v="Yes"/>
    <s v="Two year"/>
    <s v="Yes"/>
    <s v="Bank transfer (automatic)"/>
    <x v="866"/>
    <n v="6536.5"/>
    <x v="0"/>
  </r>
  <r>
    <x v="1546"/>
    <s v="Female"/>
    <n v="0"/>
    <s v="No"/>
    <s v="No"/>
    <n v="6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128.0999999999999"/>
    <x v="0"/>
  </r>
  <r>
    <x v="1547"/>
    <s v="Female"/>
    <n v="0"/>
    <s v="Yes"/>
    <s v="No"/>
    <n v="63"/>
    <x v="3"/>
    <s v="Yes"/>
    <s v="Yes"/>
    <s v="Fiber optic"/>
    <s v="No"/>
    <s v="Yes"/>
    <s v="Yes"/>
    <s v="No"/>
    <s v="Yes"/>
    <s v="Yes"/>
    <s v="One year"/>
    <s v="Yes"/>
    <s v="Electronic check"/>
    <x v="56"/>
    <n v="6873.75"/>
    <x v="1"/>
  </r>
  <r>
    <x v="1548"/>
    <s v="Male"/>
    <n v="0"/>
    <s v="Yes"/>
    <s v="Yes"/>
    <n v="25"/>
    <x v="1"/>
    <s v="Yes"/>
    <s v="No"/>
    <s v="Fiber optic"/>
    <s v="No"/>
    <s v="No"/>
    <s v="No"/>
    <s v="Yes"/>
    <s v="Yes"/>
    <s v="No"/>
    <s v="Month-to-month"/>
    <s v="No"/>
    <s v="Electronic check"/>
    <x v="541"/>
    <n v="2199.0500000000002"/>
    <x v="0"/>
  </r>
  <r>
    <x v="1549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751"/>
    <n v="45.85"/>
    <x v="1"/>
  </r>
  <r>
    <x v="1550"/>
    <s v="Male"/>
    <n v="1"/>
    <s v="Yes"/>
    <s v="No"/>
    <n v="6"/>
    <x v="0"/>
    <s v="Yes"/>
    <s v="Yes"/>
    <s v="Fiber optic"/>
    <s v="No"/>
    <s v="No"/>
    <s v="Yes"/>
    <s v="No"/>
    <s v="No"/>
    <s v="No"/>
    <s v="Month-to-month"/>
    <s v="Yes"/>
    <s v="Electronic check"/>
    <x v="371"/>
    <n v="457.1"/>
    <x v="0"/>
  </r>
  <r>
    <x v="1551"/>
    <s v="Male"/>
    <n v="0"/>
    <s v="No"/>
    <s v="No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566.5"/>
    <x v="0"/>
  </r>
  <r>
    <x v="1552"/>
    <s v="Female"/>
    <n v="0"/>
    <s v="Yes"/>
    <s v="Yes"/>
    <n v="31"/>
    <x v="1"/>
    <s v="Yes"/>
    <s v="Yes"/>
    <s v="DSL"/>
    <s v="No"/>
    <s v="Yes"/>
    <s v="No"/>
    <s v="Yes"/>
    <s v="Yes"/>
    <s v="Yes"/>
    <s v="Two year"/>
    <s v="No"/>
    <s v="Bank transfer (automatic)"/>
    <x v="702"/>
    <n v="2471.6"/>
    <x v="0"/>
  </r>
  <r>
    <x v="1553"/>
    <s v="Female"/>
    <n v="0"/>
    <s v="Yes"/>
    <s v="Yes"/>
    <n v="39"/>
    <x v="1"/>
    <s v="Yes"/>
    <s v="No"/>
    <s v="Fiber optic"/>
    <s v="No"/>
    <s v="No"/>
    <s v="Yes"/>
    <s v="Yes"/>
    <s v="No"/>
    <s v="No"/>
    <s v="Month-to-month"/>
    <s v="Yes"/>
    <s v="Bank transfer (automatic)"/>
    <x v="867"/>
    <n v="3107.3"/>
    <x v="0"/>
  </r>
  <r>
    <x v="1554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518.29999999999995"/>
    <x v="0"/>
  </r>
  <r>
    <x v="1555"/>
    <s v="Female"/>
    <n v="0"/>
    <s v="Yes"/>
    <s v="No"/>
    <n v="53"/>
    <x v="4"/>
    <s v="Yes"/>
    <s v="No"/>
    <s v="Fiber optic"/>
    <s v="Yes"/>
    <s v="Yes"/>
    <s v="Yes"/>
    <s v="No"/>
    <s v="Yes"/>
    <s v="Yes"/>
    <s v="One year"/>
    <s v="Yes"/>
    <s v="Bank transfer (automatic)"/>
    <x v="623"/>
    <n v="5769.75"/>
    <x v="1"/>
  </r>
  <r>
    <x v="1556"/>
    <s v="Female"/>
    <n v="0"/>
    <s v="No"/>
    <s v="No"/>
    <n v="1"/>
    <x v="0"/>
    <s v="Yes"/>
    <s v="No"/>
    <s v="Fiber optic"/>
    <s v="No"/>
    <s v="Yes"/>
    <s v="No"/>
    <s v="Yes"/>
    <s v="Yes"/>
    <s v="No"/>
    <s v="Month-to-month"/>
    <s v="No"/>
    <s v="Electronic check"/>
    <x v="525"/>
    <n v="91.7"/>
    <x v="1"/>
  </r>
  <r>
    <x v="1557"/>
    <s v="Male"/>
    <n v="0"/>
    <s v="No"/>
    <s v="No"/>
    <n v="12"/>
    <x v="0"/>
    <s v="Yes"/>
    <s v="Yes"/>
    <s v="DSL"/>
    <s v="Yes"/>
    <s v="Yes"/>
    <s v="No"/>
    <s v="Yes"/>
    <s v="No"/>
    <s v="No"/>
    <s v="Month-to-month"/>
    <s v="Yes"/>
    <s v="Electronic check"/>
    <x v="868"/>
    <n v="832.3"/>
    <x v="0"/>
  </r>
  <r>
    <x v="1558"/>
    <s v="Female"/>
    <n v="0"/>
    <s v="No"/>
    <s v="No"/>
    <n v="16"/>
    <x v="2"/>
    <s v="Yes"/>
    <s v="Yes"/>
    <s v="Fiber optic"/>
    <s v="No"/>
    <s v="Yes"/>
    <s v="Yes"/>
    <s v="No"/>
    <s v="No"/>
    <s v="Yes"/>
    <s v="Month-to-month"/>
    <s v="Yes"/>
    <s v="Credit card (automatic)"/>
    <x v="327"/>
    <n v="1555.65"/>
    <x v="1"/>
  </r>
  <r>
    <x v="1559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45.3"/>
    <x v="0"/>
  </r>
  <r>
    <x v="1560"/>
    <s v="Male"/>
    <n v="0"/>
    <s v="No"/>
    <s v="Yes"/>
    <n v="39"/>
    <x v="1"/>
    <s v="No"/>
    <s v="No phone service"/>
    <s v="DSL"/>
    <s v="Yes"/>
    <s v="No"/>
    <s v="No"/>
    <s v="Yes"/>
    <s v="Yes"/>
    <s v="No"/>
    <s v="One year"/>
    <s v="No"/>
    <s v="Bank transfer (automatic)"/>
    <x v="760"/>
    <n v="1790.6"/>
    <x v="0"/>
  </r>
  <r>
    <x v="1561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339"/>
    <n v="74.95"/>
    <x v="1"/>
  </r>
  <r>
    <x v="1562"/>
    <s v="Female"/>
    <n v="0"/>
    <s v="Yes"/>
    <s v="Yes"/>
    <n v="7"/>
    <x v="0"/>
    <s v="No"/>
    <s v="No phone service"/>
    <s v="DSL"/>
    <s v="Yes"/>
    <s v="No"/>
    <s v="No"/>
    <s v="Yes"/>
    <s v="No"/>
    <s v="No"/>
    <s v="Month-to-month"/>
    <s v="No"/>
    <s v="Mailed check"/>
    <x v="869"/>
    <n v="246.6"/>
    <x v="0"/>
  </r>
  <r>
    <x v="1563"/>
    <s v="Male"/>
    <n v="1"/>
    <s v="No"/>
    <s v="No"/>
    <n v="4"/>
    <x v="0"/>
    <s v="Yes"/>
    <s v="No"/>
    <s v="Fiber optic"/>
    <s v="No"/>
    <s v="No"/>
    <s v="No"/>
    <s v="No"/>
    <s v="No"/>
    <s v="No"/>
    <s v="Month-to-month"/>
    <s v="No"/>
    <s v="Electronic check"/>
    <x v="263"/>
    <n v="261.64999999999998"/>
    <x v="0"/>
  </r>
  <r>
    <x v="1564"/>
    <s v="Male"/>
    <n v="1"/>
    <s v="No"/>
    <s v="No"/>
    <n v="10"/>
    <x v="0"/>
    <s v="Yes"/>
    <s v="Yes"/>
    <s v="Fiber optic"/>
    <s v="No"/>
    <s v="No"/>
    <s v="No"/>
    <s v="No"/>
    <s v="Yes"/>
    <s v="Yes"/>
    <s v="Month-to-month"/>
    <s v="Yes"/>
    <s v="Electronic check"/>
    <x v="656"/>
    <n v="898.35"/>
    <x v="1"/>
  </r>
  <r>
    <x v="1565"/>
    <s v="Female"/>
    <n v="0"/>
    <s v="No"/>
    <s v="No"/>
    <n v="55"/>
    <x v="4"/>
    <s v="Yes"/>
    <s v="No"/>
    <s v="Fiber optic"/>
    <s v="No"/>
    <s v="Yes"/>
    <s v="Yes"/>
    <s v="No"/>
    <s v="No"/>
    <s v="No"/>
    <s v="Month-to-month"/>
    <s v="Yes"/>
    <s v="Electronic check"/>
    <x v="420"/>
    <n v="4509.5"/>
    <x v="0"/>
  </r>
  <r>
    <x v="1566"/>
    <s v="Male"/>
    <n v="0"/>
    <s v="Yes"/>
    <s v="Yes"/>
    <n v="72"/>
    <x v="3"/>
    <s v="Yes"/>
    <s v="No"/>
    <s v="DSL"/>
    <s v="No"/>
    <s v="Yes"/>
    <s v="Yes"/>
    <s v="No"/>
    <s v="Yes"/>
    <s v="Yes"/>
    <s v="Two year"/>
    <s v="Yes"/>
    <s v="Bank transfer (automatic)"/>
    <x v="626"/>
    <n v="5480.25"/>
    <x v="0"/>
  </r>
  <r>
    <x v="1567"/>
    <s v="Female"/>
    <n v="0"/>
    <s v="Yes"/>
    <s v="No"/>
    <n v="10"/>
    <x v="0"/>
    <s v="Yes"/>
    <s v="No"/>
    <s v="DSL"/>
    <s v="No"/>
    <s v="No"/>
    <s v="Yes"/>
    <s v="No"/>
    <s v="Yes"/>
    <s v="Yes"/>
    <s v="Month-to-month"/>
    <s v="Yes"/>
    <s v="Credit card (automatic)"/>
    <x v="870"/>
    <n v="653.15"/>
    <x v="0"/>
  </r>
  <r>
    <x v="1568"/>
    <s v="Male"/>
    <n v="1"/>
    <s v="No"/>
    <s v="No"/>
    <n v="11"/>
    <x v="0"/>
    <s v="Yes"/>
    <s v="Yes"/>
    <s v="Fiber optic"/>
    <s v="No"/>
    <s v="Yes"/>
    <s v="Yes"/>
    <s v="Yes"/>
    <s v="Yes"/>
    <s v="Yes"/>
    <s v="Month-to-month"/>
    <s v="Yes"/>
    <s v="Electronic check"/>
    <x v="871"/>
    <n v="1183.05"/>
    <x v="0"/>
  </r>
  <r>
    <x v="1569"/>
    <s v="Female"/>
    <n v="0"/>
    <s v="Yes"/>
    <s v="Yes"/>
    <n v="15"/>
    <x v="2"/>
    <s v="Yes"/>
    <s v="No"/>
    <s v="DSL"/>
    <s v="No"/>
    <s v="No"/>
    <s v="No"/>
    <s v="No"/>
    <s v="No"/>
    <s v="No"/>
    <s v="Month-to-month"/>
    <s v="No"/>
    <s v="Electronic check"/>
    <x v="872"/>
    <n v="639.45000000000005"/>
    <x v="0"/>
  </r>
  <r>
    <x v="1570"/>
    <s v="Fe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n v="478.75"/>
    <x v="0"/>
  </r>
  <r>
    <x v="1571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x v="1572"/>
    <s v="Female"/>
    <n v="1"/>
    <s v="No"/>
    <s v="No"/>
    <n v="3"/>
    <x v="0"/>
    <s v="Yes"/>
    <s v="No"/>
    <s v="DSL"/>
    <s v="No"/>
    <s v="No"/>
    <s v="No"/>
    <s v="No"/>
    <s v="No"/>
    <s v="No"/>
    <s v="Month-to-month"/>
    <s v="No"/>
    <s v="Electronic check"/>
    <x v="221"/>
    <n v="127.1"/>
    <x v="1"/>
  </r>
  <r>
    <x v="1573"/>
    <s v="Male"/>
    <n v="0"/>
    <s v="Yes"/>
    <s v="Yes"/>
    <n v="47"/>
    <x v="1"/>
    <s v="Yes"/>
    <s v="No"/>
    <s v="Fiber optic"/>
    <s v="Yes"/>
    <s v="Yes"/>
    <s v="Yes"/>
    <s v="No"/>
    <s v="No"/>
    <s v="Yes"/>
    <s v="One year"/>
    <s v="Yes"/>
    <s v="Electronic check"/>
    <x v="313"/>
    <n v="4391.45"/>
    <x v="0"/>
  </r>
  <r>
    <x v="1574"/>
    <s v="Female"/>
    <n v="0"/>
    <s v="No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270.60000000000002"/>
    <x v="0"/>
  </r>
  <r>
    <x v="1575"/>
    <s v="Male"/>
    <n v="0"/>
    <s v="No"/>
    <s v="No"/>
    <n v="66"/>
    <x v="3"/>
    <s v="Yes"/>
    <s v="No"/>
    <s v="Fiber optic"/>
    <s v="No"/>
    <s v="Yes"/>
    <s v="Yes"/>
    <s v="No"/>
    <s v="Yes"/>
    <s v="Yes"/>
    <s v="Month-to-month"/>
    <s v="No"/>
    <s v="Electronic check"/>
    <x v="437"/>
    <n v="6710.5"/>
    <x v="1"/>
  </r>
  <r>
    <x v="1576"/>
    <s v="Female"/>
    <n v="1"/>
    <s v="Yes"/>
    <s v="No"/>
    <n v="68"/>
    <x v="3"/>
    <s v="Yes"/>
    <s v="No"/>
    <s v="DSL"/>
    <s v="No"/>
    <s v="Yes"/>
    <s v="Yes"/>
    <s v="Yes"/>
    <s v="No"/>
    <s v="No"/>
    <s v="One year"/>
    <s v="Yes"/>
    <s v="Bank transfer (automatic)"/>
    <x v="873"/>
    <n v="3975.9"/>
    <x v="0"/>
  </r>
  <r>
    <x v="1577"/>
    <s v="Female"/>
    <n v="0"/>
    <s v="Yes"/>
    <s v="Yes"/>
    <n v="17"/>
    <x v="2"/>
    <s v="Yes"/>
    <s v="No"/>
    <s v="Fiber optic"/>
    <s v="No"/>
    <s v="No"/>
    <s v="Yes"/>
    <s v="Yes"/>
    <s v="Yes"/>
    <s v="Yes"/>
    <s v="One year"/>
    <s v="No"/>
    <s v="Bank transfer (automatic)"/>
    <x v="874"/>
    <n v="1704.95"/>
    <x v="1"/>
  </r>
  <r>
    <x v="1578"/>
    <s v="Female"/>
    <n v="0"/>
    <s v="No"/>
    <s v="No"/>
    <n v="7"/>
    <x v="0"/>
    <s v="Yes"/>
    <s v="No"/>
    <s v="DSL"/>
    <s v="No"/>
    <s v="No"/>
    <s v="No"/>
    <s v="Yes"/>
    <s v="Yes"/>
    <s v="No"/>
    <s v="Month-to-month"/>
    <s v="Yes"/>
    <s v="Mailed check"/>
    <x v="707"/>
    <n v="415.95"/>
    <x v="1"/>
  </r>
  <r>
    <x v="1579"/>
    <s v="Male"/>
    <n v="1"/>
    <s v="Yes"/>
    <s v="No"/>
    <n v="12"/>
    <x v="0"/>
    <s v="Yes"/>
    <s v="No"/>
    <s v="Fiber optic"/>
    <s v="No"/>
    <s v="No"/>
    <s v="No"/>
    <s v="No"/>
    <s v="No"/>
    <s v="Yes"/>
    <s v="Month-to-month"/>
    <s v="Yes"/>
    <s v="Electronic check"/>
    <x v="533"/>
    <n v="950.2"/>
    <x v="1"/>
  </r>
  <r>
    <x v="1580"/>
    <s v="Female"/>
    <n v="1"/>
    <s v="Yes"/>
    <s v="No"/>
    <n v="21"/>
    <x v="2"/>
    <s v="Yes"/>
    <s v="Yes"/>
    <s v="DSL"/>
    <s v="No"/>
    <s v="Yes"/>
    <s v="Yes"/>
    <s v="No"/>
    <s v="No"/>
    <s v="Yes"/>
    <s v="One year"/>
    <s v="No"/>
    <s v="Bank transfer (automatic)"/>
    <x v="875"/>
    <n v="1497.05"/>
    <x v="0"/>
  </r>
  <r>
    <x v="1581"/>
    <s v="Male"/>
    <n v="0"/>
    <s v="No"/>
    <s v="No"/>
    <n v="21"/>
    <x v="2"/>
    <s v="No"/>
    <s v="No phone service"/>
    <s v="DSL"/>
    <s v="No"/>
    <s v="Yes"/>
    <s v="No"/>
    <s v="Yes"/>
    <s v="No"/>
    <s v="No"/>
    <s v="Month-to-month"/>
    <s v="Yes"/>
    <s v="Mailed check"/>
    <x v="876"/>
    <n v="780.15"/>
    <x v="0"/>
  </r>
  <r>
    <x v="1582"/>
    <s v="Female"/>
    <n v="0"/>
    <s v="Yes"/>
    <s v="Yes"/>
    <n v="56"/>
    <x v="4"/>
    <s v="Yes"/>
    <s v="Yes"/>
    <s v="DSL"/>
    <s v="Yes"/>
    <s v="No"/>
    <s v="No"/>
    <s v="No"/>
    <s v="Yes"/>
    <s v="No"/>
    <s v="One year"/>
    <s v="No"/>
    <s v="Bank transfer (automatic)"/>
    <x v="352"/>
    <n v="3512.15"/>
    <x v="0"/>
  </r>
  <r>
    <x v="1583"/>
    <s v="Female"/>
    <n v="0"/>
    <s v="Yes"/>
    <s v="Yes"/>
    <n v="6"/>
    <x v="0"/>
    <s v="Yes"/>
    <s v="Yes"/>
    <s v="DSL"/>
    <s v="No"/>
    <s v="No"/>
    <s v="No"/>
    <s v="No"/>
    <s v="No"/>
    <s v="No"/>
    <s v="Month-to-month"/>
    <s v="Yes"/>
    <s v="Credit card (automatic)"/>
    <x v="877"/>
    <n v="273.25"/>
    <x v="0"/>
  </r>
  <r>
    <x v="1584"/>
    <s v="Female"/>
    <n v="1"/>
    <s v="No"/>
    <s v="No"/>
    <n v="65"/>
    <x v="3"/>
    <s v="No"/>
    <s v="No phone service"/>
    <s v="DSL"/>
    <s v="No"/>
    <s v="Yes"/>
    <s v="Yes"/>
    <s v="No"/>
    <s v="Yes"/>
    <s v="Yes"/>
    <s v="Two year"/>
    <s v="Yes"/>
    <s v="Bank transfer (automatic)"/>
    <x v="878"/>
    <n v="3517.9"/>
    <x v="0"/>
  </r>
  <r>
    <x v="1585"/>
    <s v="Male"/>
    <n v="0"/>
    <s v="Yes"/>
    <s v="No"/>
    <n v="42"/>
    <x v="1"/>
    <s v="Yes"/>
    <s v="Yes"/>
    <s v="DSL"/>
    <s v="Yes"/>
    <s v="No"/>
    <s v="No"/>
    <s v="Yes"/>
    <s v="Yes"/>
    <s v="Yes"/>
    <s v="One year"/>
    <s v="No"/>
    <s v="Credit card (automatic)"/>
    <x v="533"/>
    <n v="3375.9"/>
    <x v="0"/>
  </r>
  <r>
    <x v="1586"/>
    <s v="Female"/>
    <n v="0"/>
    <s v="Yes"/>
    <s v="Yes"/>
    <n v="68"/>
    <x v="3"/>
    <s v="Yes"/>
    <s v="Yes"/>
    <s v="Fiber optic"/>
    <s v="Yes"/>
    <s v="No"/>
    <s v="Yes"/>
    <s v="Yes"/>
    <s v="Yes"/>
    <s v="Yes"/>
    <s v="Two year"/>
    <s v="Yes"/>
    <s v="Bank transfer (automatic)"/>
    <x v="879"/>
    <n v="7508.55"/>
    <x v="0"/>
  </r>
  <r>
    <x v="1587"/>
    <s v="Male"/>
    <n v="0"/>
    <s v="Yes"/>
    <s v="Yes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0"/>
    <n v="1245.05"/>
    <x v="0"/>
  </r>
  <r>
    <x v="1588"/>
    <s v="Female"/>
    <n v="1"/>
    <s v="No"/>
    <s v="No"/>
    <n v="50"/>
    <x v="4"/>
    <s v="Yes"/>
    <s v="Yes"/>
    <s v="Fiber optic"/>
    <s v="No"/>
    <s v="Yes"/>
    <s v="No"/>
    <s v="Yes"/>
    <s v="Yes"/>
    <s v="Yes"/>
    <s v="One year"/>
    <s v="Yes"/>
    <s v="Electronic check"/>
    <x v="847"/>
    <n v="5347.95"/>
    <x v="0"/>
  </r>
  <r>
    <x v="1589"/>
    <s v="Female"/>
    <n v="1"/>
    <s v="No"/>
    <s v="No"/>
    <n v="7"/>
    <x v="0"/>
    <s v="Yes"/>
    <s v="No"/>
    <s v="DSL"/>
    <s v="No"/>
    <s v="Yes"/>
    <s v="Yes"/>
    <s v="No"/>
    <s v="Yes"/>
    <s v="No"/>
    <s v="Month-to-month"/>
    <s v="Yes"/>
    <s v="Electronic check"/>
    <x v="235"/>
    <n v="493.65"/>
    <x v="0"/>
  </r>
  <r>
    <x v="1590"/>
    <s v="Fe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95"/>
    <n v="1263.8499999999999"/>
    <x v="0"/>
  </r>
  <r>
    <x v="1591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16"/>
    <n v="385.55"/>
    <x v="0"/>
  </r>
  <r>
    <x v="1592"/>
    <s v="Female"/>
    <n v="0"/>
    <s v="Yes"/>
    <s v="Yes"/>
    <n v="42"/>
    <x v="1"/>
    <s v="Yes"/>
    <s v="No"/>
    <s v="Fiber optic"/>
    <s v="No"/>
    <s v="No"/>
    <s v="No"/>
    <s v="No"/>
    <s v="Yes"/>
    <s v="No"/>
    <s v="Month-to-month"/>
    <s v="Yes"/>
    <s v="Credit card (automatic)"/>
    <x v="881"/>
    <n v="3384"/>
    <x v="1"/>
  </r>
  <r>
    <x v="1593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21"/>
    <n v="84.2"/>
    <x v="0"/>
  </r>
  <r>
    <x v="1594"/>
    <s v="Female"/>
    <n v="0"/>
    <s v="No"/>
    <s v="Yes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2"/>
    <n v="1638.7"/>
    <x v="0"/>
  </r>
  <r>
    <x v="1595"/>
    <s v="Male"/>
    <n v="1"/>
    <s v="No"/>
    <s v="No"/>
    <n v="2"/>
    <x v="0"/>
    <s v="Yes"/>
    <s v="No"/>
    <s v="Fiber optic"/>
    <s v="No"/>
    <s v="Yes"/>
    <s v="No"/>
    <s v="No"/>
    <s v="No"/>
    <s v="No"/>
    <s v="Month-to-month"/>
    <s v="Yes"/>
    <s v="Electronic check"/>
    <x v="84"/>
    <n v="165.4"/>
    <x v="1"/>
  </r>
  <r>
    <x v="1596"/>
    <s v="Female"/>
    <n v="0"/>
    <s v="Yes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276"/>
    <n v="120.25"/>
    <x v="0"/>
  </r>
  <r>
    <x v="1597"/>
    <s v="Male"/>
    <n v="0"/>
    <s v="Yes"/>
    <s v="No"/>
    <n v="48"/>
    <x v="1"/>
    <s v="Yes"/>
    <s v="Yes"/>
    <s v="Fiber optic"/>
    <s v="Yes"/>
    <s v="Yes"/>
    <s v="Yes"/>
    <s v="No"/>
    <s v="Yes"/>
    <s v="No"/>
    <s v="Two year"/>
    <s v="Yes"/>
    <s v="Bank transfer (automatic)"/>
    <x v="883"/>
    <n v="4473.45"/>
    <x v="0"/>
  </r>
  <r>
    <x v="1598"/>
    <s v="Male"/>
    <n v="0"/>
    <s v="Yes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n v="520.54999999999995"/>
    <x v="0"/>
  </r>
  <r>
    <x v="1599"/>
    <s v="Female"/>
    <n v="0"/>
    <s v="Yes"/>
    <s v="Yes"/>
    <n v="70"/>
    <x v="3"/>
    <s v="Yes"/>
    <s v="No"/>
    <s v="DSL"/>
    <s v="No"/>
    <s v="Yes"/>
    <s v="Yes"/>
    <s v="Yes"/>
    <s v="Yes"/>
    <s v="Yes"/>
    <s v="Two year"/>
    <s v="Yes"/>
    <s v="Bank transfer (automatic)"/>
    <x v="361"/>
    <n v="5717.85"/>
    <x v="0"/>
  </r>
  <r>
    <x v="1600"/>
    <s v="Male"/>
    <n v="1"/>
    <s v="No"/>
    <s v="No"/>
    <n v="1"/>
    <x v="0"/>
    <s v="Yes"/>
    <s v="Yes"/>
    <s v="Fiber optic"/>
    <s v="No"/>
    <s v="No"/>
    <s v="Yes"/>
    <s v="No"/>
    <s v="Yes"/>
    <s v="No"/>
    <s v="Month-to-month"/>
    <s v="Yes"/>
    <s v="Electronic check"/>
    <x v="581"/>
    <n v="88.8"/>
    <x v="1"/>
  </r>
  <r>
    <x v="1601"/>
    <s v="Male"/>
    <n v="0"/>
    <s v="Yes"/>
    <s v="No"/>
    <n v="46"/>
    <x v="1"/>
    <s v="Yes"/>
    <s v="Yes"/>
    <s v="Fiber optic"/>
    <s v="No"/>
    <s v="Yes"/>
    <s v="Yes"/>
    <s v="No"/>
    <s v="Yes"/>
    <s v="No"/>
    <s v="One year"/>
    <s v="Yes"/>
    <s v="Electronic check"/>
    <x v="597"/>
    <n v="4312.5"/>
    <x v="0"/>
  </r>
  <r>
    <x v="1602"/>
    <s v="Male"/>
    <n v="0"/>
    <s v="No"/>
    <s v="No"/>
    <n v="30"/>
    <x v="1"/>
    <s v="Yes"/>
    <s v="No"/>
    <s v="Fiber optic"/>
    <s v="No"/>
    <s v="No"/>
    <s v="No"/>
    <s v="No"/>
    <s v="Yes"/>
    <s v="Yes"/>
    <s v="Month-to-month"/>
    <s v="Yes"/>
    <s v="Electronic check"/>
    <x v="28"/>
    <n v="2755.35"/>
    <x v="1"/>
  </r>
  <r>
    <x v="1603"/>
    <s v="Female"/>
    <n v="0"/>
    <s v="No"/>
    <s v="No"/>
    <n v="15"/>
    <x v="2"/>
    <s v="Yes"/>
    <s v="Yes"/>
    <s v="DSL"/>
    <s v="Yes"/>
    <s v="No"/>
    <s v="No"/>
    <s v="No"/>
    <s v="No"/>
    <s v="Yes"/>
    <s v="Month-to-month"/>
    <s v="Yes"/>
    <s v="Bank transfer (automatic)"/>
    <x v="884"/>
    <n v="994.55"/>
    <x v="1"/>
  </r>
  <r>
    <x v="1604"/>
    <s v="Male"/>
    <n v="0"/>
    <s v="Yes"/>
    <s v="Yes"/>
    <n v="69"/>
    <x v="3"/>
    <s v="Yes"/>
    <s v="Yes"/>
    <s v="Fiber optic"/>
    <s v="No"/>
    <s v="Yes"/>
    <s v="Yes"/>
    <s v="No"/>
    <s v="Yes"/>
    <s v="No"/>
    <s v="One year"/>
    <s v="No"/>
    <s v="Credit card (automatic)"/>
    <x v="885"/>
    <n v="6511.25"/>
    <x v="0"/>
  </r>
  <r>
    <x v="1605"/>
    <s v="Male"/>
    <n v="0"/>
    <s v="No"/>
    <s v="No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5"/>
    <n v="1218.6500000000001"/>
    <x v="0"/>
  </r>
  <r>
    <x v="1606"/>
    <s v="Male"/>
    <n v="1"/>
    <s v="Yes"/>
    <s v="Yes"/>
    <n v="72"/>
    <x v="3"/>
    <s v="Yes"/>
    <s v="No"/>
    <s v="Fiber optic"/>
    <s v="Yes"/>
    <s v="No"/>
    <s v="Yes"/>
    <s v="Yes"/>
    <s v="Yes"/>
    <s v="Yes"/>
    <s v="Two year"/>
    <s v="Yes"/>
    <s v="Credit card (automatic)"/>
    <x v="636"/>
    <n v="7447.7"/>
    <x v="0"/>
  </r>
  <r>
    <x v="1607"/>
    <s v="Male"/>
    <n v="1"/>
    <s v="Yes"/>
    <s v="No"/>
    <n v="13"/>
    <x v="2"/>
    <s v="Yes"/>
    <s v="No"/>
    <s v="Fiber optic"/>
    <s v="No"/>
    <s v="Yes"/>
    <s v="No"/>
    <s v="Yes"/>
    <s v="No"/>
    <s v="Yes"/>
    <s v="Month-to-month"/>
    <s v="Yes"/>
    <s v="Bank transfer (automatic)"/>
    <x v="149"/>
    <n v="1169.3499999999999"/>
    <x v="1"/>
  </r>
  <r>
    <x v="1608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51"/>
    <n v="279.5"/>
    <x v="0"/>
  </r>
  <r>
    <x v="1609"/>
    <s v="Male"/>
    <n v="0"/>
    <s v="Yes"/>
    <s v="No"/>
    <n v="51"/>
    <x v="4"/>
    <s v="Yes"/>
    <s v="Yes"/>
    <s v="Fiber optic"/>
    <s v="Yes"/>
    <s v="No"/>
    <s v="Yes"/>
    <s v="Yes"/>
    <s v="Yes"/>
    <s v="Yes"/>
    <s v="One year"/>
    <s v="Yes"/>
    <s v="Electronic check"/>
    <x v="886"/>
    <n v="5720.35"/>
    <x v="0"/>
  </r>
  <r>
    <x v="1610"/>
    <s v="Male"/>
    <n v="0"/>
    <s v="Yes"/>
    <s v="Yes"/>
    <n v="51"/>
    <x v="4"/>
    <s v="Yes"/>
    <s v="No"/>
    <s v="DSL"/>
    <s v="Yes"/>
    <s v="Yes"/>
    <s v="No"/>
    <s v="Yes"/>
    <s v="No"/>
    <s v="No"/>
    <s v="Two year"/>
    <s v="No"/>
    <s v="Credit card (automatic)"/>
    <x v="887"/>
    <n v="3121.45"/>
    <x v="0"/>
  </r>
  <r>
    <x v="1611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x v="579"/>
    <n v="6468.6"/>
    <x v="0"/>
  </r>
  <r>
    <x v="1612"/>
    <s v="Male"/>
    <n v="0"/>
    <s v="Yes"/>
    <s v="Yes"/>
    <n v="67"/>
    <x v="3"/>
    <s v="Yes"/>
    <s v="Yes"/>
    <s v="Fiber optic"/>
    <s v="No"/>
    <s v="Yes"/>
    <s v="Yes"/>
    <s v="No"/>
    <s v="No"/>
    <s v="No"/>
    <s v="One year"/>
    <s v="No"/>
    <s v="Electronic check"/>
    <x v="888"/>
    <n v="5918.8"/>
    <x v="1"/>
  </r>
  <r>
    <x v="1613"/>
    <s v="Male"/>
    <n v="0"/>
    <s v="No"/>
    <s v="No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675.6"/>
    <x v="0"/>
  </r>
  <r>
    <x v="1614"/>
    <s v="Male"/>
    <n v="0"/>
    <s v="Yes"/>
    <s v="No"/>
    <n v="67"/>
    <x v="3"/>
    <s v="No"/>
    <s v="No phone service"/>
    <s v="DSL"/>
    <s v="Yes"/>
    <s v="Yes"/>
    <s v="No"/>
    <s v="Yes"/>
    <s v="No"/>
    <s v="Yes"/>
    <s v="Two year"/>
    <s v="Yes"/>
    <s v="Bank transfer (automatic)"/>
    <x v="889"/>
    <n v="3521.7"/>
    <x v="0"/>
  </r>
  <r>
    <x v="1615"/>
    <s v="Female"/>
    <n v="0"/>
    <s v="Yes"/>
    <s v="No"/>
    <n v="49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2"/>
    <n v="923.1"/>
    <x v="0"/>
  </r>
  <r>
    <x v="1616"/>
    <s v="Male"/>
    <n v="0"/>
    <s v="Yes"/>
    <s v="Yes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1"/>
    <n v="1110.3499999999999"/>
    <x v="0"/>
  </r>
  <r>
    <x v="1617"/>
    <s v="Male"/>
    <n v="0"/>
    <s v="No"/>
    <s v="No"/>
    <n v="27"/>
    <x v="1"/>
    <s v="Yes"/>
    <s v="Yes"/>
    <s v="DSL"/>
    <s v="No"/>
    <s v="No"/>
    <s v="Yes"/>
    <s v="Yes"/>
    <s v="No"/>
    <s v="No"/>
    <s v="Month-to-month"/>
    <s v="No"/>
    <s v="Electronic check"/>
    <x v="890"/>
    <n v="1611.65"/>
    <x v="0"/>
  </r>
  <r>
    <x v="1618"/>
    <s v="Female"/>
    <n v="1"/>
    <s v="No"/>
    <s v="No"/>
    <n v="23"/>
    <x v="2"/>
    <s v="Yes"/>
    <s v="No"/>
    <s v="Fiber optic"/>
    <s v="No"/>
    <s v="Yes"/>
    <s v="No"/>
    <s v="No"/>
    <s v="Yes"/>
    <s v="Yes"/>
    <s v="Month-to-month"/>
    <s v="Yes"/>
    <s v="Electronic check"/>
    <x v="365"/>
    <n v="2293.6"/>
    <x v="1"/>
  </r>
  <r>
    <x v="1619"/>
    <s v="Male"/>
    <n v="0"/>
    <s v="No"/>
    <s v="No"/>
    <n v="69"/>
    <x v="3"/>
    <s v="Yes"/>
    <s v="Yes"/>
    <s v="DSL"/>
    <s v="Yes"/>
    <s v="Yes"/>
    <s v="Yes"/>
    <s v="Yes"/>
    <s v="No"/>
    <s v="Yes"/>
    <s v="Two year"/>
    <s v="Yes"/>
    <s v="Credit card (automatic)"/>
    <x v="867"/>
    <n v="5553.25"/>
    <x v="0"/>
  </r>
  <r>
    <x v="1620"/>
    <s v="Female"/>
    <n v="0"/>
    <s v="Yes"/>
    <s v="Yes"/>
    <n v="2"/>
    <x v="0"/>
    <s v="No"/>
    <s v="No phone service"/>
    <s v="DSL"/>
    <s v="No"/>
    <s v="No"/>
    <s v="No"/>
    <s v="Yes"/>
    <s v="No"/>
    <s v="No"/>
    <s v="Month-to-month"/>
    <s v="No"/>
    <s v="Bank transfer (automatic)"/>
    <x v="891"/>
    <n v="44.75"/>
    <x v="0"/>
  </r>
  <r>
    <x v="1621"/>
    <s v="Female"/>
    <n v="0"/>
    <s v="No"/>
    <s v="No"/>
    <n v="35"/>
    <x v="1"/>
    <s v="Yes"/>
    <s v="Yes"/>
    <s v="Fiber optic"/>
    <s v="No"/>
    <s v="No"/>
    <s v="No"/>
    <s v="No"/>
    <s v="Yes"/>
    <s v="No"/>
    <s v="Month-to-month"/>
    <s v="Yes"/>
    <s v="Electronic check"/>
    <x v="631"/>
    <n v="3029.1"/>
    <x v="1"/>
  </r>
  <r>
    <x v="1622"/>
    <s v="Female"/>
    <n v="0"/>
    <s v="Yes"/>
    <s v="No"/>
    <n v="46"/>
    <x v="1"/>
    <s v="Yes"/>
    <s v="No"/>
    <s v="DSL"/>
    <s v="Yes"/>
    <s v="Yes"/>
    <s v="No"/>
    <s v="Yes"/>
    <s v="No"/>
    <s v="Yes"/>
    <s v="One year"/>
    <s v="No"/>
    <s v="Mailed check"/>
    <x v="232"/>
    <n v="3231.05"/>
    <x v="0"/>
  </r>
  <r>
    <x v="1623"/>
    <s v="Female"/>
    <n v="0"/>
    <s v="No"/>
    <s v="No"/>
    <n v="54"/>
    <x v="4"/>
    <s v="Yes"/>
    <s v="Yes"/>
    <s v="Fiber optic"/>
    <s v="No"/>
    <s v="Yes"/>
    <s v="No"/>
    <s v="No"/>
    <s v="Yes"/>
    <s v="Yes"/>
    <s v="Two year"/>
    <s v="Yes"/>
    <s v="Bank transfer (automatic)"/>
    <x v="892"/>
    <n v="5129.45"/>
    <x v="0"/>
  </r>
  <r>
    <x v="1624"/>
    <s v="Female"/>
    <n v="0"/>
    <s v="Yes"/>
    <s v="No"/>
    <n v="56"/>
    <x v="4"/>
    <s v="Yes"/>
    <s v="Yes"/>
    <s v="Fiber optic"/>
    <s v="No"/>
    <s v="Yes"/>
    <s v="No"/>
    <s v="No"/>
    <s v="Yes"/>
    <s v="Yes"/>
    <s v="One year"/>
    <s v="Yes"/>
    <s v="Electronic check"/>
    <x v="893"/>
    <n v="5508.35"/>
    <x v="1"/>
  </r>
  <r>
    <x v="1625"/>
    <s v="Female"/>
    <n v="0"/>
    <s v="Yes"/>
    <s v="No"/>
    <n v="9"/>
    <x v="0"/>
    <s v="Yes"/>
    <s v="No"/>
    <s v="Fiber optic"/>
    <s v="No"/>
    <s v="No"/>
    <s v="Yes"/>
    <s v="No"/>
    <s v="No"/>
    <s v="No"/>
    <s v="Month-to-month"/>
    <s v="Yes"/>
    <s v="Bank transfer (automatic)"/>
    <x v="863"/>
    <n v="655.9"/>
    <x v="1"/>
  </r>
  <r>
    <x v="1626"/>
    <s v="Male"/>
    <n v="0"/>
    <s v="No"/>
    <s v="No"/>
    <n v="20"/>
    <x v="2"/>
    <s v="Yes"/>
    <s v="Yes"/>
    <s v="DSL"/>
    <s v="Yes"/>
    <s v="No"/>
    <s v="No"/>
    <s v="Yes"/>
    <s v="No"/>
    <s v="No"/>
    <s v="Month-to-month"/>
    <s v="No"/>
    <s v="Bank transfer (automatic)"/>
    <x v="894"/>
    <n v="1191.2"/>
    <x v="0"/>
  </r>
  <r>
    <x v="1627"/>
    <s v="Male"/>
    <n v="0"/>
    <s v="No"/>
    <s v="No"/>
    <n v="11"/>
    <x v="0"/>
    <s v="Yes"/>
    <s v="No"/>
    <s v="Fiber optic"/>
    <s v="No"/>
    <s v="Yes"/>
    <s v="No"/>
    <s v="No"/>
    <s v="No"/>
    <s v="No"/>
    <s v="Month-to-month"/>
    <s v="Yes"/>
    <s v="Mailed check"/>
    <x v="304"/>
    <n v="866.4"/>
    <x v="0"/>
  </r>
  <r>
    <x v="1628"/>
    <s v="Female"/>
    <n v="1"/>
    <s v="Yes"/>
    <s v="No"/>
    <n v="30"/>
    <x v="1"/>
    <s v="Yes"/>
    <s v="Yes"/>
    <s v="Fiber optic"/>
    <s v="No"/>
    <s v="Yes"/>
    <s v="No"/>
    <s v="No"/>
    <s v="Yes"/>
    <s v="No"/>
    <s v="Month-to-month"/>
    <s v="Yes"/>
    <s v="Electronic check"/>
    <x v="19"/>
    <n v="2627.2"/>
    <x v="0"/>
  </r>
  <r>
    <x v="1629"/>
    <s v="Male"/>
    <n v="0"/>
    <s v="Yes"/>
    <s v="No"/>
    <n v="68"/>
    <x v="3"/>
    <s v="Yes"/>
    <s v="No"/>
    <s v="DSL"/>
    <s v="Yes"/>
    <s v="Yes"/>
    <s v="Yes"/>
    <s v="No"/>
    <s v="No"/>
    <s v="Yes"/>
    <s v="Two year"/>
    <s v="No"/>
    <s v="Bank transfer (automatic)"/>
    <x v="785"/>
    <n v="4741.45"/>
    <x v="0"/>
  </r>
  <r>
    <x v="1630"/>
    <s v="Male"/>
    <n v="1"/>
    <s v="Yes"/>
    <s v="No"/>
    <n v="38"/>
    <x v="1"/>
    <s v="Yes"/>
    <s v="Yes"/>
    <s v="Fiber optic"/>
    <s v="No"/>
    <s v="Yes"/>
    <s v="Yes"/>
    <s v="No"/>
    <s v="Yes"/>
    <s v="Yes"/>
    <s v="Month-to-month"/>
    <s v="Yes"/>
    <s v="Electronic check"/>
    <x v="895"/>
    <n v="4009.2"/>
    <x v="0"/>
  </r>
  <r>
    <x v="1631"/>
    <s v="Female"/>
    <n v="1"/>
    <s v="Yes"/>
    <s v="No"/>
    <n v="17"/>
    <x v="2"/>
    <s v="Yes"/>
    <s v="Yes"/>
    <s v="Fiber optic"/>
    <s v="Yes"/>
    <s v="No"/>
    <s v="Yes"/>
    <s v="No"/>
    <s v="No"/>
    <s v="No"/>
    <s v="Month-to-month"/>
    <s v="Yes"/>
    <s v="Bank transfer (automatic)"/>
    <x v="566"/>
    <n v="1463.45"/>
    <x v="1"/>
  </r>
  <r>
    <x v="1632"/>
    <s v="Male"/>
    <n v="0"/>
    <s v="No"/>
    <s v="No"/>
    <n v="48"/>
    <x v="1"/>
    <s v="Yes"/>
    <s v="Yes"/>
    <s v="Fiber optic"/>
    <s v="No"/>
    <s v="Yes"/>
    <s v="Yes"/>
    <s v="No"/>
    <s v="Yes"/>
    <s v="Yes"/>
    <s v="One year"/>
    <s v="Yes"/>
    <s v="Credit card (automatic)"/>
    <x v="623"/>
    <n v="5082.8"/>
    <x v="1"/>
  </r>
  <r>
    <x v="1633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653"/>
    <n v="43.8"/>
    <x v="0"/>
  </r>
  <r>
    <x v="1634"/>
    <s v="Male"/>
    <n v="0"/>
    <s v="Yes"/>
    <s v="Yes"/>
    <n v="63"/>
    <x v="3"/>
    <s v="No"/>
    <s v="No phone service"/>
    <s v="DSL"/>
    <s v="Yes"/>
    <s v="Yes"/>
    <s v="Yes"/>
    <s v="No"/>
    <s v="Yes"/>
    <s v="Yes"/>
    <s v="Two year"/>
    <s v="No"/>
    <s v="Electronic check"/>
    <x v="390"/>
    <n v="3707.6"/>
    <x v="0"/>
  </r>
  <r>
    <x v="1635"/>
    <s v="Female"/>
    <n v="0"/>
    <s v="No"/>
    <s v="No"/>
    <n v="3"/>
    <x v="0"/>
    <s v="Yes"/>
    <s v="No"/>
    <s v="DSL"/>
    <s v="No"/>
    <s v="No"/>
    <s v="Yes"/>
    <s v="No"/>
    <s v="Yes"/>
    <s v="Yes"/>
    <s v="One year"/>
    <s v="Yes"/>
    <s v="Electronic check"/>
    <x v="864"/>
    <n v="220.45"/>
    <x v="0"/>
  </r>
  <r>
    <x v="1636"/>
    <s v="Female"/>
    <n v="0"/>
    <s v="No"/>
    <s v="No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54"/>
    <n v="1133.7"/>
    <x v="0"/>
  </r>
  <r>
    <x v="1637"/>
    <s v="Male"/>
    <n v="0"/>
    <s v="No"/>
    <s v="No"/>
    <n v="66"/>
    <x v="3"/>
    <s v="No"/>
    <s v="No phone service"/>
    <s v="DSL"/>
    <s v="No"/>
    <s v="No"/>
    <s v="No"/>
    <s v="Yes"/>
    <s v="No"/>
    <s v="No"/>
    <s v="One year"/>
    <s v="No"/>
    <s v="Credit card (automatic)"/>
    <x v="896"/>
    <n v="1983.15"/>
    <x v="0"/>
  </r>
  <r>
    <x v="1638"/>
    <s v="Female"/>
    <n v="0"/>
    <s v="Yes"/>
    <s v="Yes"/>
    <n v="68"/>
    <x v="3"/>
    <s v="Yes"/>
    <s v="Yes"/>
    <s v="Fiber optic"/>
    <s v="No"/>
    <s v="Yes"/>
    <s v="Yes"/>
    <s v="No"/>
    <s v="No"/>
    <s v="No"/>
    <s v="Two year"/>
    <s v="Yes"/>
    <s v="Credit card (automatic)"/>
    <x v="803"/>
    <n v="5746.75"/>
    <x v="0"/>
  </r>
  <r>
    <x v="1639"/>
    <s v="Male"/>
    <n v="1"/>
    <s v="No"/>
    <s v="No"/>
    <n v="17"/>
    <x v="2"/>
    <s v="Yes"/>
    <s v="No"/>
    <s v="DSL"/>
    <s v="No"/>
    <s v="No"/>
    <s v="No"/>
    <s v="No"/>
    <s v="No"/>
    <s v="No"/>
    <s v="Month-to-month"/>
    <s v="Yes"/>
    <s v="Electronic check"/>
    <x v="760"/>
    <n v="770.6"/>
    <x v="1"/>
  </r>
  <r>
    <x v="1640"/>
    <s v="Fe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134.05000000000001"/>
    <x v="0"/>
  </r>
  <r>
    <x v="1641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x v="897"/>
    <n v="6230.1"/>
    <x v="0"/>
  </r>
  <r>
    <x v="1642"/>
    <s v="Female"/>
    <n v="0"/>
    <s v="Yes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573.04999999999995"/>
    <x v="0"/>
  </r>
  <r>
    <x v="1643"/>
    <s v="Male"/>
    <n v="0"/>
    <s v="Yes"/>
    <s v="No"/>
    <n v="37"/>
    <x v="1"/>
    <s v="Yes"/>
    <s v="No"/>
    <s v="Fiber optic"/>
    <s v="No"/>
    <s v="No"/>
    <s v="Yes"/>
    <s v="Yes"/>
    <s v="No"/>
    <s v="Yes"/>
    <s v="Month-to-month"/>
    <s v="Yes"/>
    <s v="Electronic check"/>
    <x v="459"/>
    <n v="3419.3"/>
    <x v="0"/>
  </r>
  <r>
    <x v="1644"/>
    <s v="Female"/>
    <n v="0"/>
    <s v="No"/>
    <s v="No"/>
    <n v="34"/>
    <x v="1"/>
    <s v="Yes"/>
    <s v="Yes"/>
    <s v="Fiber optic"/>
    <s v="Yes"/>
    <s v="Yes"/>
    <s v="Yes"/>
    <s v="No"/>
    <s v="Yes"/>
    <s v="Yes"/>
    <s v="Month-to-month"/>
    <s v="Yes"/>
    <s v="Mailed check"/>
    <x v="467"/>
    <n v="3587.25"/>
    <x v="1"/>
  </r>
  <r>
    <x v="1645"/>
    <s v="Female"/>
    <n v="1"/>
    <s v="No"/>
    <s v="No"/>
    <n v="42"/>
    <x v="1"/>
    <s v="Yes"/>
    <s v="Yes"/>
    <s v="Fiber optic"/>
    <s v="No"/>
    <s v="No"/>
    <s v="No"/>
    <s v="No"/>
    <s v="Yes"/>
    <s v="No"/>
    <s v="Month-to-month"/>
    <s v="Yes"/>
    <s v="Electronic check"/>
    <x v="898"/>
    <n v="3541.35"/>
    <x v="1"/>
  </r>
  <r>
    <x v="1646"/>
    <s v="Female"/>
    <n v="0"/>
    <s v="Yes"/>
    <s v="Yes"/>
    <n v="59"/>
    <x v="4"/>
    <s v="Yes"/>
    <s v="Yes"/>
    <s v="DSL"/>
    <s v="Yes"/>
    <s v="Yes"/>
    <s v="No"/>
    <s v="Yes"/>
    <s v="No"/>
    <s v="No"/>
    <s v="One year"/>
    <s v="No"/>
    <s v="Mailed check"/>
    <x v="635"/>
    <n v="3801.3"/>
    <x v="0"/>
  </r>
  <r>
    <x v="1647"/>
    <s v="Male"/>
    <n v="0"/>
    <s v="Yes"/>
    <s v="Yes"/>
    <n v="11"/>
    <x v="0"/>
    <s v="Yes"/>
    <s v="No"/>
    <s v="Fiber optic"/>
    <s v="No"/>
    <s v="No"/>
    <s v="No"/>
    <s v="No"/>
    <s v="Yes"/>
    <s v="No"/>
    <s v="Month-to-month"/>
    <s v="Yes"/>
    <s v="Bank transfer (automatic)"/>
    <x v="849"/>
    <n v="868.5"/>
    <x v="1"/>
  </r>
  <r>
    <x v="1648"/>
    <s v="Male"/>
    <n v="1"/>
    <s v="Yes"/>
    <s v="Yes"/>
    <n v="60"/>
    <x v="4"/>
    <s v="Yes"/>
    <s v="Yes"/>
    <s v="Fiber optic"/>
    <s v="Yes"/>
    <s v="No"/>
    <s v="No"/>
    <s v="No"/>
    <s v="No"/>
    <s v="No"/>
    <s v="Month-to-month"/>
    <s v="Yes"/>
    <s v="Electronic check"/>
    <x v="696"/>
    <n v="4859.1000000000004"/>
    <x v="0"/>
  </r>
  <r>
    <x v="1649"/>
    <s v="Female"/>
    <n v="0"/>
    <s v="No"/>
    <s v="No"/>
    <n v="27"/>
    <x v="1"/>
    <s v="Yes"/>
    <s v="No"/>
    <s v="DSL"/>
    <s v="No"/>
    <s v="Yes"/>
    <s v="No"/>
    <s v="Yes"/>
    <s v="No"/>
    <s v="No"/>
    <s v="Month-to-month"/>
    <s v="Yes"/>
    <s v="Mailed check"/>
    <x v="9"/>
    <n v="1439.35"/>
    <x v="0"/>
  </r>
  <r>
    <x v="1650"/>
    <s v="Female"/>
    <n v="0"/>
    <s v="No"/>
    <s v="No"/>
    <n v="1"/>
    <x v="0"/>
    <s v="Yes"/>
    <s v="Yes"/>
    <s v="Fiber optic"/>
    <s v="No"/>
    <s v="No"/>
    <s v="No"/>
    <s v="No"/>
    <s v="No"/>
    <s v="Yes"/>
    <s v="Month-to-month"/>
    <s v="No"/>
    <s v="Mailed check"/>
    <x v="811"/>
    <n v="85.8"/>
    <x v="1"/>
  </r>
  <r>
    <x v="1651"/>
    <s v="Male"/>
    <n v="1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899"/>
    <n v="79.099999999999994"/>
    <x v="1"/>
  </r>
  <r>
    <x v="1652"/>
    <s v="Male"/>
    <n v="0"/>
    <s v="Yes"/>
    <s v="No"/>
    <n v="17"/>
    <x v="2"/>
    <s v="No"/>
    <s v="No phone service"/>
    <s v="DSL"/>
    <s v="Yes"/>
    <s v="No"/>
    <s v="Yes"/>
    <s v="No"/>
    <s v="No"/>
    <s v="No"/>
    <s v="Month-to-month"/>
    <s v="No"/>
    <s v="Mailed check"/>
    <x v="900"/>
    <n v="592.75"/>
    <x v="0"/>
  </r>
  <r>
    <x v="1653"/>
    <s v="Male"/>
    <n v="0"/>
    <s v="Yes"/>
    <s v="No"/>
    <n v="58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1185.95"/>
    <x v="0"/>
  </r>
  <r>
    <x v="1654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1"/>
    <n v="18.8"/>
    <x v="0"/>
  </r>
  <r>
    <x v="1655"/>
    <s v="Female"/>
    <n v="0"/>
    <s v="Yes"/>
    <s v="Yes"/>
    <n v="3"/>
    <x v="0"/>
    <s v="Yes"/>
    <s v="No"/>
    <s v="DSL"/>
    <s v="No"/>
    <s v="No"/>
    <s v="No"/>
    <s v="No"/>
    <s v="No"/>
    <s v="No"/>
    <s v="Month-to-month"/>
    <s v="No"/>
    <s v="Mailed check"/>
    <x v="328"/>
    <n v="134.5"/>
    <x v="1"/>
  </r>
  <r>
    <x v="1656"/>
    <s v="Female"/>
    <n v="0"/>
    <s v="No"/>
    <s v="No"/>
    <n v="53"/>
    <x v="4"/>
    <s v="Yes"/>
    <s v="Yes"/>
    <s v="Fiber optic"/>
    <s v="Yes"/>
    <s v="Yes"/>
    <s v="Yes"/>
    <s v="No"/>
    <s v="No"/>
    <s v="No"/>
    <s v="Month-to-month"/>
    <s v="No"/>
    <s v="Electronic check"/>
    <x v="902"/>
    <n v="4921.2"/>
    <x v="0"/>
  </r>
  <r>
    <x v="1657"/>
    <s v="Male"/>
    <n v="0"/>
    <s v="No"/>
    <s v="No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30"/>
    <n v="901.25"/>
    <x v="0"/>
  </r>
  <r>
    <x v="1658"/>
    <s v="Male"/>
    <n v="0"/>
    <s v="Yes"/>
    <s v="Yes"/>
    <n v="50"/>
    <x v="4"/>
    <s v="Yes"/>
    <s v="Yes"/>
    <s v="Fiber optic"/>
    <s v="Yes"/>
    <s v="No"/>
    <s v="Yes"/>
    <s v="No"/>
    <s v="Yes"/>
    <s v="Yes"/>
    <s v="Month-to-month"/>
    <s v="No"/>
    <s v="Credit card (automatic)"/>
    <x v="903"/>
    <n v="5341.8"/>
    <x v="1"/>
  </r>
  <r>
    <x v="1659"/>
    <s v="Male"/>
    <n v="0"/>
    <s v="Yes"/>
    <s v="Yes"/>
    <n v="68"/>
    <x v="3"/>
    <s v="Yes"/>
    <s v="Yes"/>
    <s v="DSL"/>
    <s v="No"/>
    <s v="Yes"/>
    <s v="No"/>
    <s v="Yes"/>
    <s v="No"/>
    <s v="Yes"/>
    <s v="Two year"/>
    <s v="No"/>
    <s v="Credit card (automatic)"/>
    <x v="904"/>
    <n v="4859.95"/>
    <x v="0"/>
  </r>
  <r>
    <x v="1660"/>
    <s v="Male"/>
    <n v="0"/>
    <s v="Yes"/>
    <s v="No"/>
    <n v="47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39"/>
    <n v="1139.2"/>
    <x v="0"/>
  </r>
  <r>
    <x v="1661"/>
    <s v="Female"/>
    <n v="1"/>
    <s v="Yes"/>
    <s v="No"/>
    <n v="65"/>
    <x v="3"/>
    <s v="Yes"/>
    <s v="Yes"/>
    <s v="Fiber optic"/>
    <s v="No"/>
    <s v="Yes"/>
    <s v="Yes"/>
    <s v="No"/>
    <s v="Yes"/>
    <s v="Yes"/>
    <s v="Month-to-month"/>
    <s v="Yes"/>
    <s v="Bank transfer (automatic)"/>
    <x v="905"/>
    <n v="7082.45"/>
    <x v="0"/>
  </r>
  <r>
    <x v="1662"/>
    <s v="Male"/>
    <n v="0"/>
    <s v="No"/>
    <s v="No"/>
    <n v="5"/>
    <x v="0"/>
    <s v="Yes"/>
    <s v="No"/>
    <s v="Fiber optic"/>
    <s v="No"/>
    <s v="No"/>
    <s v="No"/>
    <s v="No"/>
    <s v="No"/>
    <s v="No"/>
    <s v="Month-to-month"/>
    <s v="Yes"/>
    <s v="Electronic check"/>
    <x v="366"/>
    <n v="324.60000000000002"/>
    <x v="1"/>
  </r>
  <r>
    <x v="1663"/>
    <s v="Male"/>
    <n v="0"/>
    <s v="Yes"/>
    <s v="No"/>
    <n v="51"/>
    <x v="4"/>
    <s v="Yes"/>
    <s v="Yes"/>
    <s v="Fiber optic"/>
    <s v="No"/>
    <s v="No"/>
    <s v="No"/>
    <s v="No"/>
    <s v="Yes"/>
    <s v="Yes"/>
    <s v="Month-to-month"/>
    <s v="Yes"/>
    <s v="Electronic check"/>
    <x v="597"/>
    <n v="4812.75"/>
    <x v="1"/>
  </r>
  <r>
    <x v="1664"/>
    <s v="Female"/>
    <n v="0"/>
    <s v="No"/>
    <s v="No"/>
    <n v="46"/>
    <x v="1"/>
    <s v="Yes"/>
    <s v="Yes"/>
    <s v="Fiber optic"/>
    <s v="No"/>
    <s v="No"/>
    <s v="No"/>
    <s v="No"/>
    <s v="Yes"/>
    <s v="Yes"/>
    <s v="Month-to-month"/>
    <s v="No"/>
    <s v="Bank transfer (automatic)"/>
    <x v="906"/>
    <n v="4399.5"/>
    <x v="1"/>
  </r>
  <r>
    <x v="1665"/>
    <s v="Fe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x v="907"/>
    <n v="663.55"/>
    <x v="0"/>
  </r>
  <r>
    <x v="1666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n v="174.65"/>
    <x v="0"/>
  </r>
  <r>
    <x v="1667"/>
    <s v="Male"/>
    <n v="0"/>
    <s v="No"/>
    <s v="No"/>
    <n v="14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2"/>
    <n v="321.7"/>
    <x v="0"/>
  </r>
  <r>
    <x v="1668"/>
    <s v="Female"/>
    <n v="0"/>
    <s v="No"/>
    <s v="No"/>
    <n v="45"/>
    <x v="1"/>
    <s v="Yes"/>
    <s v="Yes"/>
    <s v="Fiber optic"/>
    <s v="Yes"/>
    <s v="Yes"/>
    <s v="Yes"/>
    <s v="Yes"/>
    <s v="Yes"/>
    <s v="Yes"/>
    <s v="Month-to-month"/>
    <s v="Yes"/>
    <s v="Electronic check"/>
    <x v="908"/>
    <n v="5125.5"/>
    <x v="0"/>
  </r>
  <r>
    <x v="1669"/>
    <s v="Female"/>
    <n v="0"/>
    <s v="No"/>
    <s v="No"/>
    <n v="8"/>
    <x v="0"/>
    <s v="Yes"/>
    <s v="Yes"/>
    <s v="Fiber optic"/>
    <s v="No"/>
    <s v="No"/>
    <s v="No"/>
    <s v="No"/>
    <s v="No"/>
    <s v="No"/>
    <s v="Month-to-month"/>
    <s v="Yes"/>
    <s v="Credit card (automatic)"/>
    <x v="484"/>
    <n v="548.9"/>
    <x v="0"/>
  </r>
  <r>
    <x v="1670"/>
    <s v="Male"/>
    <n v="1"/>
    <s v="No"/>
    <s v="Yes"/>
    <n v="1"/>
    <x v="0"/>
    <s v="Yes"/>
    <s v="No"/>
    <s v="DSL"/>
    <s v="No"/>
    <s v="No"/>
    <s v="Yes"/>
    <s v="No"/>
    <s v="No"/>
    <s v="No"/>
    <s v="Month-to-month"/>
    <s v="Yes"/>
    <s v="Mailed check"/>
    <x v="510"/>
    <n v="50.15"/>
    <x v="1"/>
  </r>
  <r>
    <x v="1671"/>
    <s v="Male"/>
    <n v="0"/>
    <s v="Yes"/>
    <s v="Yes"/>
    <n v="66"/>
    <x v="3"/>
    <s v="Yes"/>
    <s v="No"/>
    <s v="Fiber optic"/>
    <s v="Yes"/>
    <s v="Yes"/>
    <s v="Yes"/>
    <s v="No"/>
    <s v="Yes"/>
    <s v="Yes"/>
    <s v="One year"/>
    <s v="Yes"/>
    <s v="Bank transfer (automatic)"/>
    <x v="909"/>
    <n v="7031.3"/>
    <x v="0"/>
  </r>
  <r>
    <x v="1672"/>
    <s v="Male"/>
    <n v="0"/>
    <s v="Yes"/>
    <s v="Yes"/>
    <n v="72"/>
    <x v="3"/>
    <s v="Yes"/>
    <s v="Yes"/>
    <s v="DSL"/>
    <s v="Yes"/>
    <s v="Yes"/>
    <s v="Yes"/>
    <s v="Yes"/>
    <s v="No"/>
    <s v="No"/>
    <s v="Two year"/>
    <s v="No"/>
    <s v="Credit card (automatic)"/>
    <x v="290"/>
    <n v="5016.6499999999996"/>
    <x v="0"/>
  </r>
  <r>
    <x v="1673"/>
    <s v="Female"/>
    <n v="0"/>
    <s v="Yes"/>
    <s v="No"/>
    <n v="41"/>
    <x v="1"/>
    <s v="Yes"/>
    <s v="Yes"/>
    <s v="Fiber optic"/>
    <s v="Yes"/>
    <s v="Yes"/>
    <s v="Yes"/>
    <s v="Yes"/>
    <s v="Yes"/>
    <s v="Yes"/>
    <s v="Month-to-month"/>
    <s v="Yes"/>
    <s v="Bank transfer (automatic)"/>
    <x v="910"/>
    <n v="4594.95"/>
    <x v="1"/>
  </r>
  <r>
    <x v="1674"/>
    <s v="Female"/>
    <n v="0"/>
    <s v="Yes"/>
    <s v="Yes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n v="611.45000000000005"/>
    <x v="0"/>
  </r>
  <r>
    <x v="1675"/>
    <s v="Female"/>
    <n v="0"/>
    <s v="No"/>
    <s v="No"/>
    <n v="29"/>
    <x v="1"/>
    <s v="Yes"/>
    <s v="No"/>
    <s v="Fiber optic"/>
    <s v="No"/>
    <s v="No"/>
    <s v="No"/>
    <s v="No"/>
    <s v="Yes"/>
    <s v="No"/>
    <s v="Month-to-month"/>
    <s v="Yes"/>
    <s v="Electronic check"/>
    <x v="63"/>
    <n v="2384.15"/>
    <x v="1"/>
  </r>
  <r>
    <x v="1676"/>
    <s v="Female"/>
    <n v="0"/>
    <s v="No"/>
    <s v="No"/>
    <n v="4"/>
    <x v="0"/>
    <s v="Yes"/>
    <s v="Yes"/>
    <s v="Fiber optic"/>
    <s v="Yes"/>
    <s v="No"/>
    <s v="No"/>
    <s v="No"/>
    <s v="No"/>
    <s v="No"/>
    <s v="Month-to-month"/>
    <s v="Yes"/>
    <s v="Electronic check"/>
    <x v="539"/>
    <n v="319.85000000000002"/>
    <x v="0"/>
  </r>
  <r>
    <x v="1677"/>
    <s v="Male"/>
    <n v="0"/>
    <s v="Yes"/>
    <s v="Yes"/>
    <n v="6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53.30000000000001"/>
    <x v="0"/>
  </r>
  <r>
    <x v="1678"/>
    <s v="Female"/>
    <n v="1"/>
    <s v="Yes"/>
    <s v="No"/>
    <n v="67"/>
    <x v="3"/>
    <s v="Yes"/>
    <s v="Yes"/>
    <s v="Fiber optic"/>
    <s v="Yes"/>
    <s v="Yes"/>
    <s v="Yes"/>
    <s v="Yes"/>
    <s v="No"/>
    <s v="Yes"/>
    <s v="One year"/>
    <s v="Yes"/>
    <s v="Credit card (automatic)"/>
    <x v="409"/>
    <n v="7035.6"/>
    <x v="0"/>
  </r>
  <r>
    <x v="1679"/>
    <s v="Male"/>
    <n v="1"/>
    <s v="No"/>
    <s v="Yes"/>
    <n v="7"/>
    <x v="0"/>
    <s v="Yes"/>
    <s v="No"/>
    <s v="DSL"/>
    <s v="No"/>
    <s v="No"/>
    <s v="No"/>
    <s v="No"/>
    <s v="No"/>
    <s v="No"/>
    <s v="Month-to-month"/>
    <s v="Yes"/>
    <s v="Mailed check"/>
    <x v="911"/>
    <n v="344.2"/>
    <x v="0"/>
  </r>
  <r>
    <x v="1680"/>
    <s v="Male"/>
    <n v="0"/>
    <s v="Yes"/>
    <s v="Yes"/>
    <n v="56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38"/>
    <n v="1431.65"/>
    <x v="0"/>
  </r>
  <r>
    <x v="1681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46"/>
    <n v="1849.2"/>
    <x v="0"/>
  </r>
  <r>
    <x v="1682"/>
    <s v="Male"/>
    <n v="0"/>
    <s v="Yes"/>
    <s v="No"/>
    <n v="72"/>
    <x v="3"/>
    <s v="Yes"/>
    <s v="Yes"/>
    <s v="DSL"/>
    <s v="Yes"/>
    <s v="Yes"/>
    <s v="Yes"/>
    <s v="No"/>
    <s v="Yes"/>
    <s v="Yes"/>
    <s v="Two year"/>
    <s v="Yes"/>
    <s v="Electronic check"/>
    <x v="480"/>
    <n v="6083.1"/>
    <x v="0"/>
  </r>
  <r>
    <x v="1683"/>
    <s v="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426.65"/>
    <x v="0"/>
  </r>
  <r>
    <x v="1684"/>
    <s v="Female"/>
    <n v="0"/>
    <s v="No"/>
    <s v="Yes"/>
    <n v="35"/>
    <x v="1"/>
    <s v="Yes"/>
    <s v="Yes"/>
    <s v="DSL"/>
    <s v="No"/>
    <s v="No"/>
    <s v="No"/>
    <s v="No"/>
    <s v="No"/>
    <s v="No"/>
    <s v="Month-to-month"/>
    <s v="No"/>
    <s v="Mailed check"/>
    <x v="510"/>
    <n v="1655.35"/>
    <x v="0"/>
  </r>
  <r>
    <x v="1685"/>
    <s v="Male"/>
    <n v="1"/>
    <s v="Yes"/>
    <s v="No"/>
    <n v="27"/>
    <x v="1"/>
    <s v="Yes"/>
    <s v="No"/>
    <s v="Fiber optic"/>
    <s v="No"/>
    <s v="No"/>
    <s v="No"/>
    <s v="No"/>
    <s v="No"/>
    <s v="No"/>
    <s v="Month-to-month"/>
    <s v="Yes"/>
    <s v="Electronic check"/>
    <x v="708"/>
    <n v="1943.9"/>
    <x v="0"/>
  </r>
  <r>
    <x v="1686"/>
    <s v="Female"/>
    <n v="0"/>
    <s v="Yes"/>
    <s v="Yes"/>
    <n v="26"/>
    <x v="1"/>
    <s v="Yes"/>
    <s v="Yes"/>
    <s v="DSL"/>
    <s v="No"/>
    <s v="Yes"/>
    <s v="No"/>
    <s v="Yes"/>
    <s v="No"/>
    <s v="No"/>
    <s v="Month-to-month"/>
    <s v="Yes"/>
    <s v="Electronic check"/>
    <x v="273"/>
    <n v="1616.15"/>
    <x v="1"/>
  </r>
  <r>
    <x v="1687"/>
    <s v="Male"/>
    <n v="0"/>
    <s v="Yes"/>
    <s v="Yes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00"/>
    <n v="314.95"/>
    <x v="0"/>
  </r>
  <r>
    <x v="1688"/>
    <s v="Female"/>
    <n v="0"/>
    <s v="No"/>
    <s v="No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804.85"/>
    <x v="0"/>
  </r>
  <r>
    <x v="1689"/>
    <s v="Male"/>
    <n v="0"/>
    <s v="Yes"/>
    <s v="Yes"/>
    <n v="7"/>
    <x v="0"/>
    <s v="No"/>
    <s v="No phone service"/>
    <s v="DSL"/>
    <s v="Yes"/>
    <s v="Yes"/>
    <s v="Yes"/>
    <s v="No"/>
    <s v="Yes"/>
    <s v="Yes"/>
    <s v="Month-to-month"/>
    <s v="No"/>
    <s v="Mailed check"/>
    <x v="912"/>
    <n v="465.7"/>
    <x v="0"/>
  </r>
  <r>
    <x v="1690"/>
    <s v="Male"/>
    <n v="0"/>
    <s v="Yes"/>
    <s v="Yes"/>
    <n v="70"/>
    <x v="3"/>
    <s v="Yes"/>
    <s v="Yes"/>
    <s v="Fiber optic"/>
    <s v="Yes"/>
    <s v="Yes"/>
    <s v="No"/>
    <s v="No"/>
    <s v="Yes"/>
    <s v="No"/>
    <s v="Month-to-month"/>
    <s v="Yes"/>
    <s v="Credit card (automatic)"/>
    <x v="602"/>
    <n v="6669.05"/>
    <x v="0"/>
  </r>
  <r>
    <x v="1691"/>
    <s v="Male"/>
    <n v="0"/>
    <s v="Yes"/>
    <s v="Yes"/>
    <n v="6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1161.75"/>
    <x v="0"/>
  </r>
  <r>
    <x v="1692"/>
    <s v="Male"/>
    <n v="0"/>
    <s v="Yes"/>
    <s v="Yes"/>
    <n v="39"/>
    <x v="1"/>
    <s v="No"/>
    <s v="No phone service"/>
    <s v="DSL"/>
    <s v="No"/>
    <s v="No"/>
    <s v="No"/>
    <s v="No"/>
    <s v="No"/>
    <s v="No"/>
    <s v="One year"/>
    <s v="Yes"/>
    <s v="Credit card (automatic)"/>
    <x v="186"/>
    <n v="947.75"/>
    <x v="0"/>
  </r>
  <r>
    <x v="1693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Credit card (automatic)"/>
    <x v="913"/>
    <n v="8375.0499999999993"/>
    <x v="0"/>
  </r>
  <r>
    <x v="1694"/>
    <s v="Female"/>
    <n v="0"/>
    <s v="No"/>
    <s v="No"/>
    <n v="1"/>
    <x v="0"/>
    <s v="No"/>
    <s v="No phone service"/>
    <s v="DSL"/>
    <s v="No"/>
    <s v="No"/>
    <s v="No"/>
    <s v="No"/>
    <s v="Yes"/>
    <s v="No"/>
    <s v="Month-to-month"/>
    <s v="Yes"/>
    <s v="Electronic check"/>
    <x v="496"/>
    <n v="34.700000000000003"/>
    <x v="1"/>
  </r>
  <r>
    <x v="1695"/>
    <s v="Male"/>
    <n v="0"/>
    <s v="Yes"/>
    <s v="Yes"/>
    <n v="54"/>
    <x v="4"/>
    <s v="Yes"/>
    <s v="Yes"/>
    <s v="DSL"/>
    <s v="No"/>
    <s v="Yes"/>
    <s v="No"/>
    <s v="Yes"/>
    <s v="Yes"/>
    <s v="No"/>
    <s v="One year"/>
    <s v="Yes"/>
    <s v="Electronic check"/>
    <x v="4"/>
    <n v="3770"/>
    <x v="0"/>
  </r>
  <r>
    <x v="1696"/>
    <s v="Male"/>
    <n v="0"/>
    <s v="No"/>
    <s v="No"/>
    <n v="3"/>
    <x v="0"/>
    <s v="Yes"/>
    <s v="Yes"/>
    <s v="Fiber optic"/>
    <s v="No"/>
    <s v="No"/>
    <s v="No"/>
    <s v="No"/>
    <s v="No"/>
    <s v="Yes"/>
    <s v="Month-to-month"/>
    <s v="Yes"/>
    <s v="Electronic check"/>
    <x v="198"/>
    <n v="264.8"/>
    <x v="1"/>
  </r>
  <r>
    <x v="1697"/>
    <s v="Female"/>
    <n v="0"/>
    <s v="Yes"/>
    <s v="Yes"/>
    <n v="63"/>
    <x v="3"/>
    <s v="Yes"/>
    <s v="No"/>
    <s v="DSL"/>
    <s v="Yes"/>
    <s v="Yes"/>
    <s v="Yes"/>
    <s v="Yes"/>
    <s v="Yes"/>
    <s v="No"/>
    <s v="Two year"/>
    <s v="No"/>
    <s v="Credit card (automatic)"/>
    <x v="258"/>
    <n v="4707.8500000000004"/>
    <x v="0"/>
  </r>
  <r>
    <x v="1698"/>
    <s v="Male"/>
    <n v="0"/>
    <s v="Yes"/>
    <s v="Yes"/>
    <n v="71"/>
    <x v="3"/>
    <s v="Yes"/>
    <s v="Yes"/>
    <s v="Fiber optic"/>
    <s v="No"/>
    <s v="Yes"/>
    <s v="No"/>
    <s v="Yes"/>
    <s v="No"/>
    <s v="No"/>
    <s v="Two year"/>
    <s v="Yes"/>
    <s v="Electronic check"/>
    <x v="295"/>
    <n v="6152.4"/>
    <x v="0"/>
  </r>
  <r>
    <x v="1699"/>
    <s v="Female"/>
    <n v="0"/>
    <s v="No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6"/>
    <n v="958.1"/>
    <x v="0"/>
  </r>
  <r>
    <x v="1700"/>
    <s v="Male"/>
    <n v="0"/>
    <s v="No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07"/>
    <n v="943"/>
    <x v="0"/>
  </r>
  <r>
    <x v="1701"/>
    <s v="Female"/>
    <n v="0"/>
    <s v="Yes"/>
    <s v="Yes"/>
    <n v="66"/>
    <x v="3"/>
    <s v="Yes"/>
    <s v="Yes"/>
    <s v="Fiber optic"/>
    <s v="No"/>
    <s v="Yes"/>
    <s v="Yes"/>
    <s v="No"/>
    <s v="Yes"/>
    <s v="Yes"/>
    <s v="One year"/>
    <s v="Yes"/>
    <s v="Credit card (automatic)"/>
    <x v="184"/>
    <n v="6615.15"/>
    <x v="1"/>
  </r>
  <r>
    <x v="1702"/>
    <s v="Female"/>
    <n v="0"/>
    <s v="Yes"/>
    <s v="No"/>
    <n v="21"/>
    <x v="2"/>
    <s v="Yes"/>
    <s v="Yes"/>
    <s v="Fiber optic"/>
    <s v="Yes"/>
    <s v="No"/>
    <s v="Yes"/>
    <s v="No"/>
    <s v="Yes"/>
    <s v="Yes"/>
    <s v="Month-to-month"/>
    <s v="Yes"/>
    <s v="Bank transfer (automatic)"/>
    <x v="152"/>
    <n v="2200.25"/>
    <x v="1"/>
  </r>
  <r>
    <x v="1703"/>
    <s v="Male"/>
    <n v="0"/>
    <s v="No"/>
    <s v="No"/>
    <n v="11"/>
    <x v="0"/>
    <s v="No"/>
    <s v="No phone service"/>
    <s v="DSL"/>
    <s v="No"/>
    <s v="Yes"/>
    <s v="No"/>
    <s v="Yes"/>
    <s v="No"/>
    <s v="No"/>
    <s v="Month-to-month"/>
    <s v="Yes"/>
    <s v="Electronic check"/>
    <x v="914"/>
    <n v="425.1"/>
    <x v="0"/>
  </r>
  <r>
    <x v="1704"/>
    <s v="Male"/>
    <n v="0"/>
    <s v="No"/>
    <s v="Yes"/>
    <n v="1"/>
    <x v="0"/>
    <s v="Yes"/>
    <s v="Yes"/>
    <s v="Fiber optic"/>
    <s v="No"/>
    <s v="No"/>
    <s v="Yes"/>
    <s v="No"/>
    <s v="Yes"/>
    <s v="Yes"/>
    <s v="Month-to-month"/>
    <s v="Yes"/>
    <s v="Electronic check"/>
    <x v="312"/>
    <n v="99.75"/>
    <x v="1"/>
  </r>
  <r>
    <x v="1705"/>
    <s v="Female"/>
    <n v="1"/>
    <s v="Yes"/>
    <s v="No"/>
    <n v="55"/>
    <x v="4"/>
    <s v="Yes"/>
    <s v="Yes"/>
    <s v="Fiber optic"/>
    <s v="No"/>
    <s v="Yes"/>
    <s v="Yes"/>
    <s v="Yes"/>
    <s v="No"/>
    <s v="No"/>
    <s v="Month-to-month"/>
    <s v="No"/>
    <s v="Electronic check"/>
    <x v="677"/>
    <n v="5044.8"/>
    <x v="0"/>
  </r>
  <r>
    <x v="1706"/>
    <s v="Male"/>
    <n v="0"/>
    <s v="No"/>
    <s v="No"/>
    <n v="69"/>
    <x v="3"/>
    <s v="Yes"/>
    <s v="Yes"/>
    <s v="Fiber optic"/>
    <s v="No"/>
    <s v="Yes"/>
    <s v="Yes"/>
    <s v="Yes"/>
    <s v="Yes"/>
    <s v="No"/>
    <s v="Two year"/>
    <s v="Yes"/>
    <s v="Credit card (automatic)"/>
    <x v="783"/>
    <n v="6743.55"/>
    <x v="0"/>
  </r>
  <r>
    <x v="1707"/>
    <s v="Female"/>
    <n v="1"/>
    <s v="No"/>
    <s v="No"/>
    <n v="3"/>
    <x v="0"/>
    <s v="Yes"/>
    <s v="No"/>
    <s v="Fiber optic"/>
    <s v="No"/>
    <s v="No"/>
    <s v="Yes"/>
    <s v="No"/>
    <s v="No"/>
    <s v="No"/>
    <s v="Month-to-month"/>
    <s v="No"/>
    <s v="Electronic check"/>
    <x v="281"/>
    <n v="196.4"/>
    <x v="0"/>
  </r>
  <r>
    <x v="1708"/>
    <s v="Male"/>
    <n v="0"/>
    <s v="No"/>
    <s v="No"/>
    <n v="4"/>
    <x v="0"/>
    <s v="Yes"/>
    <s v="No"/>
    <s v="DSL"/>
    <s v="No"/>
    <s v="No"/>
    <s v="Yes"/>
    <s v="Yes"/>
    <s v="Yes"/>
    <s v="Yes"/>
    <s v="Month-to-month"/>
    <s v="Yes"/>
    <s v="Electronic check"/>
    <x v="113"/>
    <n v="299.7"/>
    <x v="1"/>
  </r>
  <r>
    <x v="1709"/>
    <s v="Male"/>
    <n v="1"/>
    <s v="No"/>
    <s v="No"/>
    <n v="30"/>
    <x v="1"/>
    <s v="Yes"/>
    <s v="Yes"/>
    <s v="DSL"/>
    <s v="No"/>
    <s v="No"/>
    <s v="Yes"/>
    <s v="Yes"/>
    <s v="Yes"/>
    <s v="No"/>
    <s v="Two year"/>
    <s v="Yes"/>
    <s v="Credit card (automatic)"/>
    <x v="915"/>
    <n v="2093.9"/>
    <x v="0"/>
  </r>
  <r>
    <x v="1710"/>
    <s v="Female"/>
    <n v="0"/>
    <s v="No"/>
    <s v="No"/>
    <n v="5"/>
    <x v="0"/>
    <s v="Yes"/>
    <s v="Yes"/>
    <s v="Fiber optic"/>
    <s v="No"/>
    <s v="No"/>
    <s v="Yes"/>
    <s v="Yes"/>
    <s v="No"/>
    <s v="No"/>
    <s v="Month-to-month"/>
    <s v="Yes"/>
    <s v="Electronic check"/>
    <x v="916"/>
    <n v="417.75"/>
    <x v="0"/>
  </r>
  <r>
    <x v="1711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69"/>
    <n v="1725.4"/>
    <x v="0"/>
  </r>
  <r>
    <x v="1712"/>
    <s v="Female"/>
    <n v="0"/>
    <s v="No"/>
    <s v="No"/>
    <n v="29"/>
    <x v="1"/>
    <s v="Yes"/>
    <s v="Yes"/>
    <s v="DSL"/>
    <s v="No"/>
    <s v="Yes"/>
    <s v="No"/>
    <s v="No"/>
    <s v="No"/>
    <s v="No"/>
    <s v="One year"/>
    <s v="Yes"/>
    <s v="Electronic check"/>
    <x v="917"/>
    <n v="1620.2"/>
    <x v="0"/>
  </r>
  <r>
    <x v="1713"/>
    <s v="Male"/>
    <n v="0"/>
    <s v="Yes"/>
    <s v="No"/>
    <n v="52"/>
    <x v="4"/>
    <s v="Yes"/>
    <s v="Yes"/>
    <s v="DSL"/>
    <s v="No"/>
    <s v="Yes"/>
    <s v="No"/>
    <s v="Yes"/>
    <s v="No"/>
    <s v="No"/>
    <s v="Month-to-month"/>
    <s v="No"/>
    <s v="Bank transfer (automatic)"/>
    <x v="918"/>
    <n v="3169.55"/>
    <x v="0"/>
  </r>
  <r>
    <x v="1714"/>
    <s v="Male"/>
    <n v="0"/>
    <s v="No"/>
    <s v="No"/>
    <n v="68"/>
    <x v="3"/>
    <s v="Yes"/>
    <s v="Yes"/>
    <s v="DSL"/>
    <s v="Yes"/>
    <s v="Yes"/>
    <s v="Yes"/>
    <s v="No"/>
    <s v="No"/>
    <s v="Yes"/>
    <s v="One year"/>
    <s v="No"/>
    <s v="Credit card (automatic)"/>
    <x v="919"/>
    <n v="5233.25"/>
    <x v="0"/>
  </r>
  <r>
    <x v="1715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967.85"/>
    <x v="0"/>
  </r>
  <r>
    <x v="1716"/>
    <s v="Male"/>
    <n v="0"/>
    <s v="No"/>
    <s v="No"/>
    <n v="8"/>
    <x v="0"/>
    <s v="Yes"/>
    <s v="No"/>
    <s v="DSL"/>
    <s v="No"/>
    <s v="No"/>
    <s v="No"/>
    <s v="No"/>
    <s v="No"/>
    <s v="Yes"/>
    <s v="Month-to-month"/>
    <s v="Yes"/>
    <s v="Credit card (automatic)"/>
    <x v="325"/>
    <n v="438.05"/>
    <x v="0"/>
  </r>
  <r>
    <x v="1717"/>
    <s v="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421.9"/>
    <x v="0"/>
  </r>
  <r>
    <x v="1718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n v="323.14999999999998"/>
    <x v="0"/>
  </r>
  <r>
    <x v="1719"/>
    <s v="Male"/>
    <n v="0"/>
    <s v="No"/>
    <s v="No"/>
    <n v="3"/>
    <x v="0"/>
    <s v="Yes"/>
    <s v="No"/>
    <s v="Fiber optic"/>
    <s v="No"/>
    <s v="Yes"/>
    <s v="Yes"/>
    <s v="Yes"/>
    <s v="Yes"/>
    <s v="Yes"/>
    <s v="Month-to-month"/>
    <s v="Yes"/>
    <s v="Electronic check"/>
    <x v="497"/>
    <n v="318.60000000000002"/>
    <x v="0"/>
  </r>
  <r>
    <x v="1720"/>
    <s v="Female"/>
    <n v="1"/>
    <s v="No"/>
    <s v="No"/>
    <n v="2"/>
    <x v="0"/>
    <s v="Yes"/>
    <s v="No"/>
    <s v="Fiber optic"/>
    <s v="No"/>
    <s v="Yes"/>
    <s v="No"/>
    <s v="No"/>
    <s v="Yes"/>
    <s v="No"/>
    <s v="Month-to-month"/>
    <s v="Yes"/>
    <s v="Bank transfer (automatic)"/>
    <x v="920"/>
    <n v="163.69999999999999"/>
    <x v="0"/>
  </r>
  <r>
    <x v="1721"/>
    <s v="Female"/>
    <n v="0"/>
    <s v="No"/>
    <s v="No"/>
    <n v="9"/>
    <x v="0"/>
    <s v="Yes"/>
    <s v="No"/>
    <s v="Fiber optic"/>
    <s v="Yes"/>
    <s v="No"/>
    <s v="No"/>
    <s v="No"/>
    <s v="No"/>
    <s v="No"/>
    <s v="Month-to-month"/>
    <s v="Yes"/>
    <s v="Credit card (automatic)"/>
    <x v="460"/>
    <n v="639.65"/>
    <x v="1"/>
  </r>
  <r>
    <x v="1722"/>
    <s v="Female"/>
    <n v="0"/>
    <s v="No"/>
    <s v="No"/>
    <n v="51"/>
    <x v="4"/>
    <s v="No"/>
    <s v="No phone service"/>
    <s v="DSL"/>
    <s v="No"/>
    <s v="Yes"/>
    <s v="Yes"/>
    <s v="No"/>
    <s v="Yes"/>
    <s v="Yes"/>
    <s v="One year"/>
    <s v="Yes"/>
    <s v="Credit card (automatic)"/>
    <x v="620"/>
    <n v="2928.5"/>
    <x v="0"/>
  </r>
  <r>
    <x v="1723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100.35"/>
    <x v="0"/>
  </r>
  <r>
    <x v="1724"/>
    <s v="Female"/>
    <n v="0"/>
    <s v="Yes"/>
    <s v="No"/>
    <n v="3"/>
    <x v="0"/>
    <s v="Yes"/>
    <s v="Yes"/>
    <s v="Fiber optic"/>
    <s v="No"/>
    <s v="No"/>
    <s v="No"/>
    <s v="No"/>
    <s v="Yes"/>
    <s v="Yes"/>
    <s v="Month-to-month"/>
    <s v="No"/>
    <s v="Electronic check"/>
    <x v="280"/>
    <n v="273.2"/>
    <x v="0"/>
  </r>
  <r>
    <x v="1725"/>
    <s v="Female"/>
    <n v="1"/>
    <s v="No"/>
    <s v="No"/>
    <n v="17"/>
    <x v="2"/>
    <s v="Yes"/>
    <s v="Yes"/>
    <s v="Fiber optic"/>
    <s v="No"/>
    <s v="No"/>
    <s v="No"/>
    <s v="No"/>
    <s v="Yes"/>
    <s v="Yes"/>
    <s v="Month-to-month"/>
    <s v="Yes"/>
    <s v="Electronic check"/>
    <x v="402"/>
    <n v="1608.15"/>
    <x v="0"/>
  </r>
  <r>
    <x v="1726"/>
    <s v="Male"/>
    <n v="0"/>
    <s v="Yes"/>
    <s v="No"/>
    <n v="30"/>
    <x v="1"/>
    <s v="Yes"/>
    <s v="Yes"/>
    <s v="DSL"/>
    <s v="No"/>
    <s v="No"/>
    <s v="No"/>
    <s v="No"/>
    <s v="No"/>
    <s v="No"/>
    <s v="Month-to-month"/>
    <s v="No"/>
    <s v="Electronic check"/>
    <x v="503"/>
    <n v="1441.95"/>
    <x v="0"/>
  </r>
  <r>
    <x v="1727"/>
    <s v="Male"/>
    <n v="0"/>
    <s v="No"/>
    <s v="No"/>
    <n v="31"/>
    <x v="1"/>
    <s v="Yes"/>
    <s v="Yes"/>
    <s v="DSL"/>
    <s v="No"/>
    <s v="Yes"/>
    <s v="No"/>
    <s v="Yes"/>
    <s v="Yes"/>
    <s v="No"/>
    <s v="Month-to-month"/>
    <s v="Yes"/>
    <s v="Electronic check"/>
    <x v="921"/>
    <n v="2168.15"/>
    <x v="0"/>
  </r>
  <r>
    <x v="1728"/>
    <s v="Female"/>
    <n v="0"/>
    <s v="No"/>
    <s v="No"/>
    <n v="45"/>
    <x v="1"/>
    <s v="Yes"/>
    <s v="No"/>
    <s v="DSL"/>
    <s v="Yes"/>
    <s v="No"/>
    <s v="Yes"/>
    <s v="Yes"/>
    <s v="Yes"/>
    <s v="Yes"/>
    <s v="Two year"/>
    <s v="No"/>
    <s v="Bank transfer (automatic)"/>
    <x v="922"/>
    <n v="3618.7"/>
    <x v="0"/>
  </r>
  <r>
    <x v="1729"/>
    <s v="Male"/>
    <n v="0"/>
    <s v="Yes"/>
    <s v="No"/>
    <n v="64"/>
    <x v="3"/>
    <s v="Yes"/>
    <s v="Yes"/>
    <s v="Fiber optic"/>
    <s v="Yes"/>
    <s v="Yes"/>
    <s v="Yes"/>
    <s v="No"/>
    <s v="No"/>
    <s v="No"/>
    <s v="One year"/>
    <s v="No"/>
    <s v="Bank transfer (automatic)"/>
    <x v="578"/>
    <n v="5692.65"/>
    <x v="0"/>
  </r>
  <r>
    <x v="1730"/>
    <s v="Male"/>
    <n v="0"/>
    <s v="No"/>
    <s v="No"/>
    <n v="1"/>
    <x v="0"/>
    <s v="Yes"/>
    <s v="Yes"/>
    <s v="DSL"/>
    <s v="No"/>
    <s v="No"/>
    <s v="No"/>
    <s v="No"/>
    <s v="Yes"/>
    <s v="No"/>
    <s v="Month-to-month"/>
    <s v="Yes"/>
    <s v="Electronic check"/>
    <x v="559"/>
    <n v="59.85"/>
    <x v="1"/>
  </r>
  <r>
    <x v="1731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923"/>
    <n v="69.599999999999994"/>
    <x v="1"/>
  </r>
  <r>
    <x v="1732"/>
    <s v="Male"/>
    <n v="1"/>
    <s v="Yes"/>
    <s v="Yes"/>
    <n v="61"/>
    <x v="3"/>
    <s v="Yes"/>
    <s v="Yes"/>
    <s v="Fiber optic"/>
    <s v="No"/>
    <s v="Yes"/>
    <s v="No"/>
    <s v="No"/>
    <s v="Yes"/>
    <s v="Yes"/>
    <s v="One year"/>
    <s v="No"/>
    <s v="Electronic check"/>
    <x v="212"/>
    <n v="5969.3"/>
    <x v="0"/>
  </r>
  <r>
    <x v="1733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4"/>
    <n v="19.05"/>
    <x v="0"/>
  </r>
  <r>
    <x v="1734"/>
    <s v="Male"/>
    <n v="0"/>
    <s v="No"/>
    <s v="No"/>
    <n v="9"/>
    <x v="0"/>
    <s v="No"/>
    <s v="No phone service"/>
    <s v="DSL"/>
    <s v="No"/>
    <s v="No"/>
    <s v="No"/>
    <s v="No"/>
    <s v="Yes"/>
    <s v="Yes"/>
    <s v="Month-to-month"/>
    <s v="Yes"/>
    <s v="Electronic check"/>
    <x v="354"/>
    <n v="418.8"/>
    <x v="1"/>
  </r>
  <r>
    <x v="1735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No"/>
    <s v="Bank transfer (automatic)"/>
    <x v="913"/>
    <n v="8100.55"/>
    <x v="0"/>
  </r>
  <r>
    <x v="1736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19.5"/>
    <x v="1"/>
  </r>
  <r>
    <x v="1737"/>
    <s v="Female"/>
    <n v="0"/>
    <s v="Yes"/>
    <s v="No"/>
    <n v="7"/>
    <x v="0"/>
    <s v="Yes"/>
    <s v="No"/>
    <s v="DSL"/>
    <s v="No"/>
    <s v="No"/>
    <s v="No"/>
    <s v="No"/>
    <s v="No"/>
    <s v="No"/>
    <s v="Month-to-month"/>
    <s v="Yes"/>
    <s v="Mailed check"/>
    <x v="925"/>
    <n v="313.45"/>
    <x v="0"/>
  </r>
  <r>
    <x v="1738"/>
    <s v="Female"/>
    <n v="0"/>
    <s v="Yes"/>
    <s v="No"/>
    <n v="66"/>
    <x v="3"/>
    <s v="Yes"/>
    <s v="Yes"/>
    <s v="Fiber optic"/>
    <s v="No"/>
    <s v="Yes"/>
    <s v="Yes"/>
    <s v="Yes"/>
    <s v="No"/>
    <s v="No"/>
    <s v="One year"/>
    <s v="Yes"/>
    <s v="Bank transfer (automatic)"/>
    <x v="646"/>
    <n v="6130.95"/>
    <x v="0"/>
  </r>
  <r>
    <x v="1739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650"/>
    <n v="69.900000000000006"/>
    <x v="1"/>
  </r>
  <r>
    <x v="1740"/>
    <s v="Male"/>
    <n v="0"/>
    <s v="Yes"/>
    <s v="Yes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6"/>
    <n v="745.3"/>
    <x v="0"/>
  </r>
  <r>
    <x v="1741"/>
    <s v="Male"/>
    <n v="0"/>
    <s v="No"/>
    <s v="No"/>
    <n v="16"/>
    <x v="2"/>
    <s v="Yes"/>
    <s v="Yes"/>
    <s v="DSL"/>
    <s v="No"/>
    <s v="Yes"/>
    <s v="Yes"/>
    <s v="No"/>
    <s v="No"/>
    <s v="Yes"/>
    <s v="Month-to-month"/>
    <s v="Yes"/>
    <s v="Bank transfer (automatic)"/>
    <x v="583"/>
    <n v="1212.0999999999999"/>
    <x v="0"/>
  </r>
  <r>
    <x v="1742"/>
    <s v="Female"/>
    <n v="0"/>
    <s v="No"/>
    <s v="No"/>
    <n v="2"/>
    <x v="0"/>
    <s v="Yes"/>
    <s v="No"/>
    <s v="Fiber optic"/>
    <s v="No"/>
    <s v="Yes"/>
    <s v="No"/>
    <s v="No"/>
    <s v="Yes"/>
    <s v="No"/>
    <s v="Month-to-month"/>
    <s v="Yes"/>
    <s v="Bank transfer (automatic)"/>
    <x v="926"/>
    <n v="183.75"/>
    <x v="1"/>
  </r>
  <r>
    <x v="1743"/>
    <s v="Male"/>
    <n v="0"/>
    <s v="Yes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2"/>
    <n v="1583.5"/>
    <x v="0"/>
  </r>
  <r>
    <x v="1744"/>
    <s v="Female"/>
    <n v="0"/>
    <s v="Yes"/>
    <s v="No"/>
    <n v="41"/>
    <x v="1"/>
    <s v="Yes"/>
    <s v="No"/>
    <s v="Fiber optic"/>
    <s v="Yes"/>
    <s v="Yes"/>
    <s v="Yes"/>
    <s v="No"/>
    <s v="Yes"/>
    <s v="Yes"/>
    <s v="One year"/>
    <s v="Yes"/>
    <s v="Bank transfer (automatic)"/>
    <x v="927"/>
    <n v="4162.05"/>
    <x v="0"/>
  </r>
  <r>
    <x v="1745"/>
    <s v="Female"/>
    <n v="0"/>
    <s v="Yes"/>
    <s v="Yes"/>
    <n v="56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n v="1119.9000000000001"/>
    <x v="0"/>
  </r>
  <r>
    <x v="1746"/>
    <s v="Female"/>
    <n v="0"/>
    <s v="No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928"/>
    <n v="8013.55"/>
    <x v="0"/>
  </r>
  <r>
    <x v="1747"/>
    <s v="Female"/>
    <n v="0"/>
    <s v="Yes"/>
    <s v="Yes"/>
    <n v="3"/>
    <x v="0"/>
    <s v="Yes"/>
    <s v="Yes"/>
    <s v="Fiber optic"/>
    <s v="No"/>
    <s v="No"/>
    <s v="No"/>
    <s v="No"/>
    <s v="No"/>
    <s v="Yes"/>
    <s v="Month-to-month"/>
    <s v="Yes"/>
    <s v="Bank transfer (automatic)"/>
    <x v="929"/>
    <n v="264.85000000000002"/>
    <x v="1"/>
  </r>
  <r>
    <x v="1748"/>
    <s v="Female"/>
    <n v="0"/>
    <s v="Yes"/>
    <s v="No"/>
    <n v="54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102.4000000000001"/>
    <x v="0"/>
  </r>
  <r>
    <x v="1749"/>
    <s v="Male"/>
    <n v="1"/>
    <s v="No"/>
    <s v="No"/>
    <n v="52"/>
    <x v="4"/>
    <s v="Yes"/>
    <s v="Yes"/>
    <s v="Fiber optic"/>
    <s v="No"/>
    <s v="Yes"/>
    <s v="Yes"/>
    <s v="Yes"/>
    <s v="Yes"/>
    <s v="Yes"/>
    <s v="Month-to-month"/>
    <s v="Yes"/>
    <s v="Electronic check"/>
    <x v="476"/>
    <n v="5832"/>
    <x v="0"/>
  </r>
  <r>
    <x v="1750"/>
    <s v="Female"/>
    <n v="0"/>
    <s v="No"/>
    <s v="No"/>
    <n v="50"/>
    <x v="4"/>
    <s v="Yes"/>
    <s v="No"/>
    <s v="Fiber optic"/>
    <s v="No"/>
    <s v="No"/>
    <s v="Yes"/>
    <s v="Yes"/>
    <s v="No"/>
    <s v="Yes"/>
    <s v="Two year"/>
    <s v="Yes"/>
    <s v="Bank transfer (automatic)"/>
    <x v="377"/>
    <n v="4304.5"/>
    <x v="0"/>
  </r>
  <r>
    <x v="1751"/>
    <s v="Male"/>
    <n v="0"/>
    <s v="No"/>
    <s v="No"/>
    <n v="14"/>
    <x v="2"/>
    <s v="Yes"/>
    <s v="Yes"/>
    <s v="Fiber optic"/>
    <s v="No"/>
    <s v="No"/>
    <s v="No"/>
    <s v="Yes"/>
    <s v="Yes"/>
    <s v="No"/>
    <s v="Month-to-month"/>
    <s v="Yes"/>
    <s v="Electronic check"/>
    <x v="930"/>
    <n v="1178.4000000000001"/>
    <x v="1"/>
  </r>
  <r>
    <x v="1752"/>
    <s v="Male"/>
    <n v="0"/>
    <s v="Yes"/>
    <s v="No"/>
    <n v="27"/>
    <x v="1"/>
    <s v="Yes"/>
    <s v="No"/>
    <s v="DSL"/>
    <s v="Yes"/>
    <s v="No"/>
    <s v="No"/>
    <s v="No"/>
    <s v="No"/>
    <s v="No"/>
    <s v="One year"/>
    <s v="No"/>
    <s v="Credit card (automatic)"/>
    <x v="931"/>
    <n v="1421.75"/>
    <x v="0"/>
  </r>
  <r>
    <x v="1753"/>
    <s v="Female"/>
    <n v="1"/>
    <s v="Yes"/>
    <s v="No"/>
    <n v="72"/>
    <x v="3"/>
    <s v="Yes"/>
    <s v="Yes"/>
    <s v="Fiber optic"/>
    <s v="Yes"/>
    <s v="Yes"/>
    <s v="Yes"/>
    <s v="Yes"/>
    <s v="No"/>
    <s v="No"/>
    <s v="Two year"/>
    <s v="Yes"/>
    <s v="Bank transfer (automatic)"/>
    <x v="932"/>
    <n v="6827.5"/>
    <x v="0"/>
  </r>
  <r>
    <x v="1754"/>
    <s v="Male"/>
    <n v="0"/>
    <s v="No"/>
    <s v="No"/>
    <n v="62"/>
    <x v="3"/>
    <s v="Yes"/>
    <s v="No"/>
    <s v="DSL"/>
    <s v="Yes"/>
    <s v="Yes"/>
    <s v="No"/>
    <s v="No"/>
    <s v="Yes"/>
    <s v="Yes"/>
    <s v="One year"/>
    <s v="Yes"/>
    <s v="Credit card (automatic)"/>
    <x v="697"/>
    <n v="4698.05"/>
    <x v="0"/>
  </r>
  <r>
    <x v="1755"/>
    <s v="Female"/>
    <n v="0"/>
    <s v="No"/>
    <s v="No"/>
    <n v="12"/>
    <x v="0"/>
    <s v="Yes"/>
    <s v="No"/>
    <s v="DSL"/>
    <s v="No"/>
    <s v="Yes"/>
    <s v="No"/>
    <s v="Yes"/>
    <s v="No"/>
    <s v="No"/>
    <s v="Month-to-month"/>
    <s v="Yes"/>
    <s v="Electronic check"/>
    <x v="407"/>
    <n v="654.5"/>
    <x v="0"/>
  </r>
  <r>
    <x v="1756"/>
    <s v="Female"/>
    <n v="1"/>
    <s v="No"/>
    <s v="No"/>
    <n v="44"/>
    <x v="1"/>
    <s v="Yes"/>
    <s v="No"/>
    <s v="DSL"/>
    <s v="No"/>
    <s v="No"/>
    <s v="Yes"/>
    <s v="Yes"/>
    <s v="Yes"/>
    <s v="Yes"/>
    <s v="One year"/>
    <s v="No"/>
    <s v="Bank transfer (automatic)"/>
    <x v="52"/>
    <n v="3268.05"/>
    <x v="0"/>
  </r>
  <r>
    <x v="1757"/>
    <s v="Male"/>
    <n v="0"/>
    <s v="Yes"/>
    <s v="Yes"/>
    <n v="54"/>
    <x v="4"/>
    <s v="Yes"/>
    <s v="No"/>
    <s v="Fiber optic"/>
    <s v="No"/>
    <s v="Yes"/>
    <s v="No"/>
    <s v="Yes"/>
    <s v="No"/>
    <s v="No"/>
    <s v="Two year"/>
    <s v="Yes"/>
    <s v="Bank transfer (automatic)"/>
    <x v="180"/>
    <n v="4362.05"/>
    <x v="0"/>
  </r>
  <r>
    <x v="1758"/>
    <s v="Female"/>
    <n v="0"/>
    <s v="No"/>
    <s v="No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n v="1386.9"/>
    <x v="0"/>
  </r>
  <r>
    <x v="1759"/>
    <s v="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415.4"/>
    <x v="0"/>
  </r>
  <r>
    <x v="1760"/>
    <s v="Male"/>
    <n v="0"/>
    <s v="Yes"/>
    <s v="Yes"/>
    <n v="50"/>
    <x v="4"/>
    <s v="Yes"/>
    <s v="Yes"/>
    <s v="DSL"/>
    <s v="No"/>
    <s v="No"/>
    <s v="Yes"/>
    <s v="No"/>
    <s v="No"/>
    <s v="No"/>
    <s v="One year"/>
    <s v="No"/>
    <s v="Bank transfer (automatic)"/>
    <x v="933"/>
    <n v="2614.1"/>
    <x v="0"/>
  </r>
  <r>
    <x v="1761"/>
    <s v="Male"/>
    <n v="0"/>
    <s v="No"/>
    <s v="No"/>
    <n v="58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8"/>
    <n v="1513.6"/>
    <x v="0"/>
  </r>
  <r>
    <x v="1762"/>
    <s v="Male"/>
    <n v="0"/>
    <s v="Yes"/>
    <s v="Yes"/>
    <n v="35"/>
    <x v="1"/>
    <s v="Yes"/>
    <s v="Yes"/>
    <s v="Fiber optic"/>
    <s v="No"/>
    <s v="Yes"/>
    <s v="No"/>
    <s v="No"/>
    <s v="Yes"/>
    <s v="No"/>
    <s v="Month-to-month"/>
    <s v="Yes"/>
    <s v="Bank transfer (automatic)"/>
    <x v="317"/>
    <n v="3161.6"/>
    <x v="0"/>
  </r>
  <r>
    <x v="1763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x v="354"/>
    <n v="80.95"/>
    <x v="0"/>
  </r>
  <r>
    <x v="1764"/>
    <s v="Male"/>
    <n v="0"/>
    <s v="Yes"/>
    <s v="Yes"/>
    <n v="63"/>
    <x v="3"/>
    <s v="Yes"/>
    <s v="Yes"/>
    <s v="DSL"/>
    <s v="Yes"/>
    <s v="No"/>
    <s v="Yes"/>
    <s v="Yes"/>
    <s v="No"/>
    <s v="Yes"/>
    <s v="Two year"/>
    <s v="No"/>
    <s v="Mailed check"/>
    <x v="381"/>
    <n v="4676.7"/>
    <x v="0"/>
  </r>
  <r>
    <x v="1765"/>
    <s v="Female"/>
    <n v="0"/>
    <s v="Yes"/>
    <s v="No"/>
    <n v="58"/>
    <x v="4"/>
    <s v="Yes"/>
    <s v="Yes"/>
    <s v="Fiber optic"/>
    <s v="Yes"/>
    <s v="Yes"/>
    <s v="Yes"/>
    <s v="No"/>
    <s v="Yes"/>
    <s v="Yes"/>
    <s v="One year"/>
    <s v="Yes"/>
    <s v="Credit card (automatic)"/>
    <x v="550"/>
    <n v="6526.65"/>
    <x v="0"/>
  </r>
  <r>
    <x v="1766"/>
    <s v="Female"/>
    <n v="0"/>
    <s v="Yes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n v="583.29999999999995"/>
    <x v="0"/>
  </r>
  <r>
    <x v="1767"/>
    <s v="Female"/>
    <n v="0"/>
    <s v="Yes"/>
    <s v="No"/>
    <n v="71"/>
    <x v="3"/>
    <s v="Yes"/>
    <s v="Yes"/>
    <s v="Fiber optic"/>
    <s v="Yes"/>
    <s v="Yes"/>
    <s v="Yes"/>
    <s v="Yes"/>
    <s v="Yes"/>
    <s v="Yes"/>
    <s v="Two year"/>
    <s v="Yes"/>
    <s v="Credit card (automatic)"/>
    <x v="934"/>
    <n v="8078.1"/>
    <x v="0"/>
  </r>
  <r>
    <x v="1768"/>
    <s v="Female"/>
    <n v="0"/>
    <s v="No"/>
    <s v="No"/>
    <n v="63"/>
    <x v="3"/>
    <s v="Yes"/>
    <s v="No"/>
    <s v="DSL"/>
    <s v="No"/>
    <s v="No"/>
    <s v="Yes"/>
    <s v="No"/>
    <s v="No"/>
    <s v="Yes"/>
    <s v="One year"/>
    <s v="No"/>
    <s v="Credit card (automatic)"/>
    <x v="935"/>
    <n v="3503.5"/>
    <x v="0"/>
  </r>
  <r>
    <x v="1769"/>
    <s v="Male"/>
    <n v="0"/>
    <s v="Yes"/>
    <s v="No"/>
    <n v="71"/>
    <x v="3"/>
    <s v="Yes"/>
    <s v="Yes"/>
    <s v="Fiber optic"/>
    <s v="No"/>
    <s v="Yes"/>
    <s v="Yes"/>
    <s v="No"/>
    <s v="No"/>
    <s v="Yes"/>
    <s v="Month-to-month"/>
    <s v="Yes"/>
    <s v="Bank transfer (automatic)"/>
    <x v="582"/>
    <n v="6669.45"/>
    <x v="0"/>
  </r>
  <r>
    <x v="1770"/>
    <s v="Female"/>
    <n v="1"/>
    <s v="No"/>
    <s v="No"/>
    <n v="41"/>
    <x v="1"/>
    <s v="Yes"/>
    <s v="Yes"/>
    <s v="Fiber optic"/>
    <s v="Yes"/>
    <s v="Yes"/>
    <s v="Yes"/>
    <s v="No"/>
    <s v="Yes"/>
    <s v="Yes"/>
    <s v="Month-to-month"/>
    <s v="Yes"/>
    <s v="Electronic check"/>
    <x v="936"/>
    <n v="4689.5"/>
    <x v="1"/>
  </r>
  <r>
    <x v="1771"/>
    <s v="Male"/>
    <n v="1"/>
    <s v="No"/>
    <s v="No"/>
    <n v="13"/>
    <x v="2"/>
    <s v="Yes"/>
    <s v="No"/>
    <s v="Fiber optic"/>
    <s v="No"/>
    <s v="No"/>
    <s v="No"/>
    <s v="No"/>
    <s v="Yes"/>
    <s v="Yes"/>
    <s v="Month-to-month"/>
    <s v="Yes"/>
    <s v="Electronic check"/>
    <x v="937"/>
    <n v="1201.1500000000001"/>
    <x v="1"/>
  </r>
  <r>
    <x v="1772"/>
    <s v="Male"/>
    <n v="0"/>
    <s v="No"/>
    <s v="No"/>
    <n v="2"/>
    <x v="0"/>
    <s v="Yes"/>
    <s v="No"/>
    <s v="Fiber optic"/>
    <s v="No"/>
    <s v="No"/>
    <s v="No"/>
    <s v="No"/>
    <s v="Yes"/>
    <s v="No"/>
    <s v="Month-to-month"/>
    <s v="No"/>
    <s v="Electronic check"/>
    <x v="938"/>
    <n v="143.65"/>
    <x v="1"/>
  </r>
  <r>
    <x v="1773"/>
    <s v="Female"/>
    <n v="0"/>
    <s v="Yes"/>
    <s v="Yes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5"/>
    <n v="1292.6500000000001"/>
    <x v="0"/>
  </r>
  <r>
    <x v="1774"/>
    <s v="Male"/>
    <n v="0"/>
    <s v="Yes"/>
    <s v="Yes"/>
    <n v="1"/>
    <x v="0"/>
    <s v="Yes"/>
    <s v="No"/>
    <s v="DSL"/>
    <s v="Yes"/>
    <s v="No"/>
    <s v="No"/>
    <s v="No"/>
    <s v="No"/>
    <s v="No"/>
    <s v="Month-to-month"/>
    <s v="Yes"/>
    <s v="Mailed check"/>
    <x v="939"/>
    <n v="48.75"/>
    <x v="0"/>
  </r>
  <r>
    <x v="1775"/>
    <s v="Male"/>
    <n v="1"/>
    <s v="No"/>
    <s v="No"/>
    <n v="65"/>
    <x v="3"/>
    <s v="Yes"/>
    <s v="Yes"/>
    <s v="Fiber optic"/>
    <s v="Yes"/>
    <s v="No"/>
    <s v="Yes"/>
    <s v="Yes"/>
    <s v="Yes"/>
    <s v="Yes"/>
    <s v="Two year"/>
    <s v="Yes"/>
    <s v="Electronic check"/>
    <x v="879"/>
    <n v="7108.2"/>
    <x v="0"/>
  </r>
  <r>
    <x v="1776"/>
    <s v="Male"/>
    <n v="1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46"/>
    <n v="1802.55"/>
    <x v="0"/>
  </r>
  <r>
    <x v="1777"/>
    <s v="Female"/>
    <n v="0"/>
    <s v="No"/>
    <s v="No"/>
    <n v="28"/>
    <x v="1"/>
    <s v="Yes"/>
    <s v="Yes"/>
    <s v="DSL"/>
    <s v="No"/>
    <s v="No"/>
    <s v="No"/>
    <s v="Yes"/>
    <s v="No"/>
    <s v="No"/>
    <s v="Month-to-month"/>
    <s v="Yes"/>
    <s v="Credit card (automatic)"/>
    <x v="933"/>
    <n v="1505.15"/>
    <x v="0"/>
  </r>
  <r>
    <x v="1778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n v="1859.1"/>
    <x v="0"/>
  </r>
  <r>
    <x v="1779"/>
    <s v="Female"/>
    <n v="0"/>
    <s v="No"/>
    <s v="No"/>
    <n v="2"/>
    <x v="0"/>
    <s v="Yes"/>
    <s v="No"/>
    <s v="Fiber optic"/>
    <s v="Yes"/>
    <s v="Yes"/>
    <s v="No"/>
    <s v="No"/>
    <s v="Yes"/>
    <s v="No"/>
    <s v="Month-to-month"/>
    <s v="Yes"/>
    <s v="Electronic check"/>
    <x v="940"/>
    <n v="168.5"/>
    <x v="0"/>
  </r>
  <r>
    <x v="1780"/>
    <s v="Female"/>
    <n v="0"/>
    <s v="No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"/>
    <n v="390.85"/>
    <x v="1"/>
  </r>
  <r>
    <x v="1781"/>
    <s v="Male"/>
    <n v="1"/>
    <s v="Yes"/>
    <s v="No"/>
    <n v="60"/>
    <x v="4"/>
    <s v="Yes"/>
    <s v="Yes"/>
    <s v="Fiber optic"/>
    <s v="No"/>
    <s v="Yes"/>
    <s v="Yes"/>
    <s v="No"/>
    <s v="Yes"/>
    <s v="Yes"/>
    <s v="One year"/>
    <s v="Yes"/>
    <s v="Electronic check"/>
    <x v="941"/>
    <n v="6339.45"/>
    <x v="0"/>
  </r>
  <r>
    <x v="1782"/>
    <s v="Female"/>
    <n v="1"/>
    <s v="No"/>
    <s v="No"/>
    <n v="26"/>
    <x v="1"/>
    <s v="Yes"/>
    <s v="Yes"/>
    <s v="DSL"/>
    <s v="No"/>
    <s v="No"/>
    <s v="No"/>
    <s v="Yes"/>
    <s v="No"/>
    <s v="Yes"/>
    <s v="Month-to-month"/>
    <s v="Yes"/>
    <s v="Electronic check"/>
    <x v="942"/>
    <n v="1652.4"/>
    <x v="0"/>
  </r>
  <r>
    <x v="1783"/>
    <s v="Male"/>
    <n v="0"/>
    <s v="No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x v="943"/>
    <n v="71.650000000000006"/>
    <x v="1"/>
  </r>
  <r>
    <x v="1784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77.5"/>
    <x v="1"/>
  </r>
  <r>
    <x v="1785"/>
    <s v="Male"/>
    <n v="0"/>
    <s v="Yes"/>
    <s v="Yes"/>
    <n v="68"/>
    <x v="3"/>
    <s v="Yes"/>
    <s v="Yes"/>
    <s v="DSL"/>
    <s v="Yes"/>
    <s v="Yes"/>
    <s v="Yes"/>
    <s v="Yes"/>
    <s v="Yes"/>
    <s v="Yes"/>
    <s v="Two year"/>
    <s v="Yes"/>
    <s v="Credit card (automatic)"/>
    <x v="944"/>
    <n v="6392.85"/>
    <x v="0"/>
  </r>
  <r>
    <x v="1786"/>
    <s v="Female"/>
    <n v="0"/>
    <s v="No"/>
    <s v="No"/>
    <n v="38"/>
    <x v="1"/>
    <s v="Yes"/>
    <s v="No"/>
    <s v="Fiber optic"/>
    <s v="No"/>
    <s v="Yes"/>
    <s v="Yes"/>
    <s v="Yes"/>
    <s v="No"/>
    <s v="No"/>
    <s v="Month-to-month"/>
    <s v="Yes"/>
    <s v="Credit card (automatic)"/>
    <x v="151"/>
    <n v="3264.5"/>
    <x v="1"/>
  </r>
  <r>
    <x v="1787"/>
    <s v="Female"/>
    <n v="1"/>
    <s v="Yes"/>
    <s v="No"/>
    <n v="42"/>
    <x v="1"/>
    <s v="Yes"/>
    <s v="Yes"/>
    <s v="Fiber optic"/>
    <s v="Yes"/>
    <s v="No"/>
    <s v="Yes"/>
    <s v="No"/>
    <s v="Yes"/>
    <s v="Yes"/>
    <s v="One year"/>
    <s v="Yes"/>
    <s v="Bank transfer (automatic)"/>
    <x v="704"/>
    <n v="4599.1499999999996"/>
    <x v="0"/>
  </r>
  <r>
    <x v="1788"/>
    <s v="Female"/>
    <n v="0"/>
    <s v="Yes"/>
    <s v="No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7"/>
    <n v="1134.25"/>
    <x v="0"/>
  </r>
  <r>
    <x v="1789"/>
    <s v="Male"/>
    <n v="0"/>
    <s v="Yes"/>
    <s v="No"/>
    <n v="54"/>
    <x v="4"/>
    <s v="No"/>
    <s v="No phone service"/>
    <s v="DSL"/>
    <s v="No"/>
    <s v="Yes"/>
    <s v="No"/>
    <s v="No"/>
    <s v="No"/>
    <s v="No"/>
    <s v="Month-to-month"/>
    <s v="No"/>
    <s v="Electronic check"/>
    <x v="164"/>
    <n v="1621.35"/>
    <x v="0"/>
  </r>
  <r>
    <x v="1790"/>
    <s v="Female"/>
    <n v="0"/>
    <s v="No"/>
    <s v="No"/>
    <n v="12"/>
    <x v="0"/>
    <s v="Yes"/>
    <s v="No"/>
    <s v="Fiber optic"/>
    <s v="No"/>
    <s v="No"/>
    <s v="No"/>
    <s v="No"/>
    <s v="No"/>
    <s v="Yes"/>
    <s v="Month-to-month"/>
    <s v="No"/>
    <s v="Bank transfer (automatic)"/>
    <x v="945"/>
    <n v="947.3"/>
    <x v="1"/>
  </r>
  <r>
    <x v="1791"/>
    <s v="Female"/>
    <n v="0"/>
    <s v="Yes"/>
    <s v="No"/>
    <n v="44"/>
    <x v="1"/>
    <s v="Yes"/>
    <s v="No"/>
    <s v="DSL"/>
    <s v="Yes"/>
    <s v="Yes"/>
    <s v="Yes"/>
    <s v="No"/>
    <s v="No"/>
    <s v="No"/>
    <s v="One year"/>
    <s v="Yes"/>
    <s v="Mailed check"/>
    <x v="946"/>
    <n v="2722.2"/>
    <x v="0"/>
  </r>
  <r>
    <x v="1792"/>
    <s v="Male"/>
    <n v="0"/>
    <s v="Yes"/>
    <s v="Yes"/>
    <n v="42"/>
    <x v="1"/>
    <s v="Yes"/>
    <s v="Yes"/>
    <s v="DSL"/>
    <s v="Yes"/>
    <s v="Yes"/>
    <s v="No"/>
    <s v="No"/>
    <s v="Yes"/>
    <s v="No"/>
    <s v="Month-to-month"/>
    <s v="Yes"/>
    <s v="Bank transfer (automatic)"/>
    <x v="747"/>
    <n v="3058.3"/>
    <x v="0"/>
  </r>
  <r>
    <x v="1793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n v="1769.6"/>
    <x v="0"/>
  </r>
  <r>
    <x v="1794"/>
    <s v="Fe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Mailed check"/>
    <x v="947"/>
    <n v="6293.75"/>
    <x v="0"/>
  </r>
  <r>
    <x v="1795"/>
    <s v="Female"/>
    <n v="0"/>
    <s v="Yes"/>
    <s v="No"/>
    <n v="19"/>
    <x v="2"/>
    <s v="Yes"/>
    <s v="Yes"/>
    <s v="Fiber optic"/>
    <s v="No"/>
    <s v="No"/>
    <s v="Yes"/>
    <s v="No"/>
    <s v="No"/>
    <s v="Yes"/>
    <s v="Month-to-month"/>
    <s v="No"/>
    <s v="Mailed check"/>
    <x v="317"/>
    <n v="1761.05"/>
    <x v="1"/>
  </r>
  <r>
    <x v="1796"/>
    <s v="Female"/>
    <n v="0"/>
    <s v="Yes"/>
    <s v="No"/>
    <n v="23"/>
    <x v="2"/>
    <s v="Yes"/>
    <s v="Yes"/>
    <s v="DSL"/>
    <s v="No"/>
    <s v="No"/>
    <s v="No"/>
    <s v="Yes"/>
    <s v="Yes"/>
    <s v="Yes"/>
    <s v="Month-to-month"/>
    <s v="Yes"/>
    <s v="Credit card (automatic)"/>
    <x v="596"/>
    <n v="1642.75"/>
    <x v="0"/>
  </r>
  <r>
    <x v="1797"/>
    <s v="Female"/>
    <n v="0"/>
    <s v="No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578.5"/>
    <x v="0"/>
  </r>
  <r>
    <x v="1798"/>
    <s v="Male"/>
    <n v="0"/>
    <s v="No"/>
    <s v="No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48"/>
    <n v="954.9"/>
    <x v="0"/>
  </r>
  <r>
    <x v="1799"/>
    <s v="Female"/>
    <n v="0"/>
    <s v="No"/>
    <s v="No"/>
    <n v="10"/>
    <x v="0"/>
    <s v="Yes"/>
    <s v="Yes"/>
    <s v="Fiber optic"/>
    <s v="Yes"/>
    <s v="No"/>
    <s v="No"/>
    <s v="No"/>
    <s v="Yes"/>
    <s v="Yes"/>
    <s v="Month-to-month"/>
    <s v="Yes"/>
    <s v="Electronic check"/>
    <x v="343"/>
    <n v="973.25"/>
    <x v="1"/>
  </r>
  <r>
    <x v="1800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Bank transfer (automatic)"/>
    <x v="949"/>
    <n v="43.85"/>
    <x v="0"/>
  </r>
  <r>
    <x v="1801"/>
    <s v="Male"/>
    <n v="0"/>
    <s v="No"/>
    <s v="No"/>
    <n v="22"/>
    <x v="2"/>
    <s v="Yes"/>
    <s v="No"/>
    <s v="Fiber optic"/>
    <s v="No"/>
    <s v="No"/>
    <s v="No"/>
    <s v="No"/>
    <s v="No"/>
    <s v="No"/>
    <s v="Month-to-month"/>
    <s v="Yes"/>
    <s v="Mailed check"/>
    <x v="36"/>
    <n v="1490.4"/>
    <x v="0"/>
  </r>
  <r>
    <x v="1802"/>
    <s v="Male"/>
    <n v="0"/>
    <s v="Yes"/>
    <s v="Yes"/>
    <n v="7"/>
    <x v="0"/>
    <s v="No"/>
    <s v="No phone service"/>
    <s v="DSL"/>
    <s v="Yes"/>
    <s v="Yes"/>
    <s v="Yes"/>
    <s v="No"/>
    <s v="No"/>
    <s v="No"/>
    <s v="Two year"/>
    <s v="No"/>
    <s v="Mailed check"/>
    <x v="950"/>
    <n v="280"/>
    <x v="0"/>
  </r>
  <r>
    <x v="1803"/>
    <s v="Female"/>
    <n v="0"/>
    <s v="No"/>
    <s v="No"/>
    <n v="36"/>
    <x v="1"/>
    <s v="No"/>
    <s v="No phone service"/>
    <s v="DSL"/>
    <s v="Yes"/>
    <s v="Yes"/>
    <s v="Yes"/>
    <s v="Yes"/>
    <s v="No"/>
    <s v="Yes"/>
    <s v="Two year"/>
    <s v="Yes"/>
    <s v="Mailed check"/>
    <x v="951"/>
    <n v="1901.25"/>
    <x v="0"/>
  </r>
  <r>
    <x v="1804"/>
    <s v="Female"/>
    <n v="0"/>
    <s v="Yes"/>
    <s v="Yes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716.4"/>
    <x v="0"/>
  </r>
  <r>
    <x v="1805"/>
    <s v="Male"/>
    <n v="0"/>
    <s v="Yes"/>
    <s v="Yes"/>
    <n v="72"/>
    <x v="3"/>
    <s v="Yes"/>
    <s v="Yes"/>
    <s v="DSL"/>
    <s v="Yes"/>
    <s v="Yes"/>
    <s v="Yes"/>
    <s v="No"/>
    <s v="No"/>
    <s v="No"/>
    <s v="Two year"/>
    <s v="No"/>
    <s v="Credit card (automatic)"/>
    <x v="952"/>
    <n v="4720"/>
    <x v="0"/>
  </r>
  <r>
    <x v="1806"/>
    <s v="Male"/>
    <n v="0"/>
    <s v="Yes"/>
    <s v="Yes"/>
    <n v="36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n v="930.95"/>
    <x v="0"/>
  </r>
  <r>
    <x v="1807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No"/>
    <s v="Electronic check"/>
    <x v="953"/>
    <n v="76.349999999999994"/>
    <x v="1"/>
  </r>
  <r>
    <x v="1808"/>
    <s v="Female"/>
    <n v="0"/>
    <s v="No"/>
    <s v="No"/>
    <n v="23"/>
    <x v="2"/>
    <s v="Yes"/>
    <s v="Yes"/>
    <s v="Fiber optic"/>
    <s v="No"/>
    <s v="Yes"/>
    <s v="No"/>
    <s v="No"/>
    <s v="No"/>
    <s v="No"/>
    <s v="Month-to-month"/>
    <s v="Yes"/>
    <s v="Electronic check"/>
    <x v="574"/>
    <n v="1676.95"/>
    <x v="1"/>
  </r>
  <r>
    <x v="1809"/>
    <s v="Male"/>
    <n v="1"/>
    <s v="Yes"/>
    <s v="No"/>
    <n v="32"/>
    <x v="1"/>
    <s v="Yes"/>
    <s v="Yes"/>
    <s v="Fiber optic"/>
    <s v="No"/>
    <s v="No"/>
    <s v="No"/>
    <s v="No"/>
    <s v="No"/>
    <s v="Yes"/>
    <s v="Month-to-month"/>
    <s v="Yes"/>
    <s v="Electronic check"/>
    <x v="418"/>
    <n v="2642.05"/>
    <x v="1"/>
  </r>
  <r>
    <x v="1810"/>
    <s v="Female"/>
    <n v="0"/>
    <s v="Yes"/>
    <s v="Yes"/>
    <n v="71"/>
    <x v="3"/>
    <s v="Yes"/>
    <s v="Yes"/>
    <s v="Fiber optic"/>
    <s v="Yes"/>
    <s v="Yes"/>
    <s v="Yes"/>
    <s v="Yes"/>
    <s v="No"/>
    <s v="No"/>
    <s v="One year"/>
    <s v="Yes"/>
    <s v="Credit card (automatic)"/>
    <x v="241"/>
    <n v="6770.85"/>
    <x v="0"/>
  </r>
  <r>
    <x v="1811"/>
    <s v="Female"/>
    <n v="1"/>
    <s v="No"/>
    <s v="No"/>
    <n v="23"/>
    <x v="2"/>
    <s v="Yes"/>
    <s v="Yes"/>
    <s v="Fiber optic"/>
    <s v="No"/>
    <s v="No"/>
    <s v="Yes"/>
    <s v="No"/>
    <s v="No"/>
    <s v="No"/>
    <s v="Month-to-month"/>
    <s v="Yes"/>
    <s v="Mailed check"/>
    <x v="75"/>
    <n v="1835.3"/>
    <x v="0"/>
  </r>
  <r>
    <x v="1812"/>
    <s v="Male"/>
    <n v="0"/>
    <s v="Yes"/>
    <s v="No"/>
    <n v="17"/>
    <x v="2"/>
    <s v="Yes"/>
    <s v="No"/>
    <s v="Fiber optic"/>
    <s v="No"/>
    <s v="No"/>
    <s v="Yes"/>
    <s v="No"/>
    <s v="Yes"/>
    <s v="Yes"/>
    <s v="One year"/>
    <s v="Yes"/>
    <s v="Bank transfer (automatic)"/>
    <x v="691"/>
    <n v="1588.25"/>
    <x v="0"/>
  </r>
  <r>
    <x v="1813"/>
    <s v="Male"/>
    <n v="0"/>
    <s v="No"/>
    <s v="No"/>
    <n v="1"/>
    <x v="0"/>
    <s v="Yes"/>
    <s v="No"/>
    <s v="DSL"/>
    <s v="No"/>
    <s v="No"/>
    <s v="Yes"/>
    <s v="Yes"/>
    <s v="Yes"/>
    <s v="Yes"/>
    <s v="Month-to-month"/>
    <s v="Yes"/>
    <s v="Electronic check"/>
    <x v="528"/>
    <n v="75.5"/>
    <x v="0"/>
  </r>
  <r>
    <x v="1814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258.35000000000002"/>
    <x v="0"/>
  </r>
  <r>
    <x v="1815"/>
    <s v="Fe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n v="1502.25"/>
    <x v="0"/>
  </r>
  <r>
    <x v="1816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n v="19.2"/>
    <x v="0"/>
  </r>
  <r>
    <x v="1817"/>
    <s v="Male"/>
    <n v="1"/>
    <s v="Yes"/>
    <s v="No"/>
    <n v="72"/>
    <x v="3"/>
    <s v="Yes"/>
    <s v="Yes"/>
    <s v="Fiber optic"/>
    <s v="No"/>
    <s v="Yes"/>
    <s v="No"/>
    <s v="No"/>
    <s v="Yes"/>
    <s v="Yes"/>
    <s v="Two year"/>
    <s v="No"/>
    <s v="Bank transfer (automatic)"/>
    <x v="954"/>
    <n v="6929.4"/>
    <x v="0"/>
  </r>
  <r>
    <x v="1818"/>
    <s v="Male"/>
    <n v="0"/>
    <s v="Yes"/>
    <s v="Yes"/>
    <n v="60"/>
    <x v="4"/>
    <s v="Yes"/>
    <s v="Yes"/>
    <s v="Fiber optic"/>
    <s v="No"/>
    <s v="No"/>
    <s v="No"/>
    <s v="No"/>
    <s v="No"/>
    <s v="No"/>
    <s v="Month-to-month"/>
    <s v="No"/>
    <s v="Bank transfer (automatic)"/>
    <x v="389"/>
    <n v="4453.3"/>
    <x v="0"/>
  </r>
  <r>
    <x v="1819"/>
    <s v="Female"/>
    <n v="0"/>
    <s v="Yes"/>
    <s v="Yes"/>
    <n v="61"/>
    <x v="3"/>
    <s v="No"/>
    <s v="No phone service"/>
    <s v="DSL"/>
    <s v="No"/>
    <s v="Yes"/>
    <s v="Yes"/>
    <s v="Yes"/>
    <s v="Yes"/>
    <s v="No"/>
    <s v="Two year"/>
    <s v="No"/>
    <s v="Credit card (automatic)"/>
    <x v="955"/>
    <n v="3244.4"/>
    <x v="0"/>
  </r>
  <r>
    <x v="1820"/>
    <s v="Female"/>
    <n v="0"/>
    <s v="Yes"/>
    <s v="No"/>
    <n v="6"/>
    <x v="0"/>
    <s v="Yes"/>
    <s v="No"/>
    <s v="DSL"/>
    <s v="No"/>
    <s v="No"/>
    <s v="No"/>
    <s v="No"/>
    <s v="No"/>
    <s v="No"/>
    <s v="Month-to-month"/>
    <s v="No"/>
    <s v="Mailed check"/>
    <x v="135"/>
    <n v="323.45"/>
    <x v="0"/>
  </r>
  <r>
    <x v="1821"/>
    <s v="Male"/>
    <n v="1"/>
    <s v="Yes"/>
    <s v="No"/>
    <n v="32"/>
    <x v="1"/>
    <s v="Yes"/>
    <s v="Yes"/>
    <s v="Fiber optic"/>
    <s v="No"/>
    <s v="No"/>
    <s v="No"/>
    <s v="No"/>
    <s v="No"/>
    <s v="Yes"/>
    <s v="Month-to-month"/>
    <s v="No"/>
    <s v="Electronic check"/>
    <x v="198"/>
    <n v="2661.1"/>
    <x v="1"/>
  </r>
  <r>
    <x v="1822"/>
    <s v="Female"/>
    <n v="0"/>
    <s v="No"/>
    <s v="Yes"/>
    <n v="31"/>
    <x v="1"/>
    <s v="Yes"/>
    <s v="Yes"/>
    <s v="Fiber optic"/>
    <s v="No"/>
    <s v="No"/>
    <s v="No"/>
    <s v="No"/>
    <s v="Yes"/>
    <s v="No"/>
    <s v="Month-to-month"/>
    <s v="Yes"/>
    <s v="Credit card (automatic)"/>
    <x v="809"/>
    <n v="2697.4"/>
    <x v="1"/>
  </r>
  <r>
    <x v="1823"/>
    <s v="Male"/>
    <n v="0"/>
    <s v="No"/>
    <s v="No"/>
    <n v="19"/>
    <x v="2"/>
    <s v="Yes"/>
    <s v="No"/>
    <s v="Fiber optic"/>
    <s v="No"/>
    <s v="Yes"/>
    <s v="No"/>
    <s v="No"/>
    <s v="No"/>
    <s v="No"/>
    <s v="Month-to-month"/>
    <s v="Yes"/>
    <s v="Credit card (automatic)"/>
    <x v="281"/>
    <n v="1424.5"/>
    <x v="1"/>
  </r>
  <r>
    <x v="1824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6"/>
    <n v="1401.15"/>
    <x v="0"/>
  </r>
  <r>
    <x v="1825"/>
    <s v="Female"/>
    <n v="0"/>
    <s v="No"/>
    <s v="No"/>
    <n v="32"/>
    <x v="1"/>
    <s v="Yes"/>
    <s v="Yes"/>
    <s v="DSL"/>
    <s v="No"/>
    <s v="Yes"/>
    <s v="No"/>
    <s v="No"/>
    <s v="No"/>
    <s v="No"/>
    <s v="Month-to-month"/>
    <s v="Yes"/>
    <s v="Electronic check"/>
    <x v="957"/>
    <n v="1739.6"/>
    <x v="0"/>
  </r>
  <r>
    <x v="1826"/>
    <s v="Male"/>
    <n v="0"/>
    <s v="Yes"/>
    <s v="No"/>
    <n v="65"/>
    <x v="3"/>
    <s v="Yes"/>
    <s v="Yes"/>
    <s v="Fiber optic"/>
    <s v="No"/>
    <s v="Yes"/>
    <s v="No"/>
    <s v="No"/>
    <s v="No"/>
    <s v="Yes"/>
    <s v="Month-to-month"/>
    <s v="Yes"/>
    <s v="Electronic check"/>
    <x v="958"/>
    <n v="5931"/>
    <x v="0"/>
  </r>
  <r>
    <x v="1827"/>
    <s v="Female"/>
    <n v="0"/>
    <s v="Yes"/>
    <s v="Yes"/>
    <n v="45"/>
    <x v="1"/>
    <s v="No"/>
    <s v="No phone service"/>
    <s v="DSL"/>
    <s v="Yes"/>
    <s v="No"/>
    <s v="No"/>
    <s v="No"/>
    <s v="Yes"/>
    <s v="Yes"/>
    <s v="Month-to-month"/>
    <s v="Yes"/>
    <s v="Bank transfer (automatic)"/>
    <x v="959"/>
    <n v="2333.85"/>
    <x v="0"/>
  </r>
  <r>
    <x v="1828"/>
    <s v="Male"/>
    <n v="0"/>
    <s v="No"/>
    <s v="No"/>
    <n v="42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64"/>
    <n v="949.85"/>
    <x v="0"/>
  </r>
  <r>
    <x v="1829"/>
    <s v="Male"/>
    <n v="0"/>
    <s v="No"/>
    <s v="No"/>
    <n v="8"/>
    <x v="0"/>
    <s v="Yes"/>
    <s v="Yes"/>
    <s v="Fiber optic"/>
    <s v="No"/>
    <s v="No"/>
    <s v="No"/>
    <s v="No"/>
    <s v="No"/>
    <s v="No"/>
    <s v="Month-to-month"/>
    <s v="Yes"/>
    <s v="Electronic check"/>
    <x v="52"/>
    <n v="572.45000000000005"/>
    <x v="0"/>
  </r>
  <r>
    <x v="1830"/>
    <s v="Male"/>
    <n v="0"/>
    <s v="No"/>
    <s v="Yes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696.8"/>
    <x v="0"/>
  </r>
  <r>
    <x v="1831"/>
    <s v="Female"/>
    <n v="1"/>
    <s v="Yes"/>
    <s v="No"/>
    <n v="22"/>
    <x v="2"/>
    <s v="Yes"/>
    <s v="Yes"/>
    <s v="DSL"/>
    <s v="Yes"/>
    <s v="Yes"/>
    <s v="No"/>
    <s v="Yes"/>
    <s v="No"/>
    <s v="No"/>
    <s v="Month-to-month"/>
    <s v="Yes"/>
    <s v="Mailed check"/>
    <x v="960"/>
    <n v="1381.8"/>
    <x v="0"/>
  </r>
  <r>
    <x v="1832"/>
    <s v="Male"/>
    <n v="1"/>
    <s v="Yes"/>
    <s v="No"/>
    <n v="57"/>
    <x v="4"/>
    <s v="No"/>
    <s v="No phone service"/>
    <s v="DSL"/>
    <s v="No"/>
    <s v="No"/>
    <s v="No"/>
    <s v="No"/>
    <s v="Yes"/>
    <s v="Yes"/>
    <s v="Month-to-month"/>
    <s v="Yes"/>
    <s v="Electronic check"/>
    <x v="245"/>
    <n v="2572.9499999999998"/>
    <x v="1"/>
  </r>
  <r>
    <x v="1833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Electronic check"/>
    <x v="961"/>
    <n v="47.95"/>
    <x v="0"/>
  </r>
  <r>
    <x v="1834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784"/>
    <n v="45.1"/>
    <x v="1"/>
  </r>
  <r>
    <x v="1835"/>
    <s v="Female"/>
    <n v="0"/>
    <s v="Yes"/>
    <s v="No"/>
    <n v="1"/>
    <x v="0"/>
    <s v="Yes"/>
    <s v="No"/>
    <s v="DSL"/>
    <s v="No"/>
    <s v="No"/>
    <s v="No"/>
    <s v="No"/>
    <s v="No"/>
    <s v="No"/>
    <s v="Month-to-month"/>
    <s v="Yes"/>
    <s v="Electronic check"/>
    <x v="221"/>
    <n v="45"/>
    <x v="0"/>
  </r>
  <r>
    <x v="1836"/>
    <s v="Male"/>
    <n v="0"/>
    <s v="No"/>
    <s v="No"/>
    <n v="24"/>
    <x v="2"/>
    <s v="Yes"/>
    <s v="No"/>
    <s v="Fiber optic"/>
    <s v="No"/>
    <s v="No"/>
    <s v="No"/>
    <s v="Yes"/>
    <s v="Yes"/>
    <s v="Yes"/>
    <s v="Month-to-month"/>
    <s v="Yes"/>
    <s v="Electronic check"/>
    <x v="645"/>
    <n v="2122.4499999999998"/>
    <x v="1"/>
  </r>
  <r>
    <x v="1837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2"/>
    <n v="20.05"/>
    <x v="1"/>
  </r>
  <r>
    <x v="1838"/>
    <s v="Male"/>
    <n v="1"/>
    <s v="No"/>
    <s v="No"/>
    <n v="54"/>
    <x v="4"/>
    <s v="Yes"/>
    <s v="Yes"/>
    <s v="Fiber optic"/>
    <s v="No"/>
    <s v="Yes"/>
    <s v="No"/>
    <s v="No"/>
    <s v="No"/>
    <s v="Yes"/>
    <s v="Month-to-month"/>
    <s v="Yes"/>
    <s v="Electronic check"/>
    <x v="19"/>
    <n v="4931.8"/>
    <x v="0"/>
  </r>
  <r>
    <x v="1839"/>
    <s v="Female"/>
    <n v="0"/>
    <s v="No"/>
    <s v="No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16.95"/>
    <x v="0"/>
  </r>
  <r>
    <x v="1840"/>
    <s v="Male"/>
    <n v="0"/>
    <s v="Yes"/>
    <s v="Yes"/>
    <n v="65"/>
    <x v="3"/>
    <s v="Yes"/>
    <s v="Yes"/>
    <s v="Fiber optic"/>
    <s v="Yes"/>
    <s v="No"/>
    <s v="Yes"/>
    <s v="Yes"/>
    <s v="Yes"/>
    <s v="Yes"/>
    <s v="Two year"/>
    <s v="No"/>
    <s v="Bank transfer (automatic)"/>
    <x v="461"/>
    <n v="6937.95"/>
    <x v="1"/>
  </r>
  <r>
    <x v="1841"/>
    <s v="Female"/>
    <n v="0"/>
    <s v="Yes"/>
    <s v="No"/>
    <n v="56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7"/>
    <n v="1261.7"/>
    <x v="0"/>
  </r>
  <r>
    <x v="1842"/>
    <s v="Male"/>
    <n v="0"/>
    <s v="No"/>
    <s v="No"/>
    <n v="45"/>
    <x v="1"/>
    <s v="Yes"/>
    <s v="No"/>
    <s v="DSL"/>
    <s v="Yes"/>
    <s v="No"/>
    <s v="Yes"/>
    <s v="No"/>
    <s v="Yes"/>
    <s v="Yes"/>
    <s v="Month-to-month"/>
    <s v="Yes"/>
    <s v="Electronic check"/>
    <x v="649"/>
    <n v="3273.8"/>
    <x v="0"/>
  </r>
  <r>
    <x v="1843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415.85"/>
    <x v="0"/>
  </r>
  <r>
    <x v="1844"/>
    <s v="Male"/>
    <n v="0"/>
    <s v="Yes"/>
    <s v="No"/>
    <n v="59"/>
    <x v="4"/>
    <s v="Yes"/>
    <s v="No"/>
    <s v="DSL"/>
    <s v="Yes"/>
    <s v="Yes"/>
    <s v="Yes"/>
    <s v="No"/>
    <s v="Yes"/>
    <s v="No"/>
    <s v="One year"/>
    <s v="No"/>
    <s v="Credit card (automatic)"/>
    <x v="962"/>
    <n v="3958.2"/>
    <x v="0"/>
  </r>
  <r>
    <x v="1845"/>
    <s v="Male"/>
    <n v="0"/>
    <s v="No"/>
    <s v="No"/>
    <n v="69"/>
    <x v="3"/>
    <s v="No"/>
    <s v="No phone service"/>
    <s v="DSL"/>
    <s v="No"/>
    <s v="Yes"/>
    <s v="Yes"/>
    <s v="No"/>
    <s v="No"/>
    <s v="No"/>
    <s v="One year"/>
    <s v="Yes"/>
    <s v="Bank transfer (automatic)"/>
    <x v="311"/>
    <n v="2492.25"/>
    <x v="0"/>
  </r>
  <r>
    <x v="1846"/>
    <s v="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1"/>
    <n v="279.2"/>
    <x v="0"/>
  </r>
  <r>
    <x v="1847"/>
    <s v="Female"/>
    <n v="0"/>
    <s v="Yes"/>
    <s v="Yes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1083"/>
    <x v="0"/>
  </r>
  <r>
    <x v="1848"/>
    <s v="Fe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n v="755.5"/>
    <x v="0"/>
  </r>
  <r>
    <x v="1849"/>
    <s v="Male"/>
    <n v="0"/>
    <s v="No"/>
    <s v="No"/>
    <n v="10"/>
    <x v="0"/>
    <s v="Yes"/>
    <s v="No"/>
    <s v="DSL"/>
    <s v="No"/>
    <s v="No"/>
    <s v="No"/>
    <s v="No"/>
    <s v="No"/>
    <s v="No"/>
    <s v="Month-to-month"/>
    <s v="Yes"/>
    <s v="Electronic check"/>
    <x v="95"/>
    <n v="402.6"/>
    <x v="1"/>
  </r>
  <r>
    <x v="1850"/>
    <s v="Female"/>
    <n v="1"/>
    <s v="Yes"/>
    <s v="No"/>
    <n v="47"/>
    <x v="1"/>
    <s v="Yes"/>
    <s v="Yes"/>
    <s v="DSL"/>
    <s v="Yes"/>
    <s v="Yes"/>
    <s v="Yes"/>
    <s v="No"/>
    <s v="No"/>
    <s v="No"/>
    <s v="Month-to-month"/>
    <s v="Yes"/>
    <s v="Credit card (automatic)"/>
    <x v="288"/>
    <n v="3252"/>
    <x v="0"/>
  </r>
  <r>
    <x v="1851"/>
    <s v="Female"/>
    <n v="0"/>
    <s v="Yes"/>
    <s v="No"/>
    <n v="2"/>
    <x v="0"/>
    <s v="No"/>
    <s v="No phone service"/>
    <s v="DSL"/>
    <s v="No"/>
    <s v="No"/>
    <s v="No"/>
    <s v="No"/>
    <s v="No"/>
    <s v="Yes"/>
    <s v="Month-to-month"/>
    <s v="Yes"/>
    <s v="Electronic check"/>
    <x v="963"/>
    <n v="68.75"/>
    <x v="1"/>
  </r>
  <r>
    <x v="1852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Credit card (automatic)"/>
    <x v="964"/>
    <n v="46.2"/>
    <x v="1"/>
  </r>
  <r>
    <x v="1853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965"/>
    <n v="45.15"/>
    <x v="1"/>
  </r>
  <r>
    <x v="1854"/>
    <s v="Male"/>
    <n v="1"/>
    <s v="No"/>
    <s v="No"/>
    <n v="1"/>
    <x v="0"/>
    <s v="No"/>
    <s v="No phone service"/>
    <s v="DSL"/>
    <s v="No"/>
    <s v="Yes"/>
    <s v="Yes"/>
    <s v="No"/>
    <s v="No"/>
    <s v="Yes"/>
    <s v="Month-to-month"/>
    <s v="Yes"/>
    <s v="Electronic check"/>
    <x v="966"/>
    <n v="43.3"/>
    <x v="1"/>
  </r>
  <r>
    <x v="1855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51"/>
    <n v="936.85"/>
    <x v="0"/>
  </r>
  <r>
    <x v="1856"/>
    <s v="Female"/>
    <n v="1"/>
    <s v="No"/>
    <s v="No"/>
    <n v="38"/>
    <x v="1"/>
    <s v="Yes"/>
    <s v="No"/>
    <s v="DSL"/>
    <s v="Yes"/>
    <s v="Yes"/>
    <s v="No"/>
    <s v="No"/>
    <s v="No"/>
    <s v="No"/>
    <s v="Month-to-month"/>
    <s v="Yes"/>
    <s v="Credit card (automatic)"/>
    <x v="967"/>
    <n v="2250.65"/>
    <x v="1"/>
  </r>
  <r>
    <x v="1857"/>
    <s v="Female"/>
    <n v="0"/>
    <s v="Yes"/>
    <s v="No"/>
    <n v="65"/>
    <x v="3"/>
    <s v="Yes"/>
    <s v="No"/>
    <s v="DSL"/>
    <s v="Yes"/>
    <s v="No"/>
    <s v="Yes"/>
    <s v="Yes"/>
    <s v="No"/>
    <s v="No"/>
    <s v="Two year"/>
    <s v="No"/>
    <s v="Credit card (automatic)"/>
    <x v="968"/>
    <n v="3857.1"/>
    <x v="0"/>
  </r>
  <r>
    <x v="1858"/>
    <s v="Female"/>
    <n v="0"/>
    <s v="Yes"/>
    <s v="No"/>
    <n v="19"/>
    <x v="2"/>
    <s v="Yes"/>
    <s v="No"/>
    <s v="Fiber optic"/>
    <s v="Yes"/>
    <s v="No"/>
    <s v="No"/>
    <s v="No"/>
    <s v="No"/>
    <s v="No"/>
    <s v="Month-to-month"/>
    <s v="Yes"/>
    <s v="Electronic check"/>
    <x v="969"/>
    <n v="1441.1"/>
    <x v="1"/>
  </r>
  <r>
    <x v="1859"/>
    <s v="Male"/>
    <n v="0"/>
    <s v="No"/>
    <s v="No"/>
    <n v="52"/>
    <x v="4"/>
    <s v="Yes"/>
    <s v="No"/>
    <s v="Fiber optic"/>
    <s v="No"/>
    <s v="Yes"/>
    <s v="No"/>
    <s v="No"/>
    <s v="No"/>
    <s v="Yes"/>
    <s v="Month-to-month"/>
    <s v="Yes"/>
    <s v="Electronic check"/>
    <x v="566"/>
    <n v="4338.6000000000004"/>
    <x v="1"/>
  </r>
  <r>
    <x v="1860"/>
    <s v="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3"/>
    <n v="1378.45"/>
    <x v="0"/>
  </r>
  <r>
    <x v="1861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970"/>
    <n v="45.95"/>
    <x v="1"/>
  </r>
  <r>
    <x v="1862"/>
    <s v="Female"/>
    <n v="1"/>
    <s v="No"/>
    <s v="No"/>
    <n v="52"/>
    <x v="4"/>
    <s v="No"/>
    <s v="No phone service"/>
    <s v="DSL"/>
    <s v="No"/>
    <s v="Yes"/>
    <s v="Yes"/>
    <s v="Yes"/>
    <s v="Yes"/>
    <s v="No"/>
    <s v="Month-to-month"/>
    <s v="Yes"/>
    <s v="Electronic check"/>
    <x v="971"/>
    <n v="2566.3000000000002"/>
    <x v="0"/>
  </r>
  <r>
    <x v="1863"/>
    <s v="Male"/>
    <n v="0"/>
    <s v="Yes"/>
    <s v="No"/>
    <n v="6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75"/>
    <n v="171"/>
    <x v="0"/>
  </r>
  <r>
    <x v="1864"/>
    <s v="Female"/>
    <n v="1"/>
    <s v="Yes"/>
    <s v="No"/>
    <n v="26"/>
    <x v="1"/>
    <s v="Yes"/>
    <s v="No"/>
    <s v="DSL"/>
    <s v="No"/>
    <s v="No"/>
    <s v="Yes"/>
    <s v="No"/>
    <s v="No"/>
    <s v="Yes"/>
    <s v="One year"/>
    <s v="No"/>
    <s v="Mailed check"/>
    <x v="773"/>
    <n v="1597.4"/>
    <x v="0"/>
  </r>
  <r>
    <x v="1865"/>
    <s v="Male"/>
    <n v="1"/>
    <s v="No"/>
    <s v="No"/>
    <n v="48"/>
    <x v="1"/>
    <s v="Yes"/>
    <s v="Yes"/>
    <s v="Fiber optic"/>
    <s v="No"/>
    <s v="Yes"/>
    <s v="No"/>
    <s v="No"/>
    <s v="Yes"/>
    <s v="Yes"/>
    <s v="One year"/>
    <s v="Yes"/>
    <s v="Electronic check"/>
    <x v="212"/>
    <n v="4744.3500000000004"/>
    <x v="0"/>
  </r>
  <r>
    <x v="1866"/>
    <s v="Female"/>
    <n v="0"/>
    <s v="Yes"/>
    <s v="Yes"/>
    <n v="64"/>
    <x v="3"/>
    <s v="Yes"/>
    <s v="Yes"/>
    <s v="Fiber optic"/>
    <s v="Yes"/>
    <s v="No"/>
    <s v="No"/>
    <s v="Yes"/>
    <s v="Yes"/>
    <s v="Yes"/>
    <s v="One year"/>
    <s v="Yes"/>
    <s v="Bank transfer (automatic)"/>
    <x v="152"/>
    <n v="6721.6"/>
    <x v="0"/>
  </r>
  <r>
    <x v="1867"/>
    <s v="Female"/>
    <n v="0"/>
    <s v="No"/>
    <s v="No"/>
    <n v="3"/>
    <x v="0"/>
    <s v="Yes"/>
    <s v="No"/>
    <s v="Fiber optic"/>
    <s v="No"/>
    <s v="Yes"/>
    <s v="No"/>
    <s v="No"/>
    <s v="Yes"/>
    <s v="No"/>
    <s v="Month-to-month"/>
    <s v="No"/>
    <s v="Electronic check"/>
    <x v="670"/>
    <n v="247.25"/>
    <x v="1"/>
  </r>
  <r>
    <x v="1868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Bank transfer (automatic)"/>
    <x v="535"/>
    <n v="44.05"/>
    <x v="0"/>
  </r>
  <r>
    <x v="1869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2"/>
    <n v="1734.65"/>
    <x v="0"/>
  </r>
  <r>
    <x v="1870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95"/>
    <n v="45.55"/>
    <x v="0"/>
  </r>
  <r>
    <x v="1871"/>
    <s v="Female"/>
    <n v="0"/>
    <s v="Yes"/>
    <s v="Yes"/>
    <n v="51"/>
    <x v="4"/>
    <s v="Yes"/>
    <s v="Yes"/>
    <s v="Fiber optic"/>
    <s v="Yes"/>
    <s v="Yes"/>
    <s v="No"/>
    <s v="No"/>
    <s v="No"/>
    <s v="Yes"/>
    <s v="Month-to-month"/>
    <s v="Yes"/>
    <s v="Electronic check"/>
    <x v="972"/>
    <n v="4539.3500000000004"/>
    <x v="0"/>
  </r>
  <r>
    <x v="1872"/>
    <s v="Female"/>
    <n v="0"/>
    <s v="Yes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804.25"/>
    <x v="0"/>
  </r>
  <r>
    <x v="1873"/>
    <s v="Female"/>
    <n v="0"/>
    <s v="Yes"/>
    <s v="Yes"/>
    <n v="72"/>
    <x v="3"/>
    <s v="Yes"/>
    <s v="No"/>
    <s v="DSL"/>
    <s v="Yes"/>
    <s v="Yes"/>
    <s v="Yes"/>
    <s v="No"/>
    <s v="Yes"/>
    <s v="No"/>
    <s v="Two year"/>
    <s v="Yes"/>
    <s v="Credit card (automatic)"/>
    <x v="341"/>
    <n v="5011.1499999999996"/>
    <x v="0"/>
  </r>
  <r>
    <x v="1874"/>
    <s v="Female"/>
    <n v="0"/>
    <s v="Yes"/>
    <s v="No"/>
    <n v="43"/>
    <x v="1"/>
    <s v="Yes"/>
    <s v="Yes"/>
    <s v="DSL"/>
    <s v="Yes"/>
    <s v="Yes"/>
    <s v="No"/>
    <s v="Yes"/>
    <s v="Yes"/>
    <s v="Yes"/>
    <s v="Two year"/>
    <s v="No"/>
    <s v="Credit card (automatic)"/>
    <x v="631"/>
    <n v="3574.5"/>
    <x v="0"/>
  </r>
  <r>
    <x v="1875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973"/>
    <n v="8086.4"/>
    <x v="0"/>
  </r>
  <r>
    <x v="1876"/>
    <s v="Male"/>
    <n v="0"/>
    <s v="Yes"/>
    <s v="No"/>
    <n v="47"/>
    <x v="1"/>
    <s v="Yes"/>
    <s v="Yes"/>
    <s v="Fiber optic"/>
    <s v="No"/>
    <s v="No"/>
    <s v="No"/>
    <s v="No"/>
    <s v="Yes"/>
    <s v="Yes"/>
    <s v="One year"/>
    <s v="Yes"/>
    <s v="Credit card (automatic)"/>
    <x v="768"/>
    <n v="4563"/>
    <x v="0"/>
  </r>
  <r>
    <x v="1877"/>
    <s v="Male"/>
    <n v="0"/>
    <s v="No"/>
    <s v="No"/>
    <n v="72"/>
    <x v="3"/>
    <s v="Yes"/>
    <s v="Yes"/>
    <s v="DSL"/>
    <s v="Yes"/>
    <s v="Yes"/>
    <s v="Yes"/>
    <s v="Yes"/>
    <s v="Yes"/>
    <s v="Yes"/>
    <s v="Two year"/>
    <s v="No"/>
    <s v="Credit card (automatic)"/>
    <x v="974"/>
    <n v="6362.35"/>
    <x v="0"/>
  </r>
  <r>
    <x v="1878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2"/>
    <n v="67.099999999999994"/>
    <x v="0"/>
  </r>
  <r>
    <x v="1879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379"/>
    <n v="70.05"/>
    <x v="1"/>
  </r>
  <r>
    <x v="1880"/>
    <s v="Male"/>
    <n v="0"/>
    <s v="No"/>
    <s v="No"/>
    <n v="2"/>
    <x v="0"/>
    <s v="Yes"/>
    <s v="Yes"/>
    <s v="Fiber optic"/>
    <s v="No"/>
    <s v="No"/>
    <s v="No"/>
    <s v="No"/>
    <s v="No"/>
    <s v="Yes"/>
    <s v="Month-to-month"/>
    <s v="Yes"/>
    <s v="Electronic check"/>
    <x v="518"/>
    <n v="165.45"/>
    <x v="1"/>
  </r>
  <r>
    <x v="1881"/>
    <s v="Male"/>
    <n v="0"/>
    <s v="No"/>
    <s v="No"/>
    <n v="26"/>
    <x v="1"/>
    <s v="No"/>
    <s v="No phone service"/>
    <s v="DSL"/>
    <s v="Yes"/>
    <s v="Yes"/>
    <s v="No"/>
    <s v="No"/>
    <s v="No"/>
    <s v="Yes"/>
    <s v="Month-to-month"/>
    <s v="Yes"/>
    <s v="Bank transfer (automatic)"/>
    <x v="975"/>
    <n v="1156.55"/>
    <x v="0"/>
  </r>
  <r>
    <x v="1882"/>
    <s v="Male"/>
    <n v="0"/>
    <s v="Yes"/>
    <s v="Yes"/>
    <n v="29"/>
    <x v="1"/>
    <s v="Yes"/>
    <s v="No"/>
    <s v="DSL"/>
    <s v="Yes"/>
    <s v="No"/>
    <s v="No"/>
    <s v="No"/>
    <s v="No"/>
    <s v="Yes"/>
    <s v="Month-to-month"/>
    <s v="Yes"/>
    <s v="Mailed check"/>
    <x v="367"/>
    <n v="1834.15"/>
    <x v="0"/>
  </r>
  <r>
    <x v="1883"/>
    <s v="Female"/>
    <n v="1"/>
    <s v="Yes"/>
    <s v="No"/>
    <n v="35"/>
    <x v="1"/>
    <s v="Yes"/>
    <s v="Yes"/>
    <s v="Fiber optic"/>
    <s v="Yes"/>
    <s v="Yes"/>
    <s v="No"/>
    <s v="Yes"/>
    <s v="Yes"/>
    <s v="No"/>
    <s v="Month-to-month"/>
    <s v="Yes"/>
    <s v="Bank transfer (automatic)"/>
    <x v="57"/>
    <n v="3653.35"/>
    <x v="1"/>
  </r>
  <r>
    <x v="1884"/>
    <s v="Male"/>
    <n v="0"/>
    <s v="No"/>
    <s v="No"/>
    <n v="27"/>
    <x v="1"/>
    <s v="Yes"/>
    <s v="No"/>
    <s v="DSL"/>
    <s v="Yes"/>
    <s v="Yes"/>
    <s v="No"/>
    <s v="No"/>
    <s v="No"/>
    <s v="No"/>
    <s v="One year"/>
    <s v="No"/>
    <s v="Bank transfer (automatic)"/>
    <x v="181"/>
    <n v="1477.65"/>
    <x v="0"/>
  </r>
  <r>
    <x v="1885"/>
    <s v="Male"/>
    <n v="0"/>
    <s v="Yes"/>
    <s v="Yes"/>
    <n v="24"/>
    <x v="2"/>
    <s v="Yes"/>
    <s v="No"/>
    <s v="DSL"/>
    <s v="Yes"/>
    <s v="Yes"/>
    <s v="No"/>
    <s v="Yes"/>
    <s v="No"/>
    <s v="Yes"/>
    <s v="Month-to-month"/>
    <s v="Yes"/>
    <s v="Credit card (automatic)"/>
    <x v="544"/>
    <n v="1706.45"/>
    <x v="0"/>
  </r>
  <r>
    <x v="1886"/>
    <s v="Male"/>
    <n v="0"/>
    <s v="Yes"/>
    <s v="Yes"/>
    <n v="67"/>
    <x v="3"/>
    <s v="Yes"/>
    <s v="No"/>
    <s v="DSL"/>
    <s v="Yes"/>
    <s v="No"/>
    <s v="Yes"/>
    <s v="Yes"/>
    <s v="No"/>
    <s v="No"/>
    <s v="Two year"/>
    <s v="Yes"/>
    <s v="Bank transfer (automatic)"/>
    <x v="976"/>
    <n v="3953.7"/>
    <x v="0"/>
  </r>
  <r>
    <x v="1887"/>
    <s v="Female"/>
    <n v="0"/>
    <s v="No"/>
    <s v="No"/>
    <n v="16"/>
    <x v="2"/>
    <s v="Yes"/>
    <s v="Yes"/>
    <s v="Fiber optic"/>
    <s v="No"/>
    <s v="No"/>
    <s v="No"/>
    <s v="No"/>
    <s v="No"/>
    <s v="No"/>
    <s v="Month-to-month"/>
    <s v="No"/>
    <s v="Electronic check"/>
    <x v="977"/>
    <n v="1194.3"/>
    <x v="1"/>
  </r>
  <r>
    <x v="1888"/>
    <s v="Female"/>
    <n v="0"/>
    <s v="No"/>
    <s v="No"/>
    <n v="23"/>
    <x v="2"/>
    <s v="Yes"/>
    <s v="No"/>
    <s v="DSL"/>
    <s v="No"/>
    <s v="Yes"/>
    <s v="Yes"/>
    <s v="No"/>
    <s v="No"/>
    <s v="No"/>
    <s v="One year"/>
    <s v="No"/>
    <s v="Bank transfer (automatic)"/>
    <x v="830"/>
    <n v="1327.85"/>
    <x v="0"/>
  </r>
  <r>
    <x v="1889"/>
    <s v="Male"/>
    <n v="0"/>
    <s v="No"/>
    <s v="No"/>
    <n v="14"/>
    <x v="2"/>
    <s v="No"/>
    <s v="No phone service"/>
    <s v="DSL"/>
    <s v="No"/>
    <s v="Yes"/>
    <s v="No"/>
    <s v="No"/>
    <s v="No"/>
    <s v="No"/>
    <s v="Month-to-month"/>
    <s v="Yes"/>
    <s v="Mailed check"/>
    <x v="978"/>
    <n v="419.7"/>
    <x v="0"/>
  </r>
  <r>
    <x v="1890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1"/>
    <n v="21"/>
    <x v="1"/>
  </r>
  <r>
    <x v="1891"/>
    <s v="Fe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784"/>
    <n v="45.1"/>
    <x v="1"/>
  </r>
  <r>
    <x v="1892"/>
    <s v="Male"/>
    <n v="1"/>
    <s v="No"/>
    <s v="No"/>
    <n v="4"/>
    <x v="0"/>
    <s v="No"/>
    <s v="No phone service"/>
    <s v="DSL"/>
    <s v="No"/>
    <s v="Yes"/>
    <s v="No"/>
    <s v="No"/>
    <s v="Yes"/>
    <s v="Yes"/>
    <s v="Month-to-month"/>
    <s v="Yes"/>
    <s v="Credit card (automatic)"/>
    <x v="889"/>
    <n v="207.35"/>
    <x v="0"/>
  </r>
  <r>
    <x v="1893"/>
    <s v="Male"/>
    <n v="0"/>
    <s v="No"/>
    <s v="Yes"/>
    <n v="16"/>
    <x v="2"/>
    <s v="Yes"/>
    <s v="Yes"/>
    <s v="DSL"/>
    <s v="Yes"/>
    <s v="Yes"/>
    <s v="No"/>
    <s v="No"/>
    <s v="No"/>
    <s v="Yes"/>
    <s v="Month-to-month"/>
    <s v="Yes"/>
    <s v="Electronic check"/>
    <x v="915"/>
    <n v="1083.7"/>
    <x v="0"/>
  </r>
  <r>
    <x v="1894"/>
    <s v="Female"/>
    <n v="0"/>
    <s v="Yes"/>
    <s v="No"/>
    <n v="46"/>
    <x v="1"/>
    <s v="No"/>
    <s v="No phone service"/>
    <s v="DSL"/>
    <s v="No"/>
    <s v="No"/>
    <s v="No"/>
    <s v="No"/>
    <s v="Yes"/>
    <s v="Yes"/>
    <s v="Month-to-month"/>
    <s v="Yes"/>
    <s v="Electronic check"/>
    <x v="979"/>
    <n v="2007.85"/>
    <x v="0"/>
  </r>
  <r>
    <x v="1895"/>
    <s v="Male"/>
    <n v="0"/>
    <s v="No"/>
    <s v="Yes"/>
    <n v="68"/>
    <x v="3"/>
    <s v="Yes"/>
    <s v="Yes"/>
    <s v="DSL"/>
    <s v="Yes"/>
    <s v="Yes"/>
    <s v="No"/>
    <s v="Yes"/>
    <s v="Yes"/>
    <s v="Yes"/>
    <s v="Two year"/>
    <s v="Yes"/>
    <s v="Bank transfer (automatic)"/>
    <x v="980"/>
    <n v="5882.75"/>
    <x v="0"/>
  </r>
  <r>
    <x v="1896"/>
    <s v="Male"/>
    <n v="0"/>
    <s v="No"/>
    <s v="No"/>
    <n v="38"/>
    <x v="1"/>
    <s v="Yes"/>
    <s v="Yes"/>
    <s v="DSL"/>
    <s v="Yes"/>
    <s v="Yes"/>
    <s v="Yes"/>
    <s v="Yes"/>
    <s v="No"/>
    <s v="No"/>
    <s v="Month-to-month"/>
    <s v="No"/>
    <s v="Electronic check"/>
    <x v="864"/>
    <n v="2657.55"/>
    <x v="0"/>
  </r>
  <r>
    <x v="1897"/>
    <s v="Male"/>
    <n v="1"/>
    <s v="Yes"/>
    <s v="No"/>
    <n v="30"/>
    <x v="1"/>
    <s v="Yes"/>
    <s v="No"/>
    <s v="DSL"/>
    <s v="No"/>
    <s v="Yes"/>
    <s v="No"/>
    <s v="No"/>
    <s v="No"/>
    <s v="No"/>
    <s v="Month-to-month"/>
    <s v="Yes"/>
    <s v="Bank transfer (automatic)"/>
    <x v="981"/>
    <n v="1527.5"/>
    <x v="1"/>
  </r>
  <r>
    <x v="1898"/>
    <s v="Female"/>
    <n v="1"/>
    <s v="No"/>
    <s v="No"/>
    <n v="5"/>
    <x v="0"/>
    <s v="Yes"/>
    <s v="No"/>
    <s v="Fiber optic"/>
    <s v="No"/>
    <s v="No"/>
    <s v="No"/>
    <s v="No"/>
    <s v="No"/>
    <s v="Yes"/>
    <s v="Month-to-month"/>
    <s v="No"/>
    <s v="Electronic check"/>
    <x v="88"/>
    <n v="378.4"/>
    <x v="1"/>
  </r>
  <r>
    <x v="1899"/>
    <s v="Male"/>
    <n v="0"/>
    <s v="No"/>
    <s v="No"/>
    <n v="17"/>
    <x v="2"/>
    <s v="Yes"/>
    <s v="No"/>
    <s v="Fiber optic"/>
    <s v="No"/>
    <s v="Yes"/>
    <s v="Yes"/>
    <s v="No"/>
    <s v="No"/>
    <s v="Yes"/>
    <s v="Month-to-month"/>
    <s v="Yes"/>
    <s v="Credit card (automatic)"/>
    <x v="579"/>
    <n v="1612.2"/>
    <x v="0"/>
  </r>
  <r>
    <x v="1900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76.650000000000006"/>
    <x v="0"/>
  </r>
  <r>
    <x v="1901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"/>
    <n v="260.7"/>
    <x v="0"/>
  </r>
  <r>
    <x v="1902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x v="685"/>
    <n v="6441.85"/>
    <x v="0"/>
  </r>
  <r>
    <x v="1903"/>
    <s v="Male"/>
    <n v="0"/>
    <s v="No"/>
    <s v="No"/>
    <n v="3"/>
    <x v="0"/>
    <s v="Yes"/>
    <s v="No"/>
    <s v="Fiber optic"/>
    <s v="No"/>
    <s v="No"/>
    <s v="No"/>
    <s v="No"/>
    <s v="Yes"/>
    <s v="Yes"/>
    <s v="Month-to-month"/>
    <s v="Yes"/>
    <s v="Electronic check"/>
    <x v="589"/>
    <n v="266.8"/>
    <x v="0"/>
  </r>
  <r>
    <x v="1904"/>
    <s v="Male"/>
    <n v="0"/>
    <s v="No"/>
    <s v="No"/>
    <n v="56"/>
    <x v="4"/>
    <s v="Yes"/>
    <s v="Yes"/>
    <s v="Fiber optic"/>
    <s v="No"/>
    <s v="Yes"/>
    <s v="No"/>
    <s v="Yes"/>
    <s v="No"/>
    <s v="Yes"/>
    <s v="Month-to-month"/>
    <s v="Yes"/>
    <s v="Electronic check"/>
    <x v="229"/>
    <n v="5124.6000000000004"/>
    <x v="1"/>
  </r>
  <r>
    <x v="1905"/>
    <s v="Female"/>
    <n v="0"/>
    <s v="No"/>
    <s v="No"/>
    <n v="41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92"/>
    <n v="962.25"/>
    <x v="0"/>
  </r>
  <r>
    <x v="1906"/>
    <s v="Male"/>
    <n v="0"/>
    <s v="No"/>
    <s v="No"/>
    <n v="40"/>
    <x v="1"/>
    <s v="No"/>
    <s v="No phone service"/>
    <s v="DSL"/>
    <s v="No"/>
    <s v="Yes"/>
    <s v="No"/>
    <s v="Yes"/>
    <s v="No"/>
    <s v="No"/>
    <s v="One year"/>
    <s v="No"/>
    <s v="Credit card (automatic)"/>
    <x v="876"/>
    <n v="1382.9"/>
    <x v="0"/>
  </r>
  <r>
    <x v="1907"/>
    <s v="Female"/>
    <n v="0"/>
    <s v="No"/>
    <s v="No"/>
    <n v="7"/>
    <x v="0"/>
    <s v="Yes"/>
    <s v="No"/>
    <s v="DSL"/>
    <s v="Yes"/>
    <s v="Yes"/>
    <s v="No"/>
    <s v="Yes"/>
    <s v="Yes"/>
    <s v="Yes"/>
    <s v="Month-to-month"/>
    <s v="Yes"/>
    <s v="Electronic check"/>
    <x v="982"/>
    <n v="571.04999999999995"/>
    <x v="0"/>
  </r>
  <r>
    <x v="1908"/>
    <s v="Male"/>
    <n v="0"/>
    <s v="No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n v="1399.35"/>
    <x v="0"/>
  </r>
  <r>
    <x v="1909"/>
    <s v="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150"/>
    <x v="0"/>
  </r>
  <r>
    <x v="1910"/>
    <s v="Female"/>
    <n v="0"/>
    <s v="Yes"/>
    <s v="Yes"/>
    <n v="5"/>
    <x v="0"/>
    <s v="No"/>
    <s v="No phone service"/>
    <s v="DSL"/>
    <s v="No"/>
    <s v="Yes"/>
    <s v="No"/>
    <s v="No"/>
    <s v="No"/>
    <s v="No"/>
    <s v="Month-to-month"/>
    <s v="Yes"/>
    <s v="Electronic check"/>
    <x v="983"/>
    <n v="167.2"/>
    <x v="0"/>
  </r>
  <r>
    <x v="1911"/>
    <s v="Female"/>
    <n v="0"/>
    <s v="Yes"/>
    <s v="Yes"/>
    <n v="72"/>
    <x v="3"/>
    <s v="Yes"/>
    <s v="Yes"/>
    <s v="Fiber optic"/>
    <s v="Yes"/>
    <s v="Yes"/>
    <s v="Yes"/>
    <s v="Yes"/>
    <s v="Yes"/>
    <s v="No"/>
    <s v="Two year"/>
    <s v="No"/>
    <s v="Credit card (automatic)"/>
    <x v="623"/>
    <n v="7657.4"/>
    <x v="0"/>
  </r>
  <r>
    <x v="1912"/>
    <s v="Male"/>
    <n v="0"/>
    <s v="Yes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89"/>
    <n v="865.05"/>
    <x v="0"/>
  </r>
  <r>
    <x v="1913"/>
    <s v="Female"/>
    <n v="0"/>
    <s v="No"/>
    <s v="No"/>
    <n v="65"/>
    <x v="3"/>
    <s v="Yes"/>
    <s v="Yes"/>
    <s v="Fiber optic"/>
    <s v="No"/>
    <s v="Yes"/>
    <s v="Yes"/>
    <s v="No"/>
    <s v="Yes"/>
    <s v="No"/>
    <s v="One year"/>
    <s v="Yes"/>
    <s v="Electronic check"/>
    <x v="31"/>
    <n v="6153.85"/>
    <x v="0"/>
  </r>
  <r>
    <x v="1914"/>
    <s v="Female"/>
    <n v="0"/>
    <s v="No"/>
    <s v="No"/>
    <n v="3"/>
    <x v="0"/>
    <s v="Yes"/>
    <s v="Yes"/>
    <s v="DSL"/>
    <s v="No"/>
    <s v="No"/>
    <s v="No"/>
    <s v="Yes"/>
    <s v="Yes"/>
    <s v="No"/>
    <s v="Month-to-month"/>
    <s v="No"/>
    <s v="Electronic check"/>
    <x v="984"/>
    <n v="174.2"/>
    <x v="0"/>
  </r>
  <r>
    <x v="1915"/>
    <s v="Male"/>
    <n v="0"/>
    <s v="No"/>
    <s v="No"/>
    <n v="24"/>
    <x v="2"/>
    <s v="Yes"/>
    <s v="No"/>
    <s v="DSL"/>
    <s v="No"/>
    <s v="No"/>
    <s v="No"/>
    <s v="Yes"/>
    <s v="No"/>
    <s v="No"/>
    <s v="Month-to-month"/>
    <s v="Yes"/>
    <s v="Credit card (automatic)"/>
    <x v="985"/>
    <n v="1269.5999999999999"/>
    <x v="0"/>
  </r>
  <r>
    <x v="1916"/>
    <s v="Female"/>
    <n v="0"/>
    <s v="No"/>
    <s v="No"/>
    <n v="44"/>
    <x v="1"/>
    <s v="Yes"/>
    <s v="Yes"/>
    <s v="Fiber optic"/>
    <s v="No"/>
    <s v="Yes"/>
    <s v="Yes"/>
    <s v="No"/>
    <s v="No"/>
    <s v="No"/>
    <s v="Month-to-month"/>
    <s v="Yes"/>
    <s v="Bank transfer (automatic)"/>
    <x v="295"/>
    <n v="3862.55"/>
    <x v="1"/>
  </r>
  <r>
    <x v="1917"/>
    <s v="Female"/>
    <n v="1"/>
    <s v="Yes"/>
    <s v="No"/>
    <n v="72"/>
    <x v="3"/>
    <s v="Yes"/>
    <s v="Yes"/>
    <s v="DSL"/>
    <s v="Yes"/>
    <s v="Yes"/>
    <s v="Yes"/>
    <s v="Yes"/>
    <s v="Yes"/>
    <s v="Yes"/>
    <s v="Two year"/>
    <s v="No"/>
    <s v="Credit card (automatic)"/>
    <x v="6"/>
    <n v="6352.4"/>
    <x v="0"/>
  </r>
  <r>
    <x v="1918"/>
    <s v="Male"/>
    <n v="0"/>
    <s v="No"/>
    <s v="No"/>
    <n v="24"/>
    <x v="2"/>
    <s v="Yes"/>
    <s v="No"/>
    <s v="DSL"/>
    <s v="Yes"/>
    <s v="No"/>
    <s v="No"/>
    <s v="Yes"/>
    <s v="No"/>
    <s v="No"/>
    <s v="Month-to-month"/>
    <s v="No"/>
    <s v="Electronic check"/>
    <x v="651"/>
    <n v="1348.5"/>
    <x v="0"/>
  </r>
  <r>
    <x v="1919"/>
    <s v="Male"/>
    <n v="0"/>
    <s v="No"/>
    <s v="No"/>
    <n v="1"/>
    <x v="0"/>
    <s v="Yes"/>
    <s v="No"/>
    <s v="DSL"/>
    <s v="No"/>
    <s v="No"/>
    <s v="Yes"/>
    <s v="No"/>
    <s v="No"/>
    <s v="No"/>
    <s v="Month-to-month"/>
    <s v="No"/>
    <s v="Mailed check"/>
    <x v="959"/>
    <n v="50.9"/>
    <x v="1"/>
  </r>
  <r>
    <x v="1920"/>
    <s v="Male"/>
    <n v="0"/>
    <s v="Yes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07"/>
    <n v="471.55"/>
    <x v="0"/>
  </r>
  <r>
    <x v="1921"/>
    <s v="Male"/>
    <n v="0"/>
    <s v="Yes"/>
    <s v="Yes"/>
    <n v="70"/>
    <x v="3"/>
    <s v="Yes"/>
    <s v="Yes"/>
    <s v="DSL"/>
    <s v="No"/>
    <s v="Yes"/>
    <s v="Yes"/>
    <s v="Yes"/>
    <s v="Yes"/>
    <s v="Yes"/>
    <s v="Two year"/>
    <s v="Yes"/>
    <s v="Credit card (automatic)"/>
    <x v="121"/>
    <n v="5931.75"/>
    <x v="0"/>
  </r>
  <r>
    <x v="1922"/>
    <s v="Male"/>
    <n v="0"/>
    <s v="Yes"/>
    <s v="Yes"/>
    <n v="25"/>
    <x v="1"/>
    <s v="Yes"/>
    <s v="Yes"/>
    <s v="DSL"/>
    <s v="No"/>
    <s v="No"/>
    <s v="No"/>
    <s v="No"/>
    <s v="Yes"/>
    <s v="No"/>
    <s v="Month-to-month"/>
    <s v="No"/>
    <s v="Electronic check"/>
    <x v="986"/>
    <n v="1404.65"/>
    <x v="0"/>
  </r>
  <r>
    <x v="1923"/>
    <s v="Male"/>
    <n v="0"/>
    <s v="Yes"/>
    <s v="Yes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726.1"/>
    <x v="0"/>
  </r>
  <r>
    <x v="1924"/>
    <s v="Female"/>
    <n v="1"/>
    <s v="Yes"/>
    <s v="Yes"/>
    <n v="22"/>
    <x v="2"/>
    <s v="Yes"/>
    <s v="Yes"/>
    <s v="Fiber optic"/>
    <s v="No"/>
    <s v="No"/>
    <s v="No"/>
    <s v="No"/>
    <s v="Yes"/>
    <s v="No"/>
    <s v="Month-to-month"/>
    <s v="No"/>
    <s v="Bank transfer (automatic)"/>
    <x v="566"/>
    <n v="1961.6"/>
    <x v="0"/>
  </r>
  <r>
    <x v="1925"/>
    <s v="Female"/>
    <n v="0"/>
    <s v="Yes"/>
    <s v="Yes"/>
    <n v="59"/>
    <x v="4"/>
    <s v="Yes"/>
    <s v="Yes"/>
    <s v="DSL"/>
    <s v="No"/>
    <s v="No"/>
    <s v="Yes"/>
    <s v="Yes"/>
    <s v="Yes"/>
    <s v="No"/>
    <s v="Two year"/>
    <s v="Yes"/>
    <s v="Bank transfer (automatic)"/>
    <x v="290"/>
    <n v="4194.8500000000004"/>
    <x v="0"/>
  </r>
  <r>
    <x v="1926"/>
    <s v="Male"/>
    <n v="0"/>
    <s v="Yes"/>
    <s v="Yes"/>
    <n v="49"/>
    <x v="4"/>
    <s v="Yes"/>
    <s v="Yes"/>
    <s v="Fiber optic"/>
    <s v="No"/>
    <s v="No"/>
    <s v="Yes"/>
    <s v="No"/>
    <s v="Yes"/>
    <s v="Yes"/>
    <s v="Month-to-month"/>
    <s v="Yes"/>
    <s v="Electronic check"/>
    <x v="111"/>
    <n v="4872.45"/>
    <x v="1"/>
  </r>
  <r>
    <x v="1927"/>
    <s v="Male"/>
    <n v="0"/>
    <s v="Yes"/>
    <s v="Yes"/>
    <n v="47"/>
    <x v="1"/>
    <s v="Yes"/>
    <s v="Yes"/>
    <s v="Fiber optic"/>
    <s v="No"/>
    <s v="No"/>
    <s v="Yes"/>
    <s v="Yes"/>
    <s v="Yes"/>
    <s v="Yes"/>
    <s v="Month-to-month"/>
    <s v="Yes"/>
    <s v="Bank transfer (automatic)"/>
    <x v="987"/>
    <n v="5118.95"/>
    <x v="1"/>
  </r>
  <r>
    <x v="1928"/>
    <s v="Female"/>
    <n v="0"/>
    <s v="Yes"/>
    <s v="Yes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n v="658.95"/>
    <x v="1"/>
  </r>
  <r>
    <x v="1929"/>
    <s v="Male"/>
    <n v="0"/>
    <s v="Yes"/>
    <s v="Yes"/>
    <n v="1"/>
    <x v="0"/>
    <s v="Yes"/>
    <s v="No"/>
    <s v="Fiber optic"/>
    <s v="No"/>
    <s v="No"/>
    <s v="No"/>
    <s v="No"/>
    <s v="No"/>
    <s v="Yes"/>
    <s v="Month-to-month"/>
    <s v="Yes"/>
    <s v="Electronic check"/>
    <x v="368"/>
    <n v="81.05"/>
    <x v="0"/>
  </r>
  <r>
    <x v="1930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89"/>
    <n v="76.95"/>
    <x v="0"/>
  </r>
  <r>
    <x v="1931"/>
    <s v="Female"/>
    <n v="0"/>
    <s v="Yes"/>
    <s v="No"/>
    <n v="53"/>
    <x v="4"/>
    <s v="Yes"/>
    <s v="Yes"/>
    <s v="Fiber optic"/>
    <s v="No"/>
    <s v="Yes"/>
    <s v="Yes"/>
    <s v="Yes"/>
    <s v="Yes"/>
    <s v="Yes"/>
    <s v="One year"/>
    <s v="Yes"/>
    <s v="Bank transfer (automatic)"/>
    <x v="988"/>
    <n v="5809.75"/>
    <x v="0"/>
  </r>
  <r>
    <x v="1932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0"/>
  </r>
  <r>
    <x v="1933"/>
    <s v="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"/>
    <n v="415.9"/>
    <x v="0"/>
  </r>
  <r>
    <x v="1934"/>
    <s v="Female"/>
    <n v="0"/>
    <s v="No"/>
    <s v="No"/>
    <n v="3"/>
    <x v="0"/>
    <s v="Yes"/>
    <s v="No"/>
    <s v="Fiber optic"/>
    <s v="Yes"/>
    <s v="Yes"/>
    <s v="No"/>
    <s v="No"/>
    <s v="No"/>
    <s v="No"/>
    <s v="Month-to-month"/>
    <s v="Yes"/>
    <s v="Electronic check"/>
    <x v="899"/>
    <n v="246.5"/>
    <x v="1"/>
  </r>
  <r>
    <x v="1935"/>
    <s v="Female"/>
    <n v="0"/>
    <s v="No"/>
    <s v="No"/>
    <n v="51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996.95"/>
    <x v="0"/>
  </r>
  <r>
    <x v="1936"/>
    <s v="Female"/>
    <n v="0"/>
    <s v="Yes"/>
    <s v="No"/>
    <n v="51"/>
    <x v="4"/>
    <s v="Yes"/>
    <s v="No"/>
    <s v="DSL"/>
    <s v="Yes"/>
    <s v="Yes"/>
    <s v="No"/>
    <s v="Yes"/>
    <s v="No"/>
    <s v="No"/>
    <s v="One year"/>
    <s v="Yes"/>
    <s v="Bank transfer (automatic)"/>
    <x v="887"/>
    <n v="3145.15"/>
    <x v="0"/>
  </r>
  <r>
    <x v="1937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265.3"/>
    <x v="0"/>
  </r>
  <r>
    <x v="1938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20.9"/>
    <x v="0"/>
  </r>
  <r>
    <x v="1939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0"/>
    <n v="21.05"/>
    <x v="0"/>
  </r>
  <r>
    <x v="1940"/>
    <s v="Male"/>
    <n v="0"/>
    <s v="No"/>
    <s v="No"/>
    <n v="63"/>
    <x v="3"/>
    <s v="Yes"/>
    <s v="Yes"/>
    <s v="DSL"/>
    <s v="Yes"/>
    <s v="Yes"/>
    <s v="Yes"/>
    <s v="Yes"/>
    <s v="No"/>
    <s v="No"/>
    <s v="One year"/>
    <s v="No"/>
    <s v="Electronic check"/>
    <x v="989"/>
    <n v="4576.3"/>
    <x v="0"/>
  </r>
  <r>
    <x v="1941"/>
    <s v="Male"/>
    <n v="0"/>
    <s v="No"/>
    <s v="No"/>
    <n v="3"/>
    <x v="0"/>
    <s v="Yes"/>
    <s v="No"/>
    <s v="DSL"/>
    <s v="No"/>
    <s v="No"/>
    <s v="No"/>
    <s v="No"/>
    <s v="No"/>
    <s v="Yes"/>
    <s v="Month-to-month"/>
    <s v="No"/>
    <s v="Mailed check"/>
    <x v="72"/>
    <n v="189.1"/>
    <x v="0"/>
  </r>
  <r>
    <x v="1942"/>
    <s v="Male"/>
    <n v="0"/>
    <s v="No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9"/>
    <n v="908.15"/>
    <x v="0"/>
  </r>
  <r>
    <x v="1943"/>
    <s v="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Credit card (automatic)"/>
    <x v="734"/>
    <n v="49.8"/>
    <x v="0"/>
  </r>
  <r>
    <x v="1944"/>
    <s v="Male"/>
    <n v="0"/>
    <s v="No"/>
    <s v="Yes"/>
    <n v="8"/>
    <x v="0"/>
    <s v="No"/>
    <s v="No phone service"/>
    <s v="DSL"/>
    <s v="No"/>
    <s v="No"/>
    <s v="No"/>
    <s v="No"/>
    <s v="No"/>
    <s v="No"/>
    <s v="Month-to-month"/>
    <s v="No"/>
    <s v="Mailed check"/>
    <x v="990"/>
    <n v="215.2"/>
    <x v="1"/>
  </r>
  <r>
    <x v="1945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n v="1500.95"/>
    <x v="0"/>
  </r>
  <r>
    <x v="1946"/>
    <s v="Male"/>
    <n v="0"/>
    <s v="Yes"/>
    <s v="Yes"/>
    <n v="55"/>
    <x v="4"/>
    <s v="Yes"/>
    <s v="Yes"/>
    <s v="Fiber optic"/>
    <s v="No"/>
    <s v="No"/>
    <s v="Yes"/>
    <s v="No"/>
    <s v="Yes"/>
    <s v="No"/>
    <s v="Month-to-month"/>
    <s v="Yes"/>
    <s v="Credit card (automatic)"/>
    <x v="254"/>
    <n v="5099.1499999999996"/>
    <x v="0"/>
  </r>
  <r>
    <x v="1947"/>
    <s v="Female"/>
    <n v="0"/>
    <s v="No"/>
    <s v="No"/>
    <n v="70"/>
    <x v="3"/>
    <s v="Yes"/>
    <s v="Yes"/>
    <s v="Fiber optic"/>
    <s v="No"/>
    <s v="Yes"/>
    <s v="Yes"/>
    <s v="Yes"/>
    <s v="No"/>
    <s v="No"/>
    <s v="One year"/>
    <s v="Yes"/>
    <s v="Bank transfer (automatic)"/>
    <x v="28"/>
    <n v="6385.95"/>
    <x v="0"/>
  </r>
  <r>
    <x v="1948"/>
    <s v="Female"/>
    <n v="0"/>
    <s v="No"/>
    <s v="No"/>
    <n v="2"/>
    <x v="0"/>
    <s v="Yes"/>
    <s v="No"/>
    <s v="Fiber optic"/>
    <s v="No"/>
    <s v="No"/>
    <s v="No"/>
    <s v="No"/>
    <s v="No"/>
    <s v="Yes"/>
    <s v="Month-to-month"/>
    <s v="No"/>
    <s v="Electronic check"/>
    <x v="683"/>
    <n v="159.44999999999999"/>
    <x v="1"/>
  </r>
  <r>
    <x v="1949"/>
    <s v="Male"/>
    <n v="0"/>
    <s v="Yes"/>
    <s v="Yes"/>
    <n v="67"/>
    <x v="3"/>
    <s v="Yes"/>
    <s v="Yes"/>
    <s v="Fiber optic"/>
    <s v="Yes"/>
    <s v="No"/>
    <s v="No"/>
    <s v="Yes"/>
    <s v="Yes"/>
    <s v="Yes"/>
    <s v="Two year"/>
    <s v="No"/>
    <s v="Bank transfer (automatic)"/>
    <x v="283"/>
    <n v="6885.75"/>
    <x v="0"/>
  </r>
  <r>
    <x v="1950"/>
    <s v="Male"/>
    <n v="0"/>
    <s v="Yes"/>
    <s v="No"/>
    <n v="65"/>
    <x v="3"/>
    <s v="Yes"/>
    <s v="Yes"/>
    <s v="Fiber optic"/>
    <s v="No"/>
    <s v="Yes"/>
    <s v="No"/>
    <s v="No"/>
    <s v="Yes"/>
    <s v="No"/>
    <s v="Month-to-month"/>
    <s v="Yes"/>
    <s v="Bank transfer (automatic)"/>
    <x v="991"/>
    <n v="5940.85"/>
    <x v="1"/>
  </r>
  <r>
    <x v="1951"/>
    <s v="Male"/>
    <n v="0"/>
    <s v="Yes"/>
    <s v="No"/>
    <n v="14"/>
    <x v="2"/>
    <s v="Yes"/>
    <s v="No"/>
    <s v="DSL"/>
    <s v="No"/>
    <s v="No"/>
    <s v="Yes"/>
    <s v="No"/>
    <s v="No"/>
    <s v="No"/>
    <s v="Month-to-month"/>
    <s v="No"/>
    <s v="Credit card (automatic)"/>
    <x v="687"/>
    <n v="668.85"/>
    <x v="0"/>
  </r>
  <r>
    <x v="1952"/>
    <s v="Female"/>
    <n v="0"/>
    <s v="Yes"/>
    <s v="Yes"/>
    <n v="20"/>
    <x v="2"/>
    <s v="Yes"/>
    <s v="Yes"/>
    <s v="Fiber optic"/>
    <s v="No"/>
    <s v="No"/>
    <s v="Yes"/>
    <s v="Yes"/>
    <s v="No"/>
    <s v="Yes"/>
    <s v="Month-to-month"/>
    <s v="Yes"/>
    <s v="Bank transfer (automatic)"/>
    <x v="31"/>
    <n v="1916.2"/>
    <x v="0"/>
  </r>
  <r>
    <x v="1953"/>
    <s v="Male"/>
    <n v="0"/>
    <s v="No"/>
    <s v="Yes"/>
    <n v="1"/>
    <x v="0"/>
    <s v="Yes"/>
    <s v="No"/>
    <s v="Fiber optic"/>
    <s v="No"/>
    <s v="Yes"/>
    <s v="No"/>
    <s v="No"/>
    <s v="No"/>
    <s v="No"/>
    <s v="Month-to-month"/>
    <s v="Yes"/>
    <s v="Electronic check"/>
    <x v="209"/>
    <n v="75.349999999999994"/>
    <x v="1"/>
  </r>
  <r>
    <x v="1954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992"/>
    <n v="75.45"/>
    <x v="1"/>
  </r>
  <r>
    <x v="1955"/>
    <s v="Female"/>
    <n v="0"/>
    <s v="Yes"/>
    <s v="Yes"/>
    <n v="49"/>
    <x v="4"/>
    <s v="Yes"/>
    <s v="Yes"/>
    <s v="Fiber optic"/>
    <s v="No"/>
    <s v="No"/>
    <s v="No"/>
    <s v="No"/>
    <s v="Yes"/>
    <s v="Yes"/>
    <s v="Month-to-month"/>
    <s v="Yes"/>
    <s v="Bank transfer (automatic)"/>
    <x v="335"/>
    <n v="4613.95"/>
    <x v="0"/>
  </r>
  <r>
    <x v="1956"/>
    <s v="Female"/>
    <n v="0"/>
    <s v="No"/>
    <s v="No"/>
    <n v="72"/>
    <x v="3"/>
    <s v="Yes"/>
    <s v="Yes"/>
    <s v="Fiber optic"/>
    <s v="Yes"/>
    <s v="Yes"/>
    <s v="Yes"/>
    <s v="No"/>
    <s v="Yes"/>
    <s v="No"/>
    <s v="Two year"/>
    <s v="Yes"/>
    <s v="Bank transfer (automatic)"/>
    <x v="569"/>
    <n v="7261.25"/>
    <x v="0"/>
  </r>
  <r>
    <x v="1957"/>
    <s v="Female"/>
    <n v="0"/>
    <s v="Yes"/>
    <s v="No"/>
    <n v="46"/>
    <x v="1"/>
    <s v="Yes"/>
    <s v="Yes"/>
    <s v="DSL"/>
    <s v="Yes"/>
    <s v="No"/>
    <s v="No"/>
    <s v="No"/>
    <s v="No"/>
    <s v="No"/>
    <s v="Month-to-month"/>
    <s v="No"/>
    <s v="Electronic check"/>
    <x v="951"/>
    <n v="2459.8000000000002"/>
    <x v="0"/>
  </r>
  <r>
    <x v="1958"/>
    <s v="Male"/>
    <n v="0"/>
    <s v="No"/>
    <s v="No"/>
    <n v="24"/>
    <x v="2"/>
    <s v="Yes"/>
    <s v="Yes"/>
    <s v="Fiber optic"/>
    <s v="No"/>
    <s v="Yes"/>
    <s v="Yes"/>
    <s v="No"/>
    <s v="No"/>
    <s v="No"/>
    <s v="Month-to-month"/>
    <s v="Yes"/>
    <s v="Bank transfer (automatic)"/>
    <x v="587"/>
    <n v="2048.8000000000002"/>
    <x v="0"/>
  </r>
  <r>
    <x v="1959"/>
    <s v="Female"/>
    <n v="0"/>
    <s v="Yes"/>
    <s v="Yes"/>
    <n v="5"/>
    <x v="0"/>
    <s v="No"/>
    <s v="No phone service"/>
    <s v="DSL"/>
    <s v="No"/>
    <s v="Yes"/>
    <s v="No"/>
    <s v="Yes"/>
    <s v="No"/>
    <s v="No"/>
    <s v="Month-to-month"/>
    <s v="No"/>
    <s v="Electronic check"/>
    <x v="993"/>
    <n v="163.55000000000001"/>
    <x v="0"/>
  </r>
  <r>
    <x v="1960"/>
    <s v="Female"/>
    <n v="0"/>
    <s v="Yes"/>
    <s v="Yes"/>
    <n v="33"/>
    <x v="1"/>
    <s v="Yes"/>
    <s v="Yes"/>
    <s v="Fiber optic"/>
    <s v="No"/>
    <s v="Yes"/>
    <s v="Yes"/>
    <s v="Yes"/>
    <s v="No"/>
    <s v="No"/>
    <s v="Month-to-month"/>
    <s v="No"/>
    <s v="Credit card (automatic)"/>
    <x v="387"/>
    <n v="2888.7"/>
    <x v="0"/>
  </r>
  <r>
    <x v="1961"/>
    <s v="Female"/>
    <n v="0"/>
    <s v="No"/>
    <s v="No"/>
    <n v="42"/>
    <x v="1"/>
    <s v="Yes"/>
    <s v="Yes"/>
    <s v="DSL"/>
    <s v="Yes"/>
    <s v="Yes"/>
    <s v="No"/>
    <s v="No"/>
    <s v="No"/>
    <s v="No"/>
    <s v="One year"/>
    <s v="Yes"/>
    <s v="Bank transfer (automatic)"/>
    <x v="604"/>
    <n v="2421.6"/>
    <x v="0"/>
  </r>
  <r>
    <x v="1962"/>
    <s v="Male"/>
    <n v="0"/>
    <s v="No"/>
    <s v="No"/>
    <n v="23"/>
    <x v="2"/>
    <s v="Yes"/>
    <s v="No"/>
    <s v="Fiber optic"/>
    <s v="Yes"/>
    <s v="No"/>
    <s v="Yes"/>
    <s v="No"/>
    <s v="Yes"/>
    <s v="Yes"/>
    <s v="One year"/>
    <s v="Yes"/>
    <s v="Credit card (automatic)"/>
    <x v="825"/>
    <n v="2292.75"/>
    <x v="0"/>
  </r>
  <r>
    <x v="1963"/>
    <s v="Male"/>
    <n v="0"/>
    <s v="No"/>
    <s v="No"/>
    <n v="8"/>
    <x v="0"/>
    <s v="Yes"/>
    <s v="No"/>
    <s v="Fiber optic"/>
    <s v="No"/>
    <s v="No"/>
    <s v="No"/>
    <s v="No"/>
    <s v="No"/>
    <s v="No"/>
    <s v="Month-to-month"/>
    <s v="No"/>
    <s v="Bank transfer (automatic)"/>
    <x v="4"/>
    <n v="553.4"/>
    <x v="0"/>
  </r>
  <r>
    <x v="1964"/>
    <s v="Male"/>
    <n v="0"/>
    <s v="No"/>
    <s v="No"/>
    <n v="66"/>
    <x v="3"/>
    <s v="Yes"/>
    <s v="No"/>
    <s v="DSL"/>
    <s v="Yes"/>
    <s v="Yes"/>
    <s v="No"/>
    <s v="No"/>
    <s v="No"/>
    <s v="No"/>
    <s v="One year"/>
    <s v="Yes"/>
    <s v="Mailed check"/>
    <x v="208"/>
    <n v="3465.7"/>
    <x v="0"/>
  </r>
  <r>
    <x v="1965"/>
    <s v="Male"/>
    <n v="0"/>
    <s v="No"/>
    <s v="No"/>
    <n v="24"/>
    <x v="2"/>
    <s v="Yes"/>
    <s v="No"/>
    <s v="DSL"/>
    <s v="Yes"/>
    <s v="No"/>
    <s v="No"/>
    <s v="No"/>
    <s v="No"/>
    <s v="No"/>
    <s v="Month-to-month"/>
    <s v="Yes"/>
    <s v="Bank transfer (automatic)"/>
    <x v="40"/>
    <n v="1210.4000000000001"/>
    <x v="1"/>
  </r>
  <r>
    <x v="1966"/>
    <s v="Male"/>
    <n v="1"/>
    <s v="No"/>
    <s v="No"/>
    <n v="24"/>
    <x v="2"/>
    <s v="Yes"/>
    <s v="Yes"/>
    <s v="DSL"/>
    <s v="No"/>
    <s v="Yes"/>
    <s v="No"/>
    <s v="No"/>
    <s v="No"/>
    <s v="No"/>
    <s v="Month-to-month"/>
    <s v="No"/>
    <s v="Credit card (automatic)"/>
    <x v="208"/>
    <n v="1291.3"/>
    <x v="0"/>
  </r>
  <r>
    <x v="1967"/>
    <s v="Male"/>
    <n v="0"/>
    <s v="No"/>
    <s v="No"/>
    <n v="69"/>
    <x v="3"/>
    <s v="Yes"/>
    <s v="Yes"/>
    <s v="DSL"/>
    <s v="Yes"/>
    <s v="Yes"/>
    <s v="Yes"/>
    <s v="Yes"/>
    <s v="No"/>
    <s v="Yes"/>
    <s v="One year"/>
    <s v="Yes"/>
    <s v="Credit card (automatic)"/>
    <x v="994"/>
    <n v="5356.45"/>
    <x v="1"/>
  </r>
  <r>
    <x v="1968"/>
    <s v="Female"/>
    <n v="0"/>
    <s v="No"/>
    <s v="No"/>
    <n v="53"/>
    <x v="4"/>
    <s v="Yes"/>
    <s v="No"/>
    <s v="Fiber optic"/>
    <s v="No"/>
    <s v="Yes"/>
    <s v="Yes"/>
    <s v="No"/>
    <s v="Yes"/>
    <s v="Yes"/>
    <s v="One year"/>
    <s v="Yes"/>
    <s v="Mailed check"/>
    <x v="442"/>
    <n v="5200.8"/>
    <x v="0"/>
  </r>
  <r>
    <x v="1969"/>
    <s v="Female"/>
    <n v="0"/>
    <s v="No"/>
    <s v="No"/>
    <n v="60"/>
    <x v="4"/>
    <s v="No"/>
    <s v="No phone service"/>
    <s v="DSL"/>
    <s v="Yes"/>
    <s v="No"/>
    <s v="Yes"/>
    <s v="No"/>
    <s v="Yes"/>
    <s v="Yes"/>
    <s v="Two year"/>
    <s v="No"/>
    <s v="Electronic check"/>
    <x v="380"/>
    <n v="3237.05"/>
    <x v="0"/>
  </r>
  <r>
    <x v="1970"/>
    <s v="Female"/>
    <n v="0"/>
    <s v="Yes"/>
    <s v="No"/>
    <n v="7"/>
    <x v="0"/>
    <s v="Yes"/>
    <s v="No"/>
    <s v="Fiber optic"/>
    <s v="No"/>
    <s v="No"/>
    <s v="No"/>
    <s v="No"/>
    <s v="Yes"/>
    <s v="No"/>
    <s v="Month-to-month"/>
    <s v="Yes"/>
    <s v="Electronic check"/>
    <x v="613"/>
    <n v="576.65"/>
    <x v="1"/>
  </r>
  <r>
    <x v="1971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95"/>
    <n v="433.75"/>
    <x v="0"/>
  </r>
  <r>
    <x v="1972"/>
    <s v="Female"/>
    <n v="0"/>
    <s v="Yes"/>
    <s v="Yes"/>
    <n v="23"/>
    <x v="2"/>
    <s v="Yes"/>
    <s v="Yes"/>
    <s v="Fiber optic"/>
    <s v="No"/>
    <s v="No"/>
    <s v="No"/>
    <s v="No"/>
    <s v="No"/>
    <s v="Yes"/>
    <s v="Month-to-month"/>
    <s v="No"/>
    <s v="Electronic check"/>
    <x v="782"/>
    <n v="1868.4"/>
    <x v="0"/>
  </r>
  <r>
    <x v="1973"/>
    <s v="Male"/>
    <n v="0"/>
    <s v="Yes"/>
    <s v="Yes"/>
    <n v="72"/>
    <x v="3"/>
    <s v="Yes"/>
    <s v="No"/>
    <s v="DSL"/>
    <s v="Yes"/>
    <s v="No"/>
    <s v="Yes"/>
    <s v="Yes"/>
    <s v="Yes"/>
    <s v="Yes"/>
    <s v="Two year"/>
    <s v="Yes"/>
    <s v="Electronic check"/>
    <x v="371"/>
    <n v="5728.55"/>
    <x v="0"/>
  </r>
  <r>
    <x v="1974"/>
    <s v="Male"/>
    <n v="0"/>
    <s v="Yes"/>
    <s v="No"/>
    <n v="11"/>
    <x v="0"/>
    <s v="Yes"/>
    <s v="Yes"/>
    <s v="Fiber optic"/>
    <s v="No"/>
    <s v="No"/>
    <s v="No"/>
    <s v="No"/>
    <s v="No"/>
    <s v="No"/>
    <s v="Month-to-month"/>
    <s v="Yes"/>
    <s v="Electronic check"/>
    <x v="339"/>
    <n v="825.7"/>
    <x v="1"/>
  </r>
  <r>
    <x v="1975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390.4"/>
    <x v="0"/>
  </r>
  <r>
    <x v="1976"/>
    <s v="Male"/>
    <n v="1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x v="995"/>
    <n v="93.55"/>
    <x v="1"/>
  </r>
  <r>
    <x v="1977"/>
    <s v="Male"/>
    <n v="1"/>
    <s v="No"/>
    <s v="No"/>
    <n v="31"/>
    <x v="1"/>
    <s v="Yes"/>
    <s v="Yes"/>
    <s v="Fiber optic"/>
    <s v="No"/>
    <s v="Yes"/>
    <s v="No"/>
    <s v="No"/>
    <s v="Yes"/>
    <s v="No"/>
    <s v="Month-to-month"/>
    <s v="Yes"/>
    <s v="Electronic check"/>
    <x v="996"/>
    <n v="2845.15"/>
    <x v="0"/>
  </r>
  <r>
    <x v="1978"/>
    <s v="Female"/>
    <n v="0"/>
    <s v="No"/>
    <s v="No"/>
    <n v="57"/>
    <x v="4"/>
    <s v="Yes"/>
    <s v="No"/>
    <s v="DSL"/>
    <s v="No"/>
    <s v="Yes"/>
    <s v="Yes"/>
    <s v="Yes"/>
    <s v="Yes"/>
    <s v="No"/>
    <s v="Two year"/>
    <s v="No"/>
    <s v="Mailed check"/>
    <x v="366"/>
    <n v="3894.4"/>
    <x v="0"/>
  </r>
  <r>
    <x v="1979"/>
    <s v="Female"/>
    <n v="0"/>
    <s v="Yes"/>
    <s v="Yes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87"/>
    <n v="886.4"/>
    <x v="0"/>
  </r>
  <r>
    <x v="1980"/>
    <s v="Male"/>
    <n v="0"/>
    <s v="No"/>
    <s v="No"/>
    <n v="10"/>
    <x v="0"/>
    <s v="Yes"/>
    <s v="Yes"/>
    <s v="Fiber optic"/>
    <s v="No"/>
    <s v="Yes"/>
    <s v="Yes"/>
    <s v="No"/>
    <s v="No"/>
    <s v="Yes"/>
    <s v="Month-to-month"/>
    <s v="Yes"/>
    <s v="Electronic check"/>
    <x v="765"/>
    <n v="1021.55"/>
    <x v="0"/>
  </r>
  <r>
    <x v="1981"/>
    <s v="Female"/>
    <n v="0"/>
    <s v="Yes"/>
    <s v="No"/>
    <n v="58"/>
    <x v="4"/>
    <s v="Yes"/>
    <s v="Yes"/>
    <s v="Fiber optic"/>
    <s v="No"/>
    <s v="No"/>
    <s v="Yes"/>
    <s v="Yes"/>
    <s v="Yes"/>
    <s v="Yes"/>
    <s v="Month-to-month"/>
    <s v="Yes"/>
    <s v="Credit card (automatic)"/>
    <x v="376"/>
    <n v="5885.4"/>
    <x v="1"/>
  </r>
  <r>
    <x v="1982"/>
    <s v="Male"/>
    <n v="0"/>
    <s v="No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268.39999999999998"/>
    <x v="0"/>
  </r>
  <r>
    <x v="1983"/>
    <s v="Male"/>
    <n v="0"/>
    <s v="Yes"/>
    <s v="No"/>
    <n v="27"/>
    <x v="1"/>
    <s v="Yes"/>
    <s v="Yes"/>
    <s v="DSL"/>
    <s v="Yes"/>
    <s v="No"/>
    <s v="No"/>
    <s v="Yes"/>
    <s v="Yes"/>
    <s v="Yes"/>
    <s v="One year"/>
    <s v="No"/>
    <s v="Mailed check"/>
    <x v="524"/>
    <n v="2204.35"/>
    <x v="0"/>
  </r>
  <r>
    <x v="1984"/>
    <s v="Female"/>
    <n v="0"/>
    <s v="Yes"/>
    <s v="Yes"/>
    <n v="14"/>
    <x v="2"/>
    <s v="Yes"/>
    <s v="Yes"/>
    <s v="Fiber optic"/>
    <s v="No"/>
    <s v="Yes"/>
    <s v="No"/>
    <s v="No"/>
    <s v="No"/>
    <s v="Yes"/>
    <s v="Month-to-month"/>
    <s v="Yes"/>
    <s v="Bank transfer (automatic)"/>
    <x v="997"/>
    <n v="1259"/>
    <x v="1"/>
  </r>
  <r>
    <x v="1985"/>
    <s v="Female"/>
    <n v="0"/>
    <s v="Yes"/>
    <s v="Yes"/>
    <n v="12"/>
    <x v="0"/>
    <s v="No"/>
    <s v="No phone service"/>
    <s v="DSL"/>
    <s v="No"/>
    <s v="Yes"/>
    <s v="No"/>
    <s v="No"/>
    <s v="No"/>
    <s v="No"/>
    <s v="Month-to-month"/>
    <s v="No"/>
    <s v="Mailed check"/>
    <x v="998"/>
    <n v="309.10000000000002"/>
    <x v="1"/>
  </r>
  <r>
    <x v="1986"/>
    <s v="Female"/>
    <n v="0"/>
    <s v="Yes"/>
    <s v="Yes"/>
    <n v="69"/>
    <x v="3"/>
    <s v="Yes"/>
    <s v="Yes"/>
    <s v="Fiber optic"/>
    <s v="No"/>
    <s v="Yes"/>
    <s v="No"/>
    <s v="Yes"/>
    <s v="No"/>
    <s v="Yes"/>
    <s v="Two year"/>
    <s v="Yes"/>
    <s v="Bank transfer (automatic)"/>
    <x v="999"/>
    <n v="6398.05"/>
    <x v="0"/>
  </r>
  <r>
    <x v="1987"/>
    <s v="Female"/>
    <n v="0"/>
    <s v="Yes"/>
    <s v="Yes"/>
    <n v="25"/>
    <x v="1"/>
    <s v="Yes"/>
    <s v="No"/>
    <s v="Fiber optic"/>
    <s v="No"/>
    <s v="Yes"/>
    <s v="Yes"/>
    <s v="No"/>
    <s v="Yes"/>
    <s v="No"/>
    <s v="Month-to-month"/>
    <s v="Yes"/>
    <s v="Bank transfer (automatic)"/>
    <x v="294"/>
    <n v="2257.75"/>
    <x v="1"/>
  </r>
  <r>
    <x v="1988"/>
    <s v="Male"/>
    <n v="1"/>
    <s v="Yes"/>
    <s v="No"/>
    <n v="58"/>
    <x v="4"/>
    <s v="Yes"/>
    <s v="Yes"/>
    <s v="Fiber optic"/>
    <s v="Yes"/>
    <s v="Yes"/>
    <s v="Yes"/>
    <s v="No"/>
    <s v="Yes"/>
    <s v="Yes"/>
    <s v="One year"/>
    <s v="Yes"/>
    <s v="Electronic check"/>
    <x v="1000"/>
    <n v="6287.25"/>
    <x v="1"/>
  </r>
  <r>
    <x v="1989"/>
    <s v="Female"/>
    <n v="0"/>
    <s v="Yes"/>
    <s v="Yes"/>
    <n v="35"/>
    <x v="1"/>
    <s v="No"/>
    <s v="No phone service"/>
    <s v="DSL"/>
    <s v="Yes"/>
    <s v="No"/>
    <s v="No"/>
    <s v="Yes"/>
    <s v="Yes"/>
    <s v="No"/>
    <s v="Two year"/>
    <s v="Yes"/>
    <s v="Credit card (automatic)"/>
    <x v="1001"/>
    <n v="1662.05"/>
    <x v="0"/>
  </r>
  <r>
    <x v="1990"/>
    <s v="Female"/>
    <n v="1"/>
    <s v="No"/>
    <s v="No"/>
    <n v="16"/>
    <x v="2"/>
    <s v="Yes"/>
    <s v="Yes"/>
    <s v="Fiber optic"/>
    <s v="No"/>
    <s v="No"/>
    <s v="No"/>
    <s v="No"/>
    <s v="Yes"/>
    <s v="No"/>
    <s v="Month-to-month"/>
    <s v="Yes"/>
    <s v="Electronic check"/>
    <x v="929"/>
    <n v="1350.15"/>
    <x v="1"/>
  </r>
  <r>
    <x v="1991"/>
    <s v="Male"/>
    <n v="0"/>
    <s v="Yes"/>
    <s v="Yes"/>
    <n v="45"/>
    <x v="1"/>
    <s v="Yes"/>
    <s v="Yes"/>
    <s v="DSL"/>
    <s v="No"/>
    <s v="Yes"/>
    <s v="Yes"/>
    <s v="No"/>
    <s v="Yes"/>
    <s v="Yes"/>
    <s v="One year"/>
    <s v="No"/>
    <s v="Credit card (automatic)"/>
    <x v="260"/>
    <n v="3600.65"/>
    <x v="0"/>
  </r>
  <r>
    <x v="1992"/>
    <s v="Female"/>
    <n v="0"/>
    <s v="No"/>
    <s v="No"/>
    <n v="17"/>
    <x v="2"/>
    <s v="Yes"/>
    <s v="No"/>
    <s v="Fiber optic"/>
    <s v="No"/>
    <s v="Yes"/>
    <s v="No"/>
    <s v="No"/>
    <s v="Yes"/>
    <s v="No"/>
    <s v="Month-to-month"/>
    <s v="Yes"/>
    <s v="Electronic check"/>
    <x v="385"/>
    <n v="1329.15"/>
    <x v="0"/>
  </r>
  <r>
    <x v="1993"/>
    <s v="Female"/>
    <n v="0"/>
    <s v="Yes"/>
    <s v="Yes"/>
    <n v="1"/>
    <x v="0"/>
    <s v="Yes"/>
    <s v="No"/>
    <s v="DSL"/>
    <s v="No"/>
    <s v="No"/>
    <s v="No"/>
    <s v="No"/>
    <s v="No"/>
    <s v="No"/>
    <s v="Month-to-month"/>
    <s v="Yes"/>
    <s v="Electronic check"/>
    <x v="481"/>
    <n v="45.7"/>
    <x v="1"/>
  </r>
  <r>
    <x v="1994"/>
    <s v="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n v="422.5"/>
    <x v="0"/>
  </r>
  <r>
    <x v="1995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864"/>
    <n v="69.95"/>
    <x v="1"/>
  </r>
  <r>
    <x v="1996"/>
    <s v="Male"/>
    <n v="0"/>
    <s v="Yes"/>
    <s v="Yes"/>
    <n v="67"/>
    <x v="3"/>
    <s v="Yes"/>
    <s v="No"/>
    <s v="DSL"/>
    <s v="Yes"/>
    <s v="No"/>
    <s v="Yes"/>
    <s v="Yes"/>
    <s v="No"/>
    <s v="Yes"/>
    <s v="Two year"/>
    <s v="No"/>
    <s v="Mailed check"/>
    <x v="1002"/>
    <n v="4627.6499999999996"/>
    <x v="0"/>
  </r>
  <r>
    <x v="1997"/>
    <s v="Female"/>
    <n v="0"/>
    <s v="Yes"/>
    <s v="Yes"/>
    <n v="67"/>
    <x v="3"/>
    <s v="Yes"/>
    <s v="Yes"/>
    <s v="Fiber optic"/>
    <s v="No"/>
    <s v="No"/>
    <s v="Yes"/>
    <s v="Yes"/>
    <s v="Yes"/>
    <s v="Yes"/>
    <s v="Two year"/>
    <s v="Yes"/>
    <s v="Bank transfer (automatic)"/>
    <x v="711"/>
    <n v="6717.9"/>
    <x v="0"/>
  </r>
  <r>
    <x v="1998"/>
    <s v="Female"/>
    <n v="0"/>
    <s v="Yes"/>
    <s v="No"/>
    <n v="2"/>
    <x v="0"/>
    <s v="No"/>
    <s v="No phone service"/>
    <s v="DSL"/>
    <s v="No"/>
    <s v="No"/>
    <s v="No"/>
    <s v="No"/>
    <s v="Yes"/>
    <s v="Yes"/>
    <s v="Month-to-month"/>
    <s v="No"/>
    <s v="Electronic check"/>
    <x v="220"/>
    <n v="97.1"/>
    <x v="1"/>
  </r>
  <r>
    <x v="1999"/>
    <s v="Male"/>
    <n v="0"/>
    <s v="No"/>
    <s v="No"/>
    <n v="23"/>
    <x v="2"/>
    <s v="Yes"/>
    <s v="Yes"/>
    <s v="Fiber optic"/>
    <s v="No"/>
    <s v="No"/>
    <s v="No"/>
    <s v="No"/>
    <s v="No"/>
    <s v="No"/>
    <s v="Month-to-month"/>
    <s v="Yes"/>
    <s v="Electronic check"/>
    <x v="339"/>
    <n v="1710.45"/>
    <x v="1"/>
  </r>
  <r>
    <x v="2000"/>
    <s v="Female"/>
    <n v="1"/>
    <s v="No"/>
    <s v="No"/>
    <n v="9"/>
    <x v="0"/>
    <s v="Yes"/>
    <s v="No"/>
    <s v="Fiber optic"/>
    <s v="No"/>
    <s v="No"/>
    <s v="Yes"/>
    <s v="No"/>
    <s v="No"/>
    <s v="No"/>
    <s v="Month-to-month"/>
    <s v="No"/>
    <s v="Credit card (automatic)"/>
    <x v="528"/>
    <n v="637.4"/>
    <x v="0"/>
  </r>
  <r>
    <x v="2001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117.95"/>
    <x v="0"/>
  </r>
  <r>
    <x v="2002"/>
    <s v="Male"/>
    <n v="0"/>
    <s v="No"/>
    <s v="No"/>
    <n v="54"/>
    <x v="4"/>
    <s v="No"/>
    <s v="No phone service"/>
    <s v="DSL"/>
    <s v="Yes"/>
    <s v="No"/>
    <s v="No"/>
    <s v="Yes"/>
    <s v="Yes"/>
    <s v="No"/>
    <s v="Two year"/>
    <s v="No"/>
    <s v="Credit card (automatic)"/>
    <x v="1003"/>
    <n v="2460.5500000000002"/>
    <x v="0"/>
  </r>
  <r>
    <x v="2003"/>
    <s v="Female"/>
    <n v="0"/>
    <s v="No"/>
    <s v="No"/>
    <n v="57"/>
    <x v="4"/>
    <s v="Yes"/>
    <s v="No"/>
    <s v="Fiber optic"/>
    <s v="No"/>
    <s v="No"/>
    <s v="Yes"/>
    <s v="No"/>
    <s v="Yes"/>
    <s v="Yes"/>
    <s v="Two year"/>
    <s v="Yes"/>
    <s v="Electronic check"/>
    <x v="765"/>
    <n v="5464.65"/>
    <x v="1"/>
  </r>
  <r>
    <x v="2004"/>
    <s v="Male"/>
    <n v="0"/>
    <s v="No"/>
    <s v="No"/>
    <n v="24"/>
    <x v="2"/>
    <s v="Yes"/>
    <s v="Yes"/>
    <s v="Fiber optic"/>
    <s v="No"/>
    <s v="No"/>
    <s v="Yes"/>
    <s v="No"/>
    <s v="Yes"/>
    <s v="No"/>
    <s v="Month-to-month"/>
    <s v="Yes"/>
    <s v="Mailed check"/>
    <x v="107"/>
    <n v="2165.0500000000002"/>
    <x v="1"/>
  </r>
  <r>
    <x v="2005"/>
    <s v="Female"/>
    <n v="0"/>
    <s v="Yes"/>
    <s v="Yes"/>
    <n v="49"/>
    <x v="4"/>
    <s v="Yes"/>
    <s v="Yes"/>
    <s v="Fiber optic"/>
    <s v="No"/>
    <s v="Yes"/>
    <s v="No"/>
    <s v="No"/>
    <s v="Yes"/>
    <s v="Yes"/>
    <s v="One year"/>
    <s v="No"/>
    <s v="Mailed check"/>
    <x v="699"/>
    <n v="4941.8"/>
    <x v="1"/>
  </r>
  <r>
    <x v="2006"/>
    <s v="Male"/>
    <n v="0"/>
    <s v="No"/>
    <s v="No"/>
    <n v="5"/>
    <x v="0"/>
    <s v="Yes"/>
    <s v="Yes"/>
    <s v="DSL"/>
    <s v="No"/>
    <s v="No"/>
    <s v="No"/>
    <s v="No"/>
    <s v="No"/>
    <s v="No"/>
    <s v="Month-to-month"/>
    <s v="No"/>
    <s v="Electronic check"/>
    <x v="1004"/>
    <n v="223.15"/>
    <x v="1"/>
  </r>
  <r>
    <x v="2007"/>
    <s v="Male"/>
    <n v="0"/>
    <s v="No"/>
    <s v="No"/>
    <n v="2"/>
    <x v="0"/>
    <s v="Yes"/>
    <s v="No"/>
    <s v="Fiber optic"/>
    <s v="No"/>
    <s v="No"/>
    <s v="No"/>
    <s v="No"/>
    <s v="No"/>
    <s v="Yes"/>
    <s v="Month-to-month"/>
    <s v="Yes"/>
    <s v="Electronic check"/>
    <x v="1005"/>
    <n v="181.1"/>
    <x v="1"/>
  </r>
  <r>
    <x v="2008"/>
    <s v="Female"/>
    <n v="0"/>
    <s v="No"/>
    <s v="Yes"/>
    <n v="4"/>
    <x v="0"/>
    <s v="Yes"/>
    <s v="Yes"/>
    <s v="Fiber optic"/>
    <s v="No"/>
    <s v="No"/>
    <s v="Yes"/>
    <s v="Yes"/>
    <s v="No"/>
    <s v="No"/>
    <s v="Month-to-month"/>
    <s v="Yes"/>
    <s v="Mailed check"/>
    <x v="897"/>
    <n v="341.45"/>
    <x v="1"/>
  </r>
  <r>
    <x v="2009"/>
    <s v="Male"/>
    <n v="0"/>
    <s v="Yes"/>
    <s v="Yes"/>
    <n v="70"/>
    <x v="3"/>
    <s v="Yes"/>
    <s v="Yes"/>
    <s v="DSL"/>
    <s v="Yes"/>
    <s v="Yes"/>
    <s v="Yes"/>
    <s v="Yes"/>
    <s v="Yes"/>
    <s v="No"/>
    <s v="Two year"/>
    <s v="Yes"/>
    <s v="Bank transfer (automatic)"/>
    <x v="161"/>
    <n v="5731.85"/>
    <x v="0"/>
  </r>
  <r>
    <x v="2010"/>
    <s v="Male"/>
    <n v="0"/>
    <s v="No"/>
    <s v="No"/>
    <n v="5"/>
    <x v="0"/>
    <s v="Yes"/>
    <s v="Yes"/>
    <s v="Fiber optic"/>
    <s v="No"/>
    <s v="No"/>
    <s v="No"/>
    <s v="No"/>
    <s v="No"/>
    <s v="No"/>
    <s v="Month-to-month"/>
    <s v="Yes"/>
    <s v="Bank transfer (automatic)"/>
    <x v="304"/>
    <n v="357.75"/>
    <x v="1"/>
  </r>
  <r>
    <x v="2011"/>
    <s v="Male"/>
    <n v="0"/>
    <s v="Yes"/>
    <s v="Yes"/>
    <n v="53"/>
    <x v="4"/>
    <s v="Yes"/>
    <s v="Yes"/>
    <s v="DSL"/>
    <s v="Yes"/>
    <s v="No"/>
    <s v="Yes"/>
    <s v="Yes"/>
    <s v="Yes"/>
    <s v="Yes"/>
    <s v="Month-to-month"/>
    <s v="No"/>
    <s v="Electronic check"/>
    <x v="449"/>
    <n v="4616.1000000000004"/>
    <x v="0"/>
  </r>
  <r>
    <x v="2012"/>
    <s v="Female"/>
    <n v="0"/>
    <s v="Yes"/>
    <s v="No"/>
    <n v="47"/>
    <x v="1"/>
    <s v="Yes"/>
    <s v="Yes"/>
    <s v="Fiber optic"/>
    <s v="Yes"/>
    <s v="Yes"/>
    <s v="Yes"/>
    <s v="No"/>
    <s v="Yes"/>
    <s v="No"/>
    <s v="Month-to-month"/>
    <s v="Yes"/>
    <s v="Electronic check"/>
    <x v="839"/>
    <n v="4533.7"/>
    <x v="1"/>
  </r>
  <r>
    <x v="2013"/>
    <s v="Female"/>
    <n v="0"/>
    <s v="No"/>
    <s v="Yes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n v="589.25"/>
    <x v="0"/>
  </r>
  <r>
    <x v="2014"/>
    <s v="Male"/>
    <n v="0"/>
    <s v="Yes"/>
    <s v="Yes"/>
    <n v="13"/>
    <x v="2"/>
    <s v="Yes"/>
    <s v="No"/>
    <s v="DSL"/>
    <s v="No"/>
    <s v="Yes"/>
    <s v="Yes"/>
    <s v="Yes"/>
    <s v="No"/>
    <s v="No"/>
    <s v="Month-to-month"/>
    <s v="No"/>
    <s v="Bank transfer (automatic)"/>
    <x v="1006"/>
    <n v="750.1"/>
    <x v="0"/>
  </r>
  <r>
    <x v="2015"/>
    <s v="Female"/>
    <n v="0"/>
    <s v="Yes"/>
    <s v="Yes"/>
    <n v="28"/>
    <x v="1"/>
    <s v="Yes"/>
    <s v="Yes"/>
    <s v="DSL"/>
    <s v="No"/>
    <s v="No"/>
    <s v="No"/>
    <s v="No"/>
    <s v="No"/>
    <s v="No"/>
    <s v="Month-to-month"/>
    <s v="No"/>
    <s v="Mailed check"/>
    <x v="503"/>
    <n v="1410.25"/>
    <x v="0"/>
  </r>
  <r>
    <x v="2016"/>
    <s v="Female"/>
    <n v="0"/>
    <s v="No"/>
    <s v="No"/>
    <n v="10"/>
    <x v="0"/>
    <s v="Yes"/>
    <s v="Yes"/>
    <s v="Fiber optic"/>
    <s v="No"/>
    <s v="No"/>
    <s v="No"/>
    <s v="No"/>
    <s v="No"/>
    <s v="Yes"/>
    <s v="Month-to-month"/>
    <s v="No"/>
    <s v="Electronic check"/>
    <x v="631"/>
    <n v="830.85"/>
    <x v="1"/>
  </r>
  <r>
    <x v="2017"/>
    <s v="Male"/>
    <n v="0"/>
    <s v="Yes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n v="743.5"/>
    <x v="0"/>
  </r>
  <r>
    <x v="2018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150"/>
    <n v="45.3"/>
    <x v="1"/>
  </r>
  <r>
    <x v="2019"/>
    <s v="Male"/>
    <n v="0"/>
    <s v="Yes"/>
    <s v="No"/>
    <n v="67"/>
    <x v="3"/>
    <s v="Yes"/>
    <s v="Yes"/>
    <s v="Fiber optic"/>
    <s v="No"/>
    <s v="Yes"/>
    <s v="Yes"/>
    <s v="No"/>
    <s v="Yes"/>
    <s v="Yes"/>
    <s v="One year"/>
    <s v="No"/>
    <s v="Electronic check"/>
    <x v="636"/>
    <n v="7040.85"/>
    <x v="1"/>
  </r>
  <r>
    <x v="2020"/>
    <s v="Male"/>
    <n v="0"/>
    <s v="Yes"/>
    <s v="No"/>
    <n v="52"/>
    <x v="4"/>
    <s v="Yes"/>
    <s v="No"/>
    <s v="DSL"/>
    <s v="Yes"/>
    <s v="Yes"/>
    <s v="No"/>
    <s v="No"/>
    <s v="Yes"/>
    <s v="Yes"/>
    <s v="One year"/>
    <s v="Yes"/>
    <s v="Mailed check"/>
    <x v="626"/>
    <n v="3865.45"/>
    <x v="0"/>
  </r>
  <r>
    <x v="2021"/>
    <s v="Male"/>
    <n v="0"/>
    <s v="Yes"/>
    <s v="Yes"/>
    <n v="62"/>
    <x v="3"/>
    <s v="Yes"/>
    <s v="No"/>
    <s v="Fiber optic"/>
    <s v="Yes"/>
    <s v="Yes"/>
    <s v="Yes"/>
    <s v="Yes"/>
    <s v="Yes"/>
    <s v="Yes"/>
    <s v="Two year"/>
    <s v="No"/>
    <s v="Mailed check"/>
    <x v="137"/>
    <n v="6825.65"/>
    <x v="0"/>
  </r>
  <r>
    <x v="2022"/>
    <s v="Female"/>
    <n v="0"/>
    <s v="No"/>
    <s v="No"/>
    <n v="16"/>
    <x v="2"/>
    <s v="Yes"/>
    <s v="No"/>
    <s v="Fiber optic"/>
    <s v="No"/>
    <s v="Yes"/>
    <s v="No"/>
    <s v="No"/>
    <s v="No"/>
    <s v="Yes"/>
    <s v="Month-to-month"/>
    <s v="Yes"/>
    <s v="Electronic check"/>
    <x v="1007"/>
    <n v="1340.1"/>
    <x v="0"/>
  </r>
  <r>
    <x v="2023"/>
    <s v="Female"/>
    <n v="1"/>
    <s v="Yes"/>
    <s v="No"/>
    <n v="5"/>
    <x v="0"/>
    <s v="Yes"/>
    <s v="Yes"/>
    <s v="Fiber optic"/>
    <s v="No"/>
    <s v="Yes"/>
    <s v="No"/>
    <s v="No"/>
    <s v="No"/>
    <s v="No"/>
    <s v="Month-to-month"/>
    <s v="Yes"/>
    <s v="Electronic check"/>
    <x v="464"/>
    <n v="371.65"/>
    <x v="1"/>
  </r>
  <r>
    <x v="2024"/>
    <s v="Male"/>
    <n v="0"/>
    <s v="No"/>
    <s v="No"/>
    <n v="12"/>
    <x v="0"/>
    <s v="Yes"/>
    <s v="No"/>
    <s v="Fiber optic"/>
    <s v="No"/>
    <s v="No"/>
    <s v="Yes"/>
    <s v="No"/>
    <s v="Yes"/>
    <s v="Yes"/>
    <s v="One year"/>
    <s v="No"/>
    <s v="Electronic check"/>
    <x v="1008"/>
    <n v="1184"/>
    <x v="0"/>
  </r>
  <r>
    <x v="2025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1009"/>
    <n v="8477.7000000000007"/>
    <x v="0"/>
  </r>
  <r>
    <x v="2026"/>
    <s v="Male"/>
    <n v="1"/>
    <s v="No"/>
    <s v="No"/>
    <n v="71"/>
    <x v="3"/>
    <s v="Yes"/>
    <s v="Yes"/>
    <s v="Fiber optic"/>
    <s v="No"/>
    <s v="Yes"/>
    <s v="No"/>
    <s v="Yes"/>
    <s v="Yes"/>
    <s v="Yes"/>
    <s v="One year"/>
    <s v="No"/>
    <s v="Bank transfer (automatic)"/>
    <x v="1010"/>
    <n v="7382.85"/>
    <x v="0"/>
  </r>
  <r>
    <x v="2027"/>
    <s v="Female"/>
    <n v="0"/>
    <s v="Yes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n v="456.85"/>
    <x v="0"/>
  </r>
  <r>
    <x v="2028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331.6"/>
    <x v="0"/>
  </r>
  <r>
    <x v="2029"/>
    <s v="Male"/>
    <n v="0"/>
    <s v="Yes"/>
    <s v="No"/>
    <n v="67"/>
    <x v="3"/>
    <s v="Yes"/>
    <s v="No"/>
    <s v="Fiber optic"/>
    <s v="Yes"/>
    <s v="Yes"/>
    <s v="No"/>
    <s v="No"/>
    <s v="No"/>
    <s v="Yes"/>
    <s v="One year"/>
    <s v="Yes"/>
    <s v="Credit card (automatic)"/>
    <x v="685"/>
    <n v="6056.15"/>
    <x v="1"/>
  </r>
  <r>
    <x v="2030"/>
    <s v="Male"/>
    <n v="0"/>
    <s v="No"/>
    <s v="Yes"/>
    <n v="2"/>
    <x v="0"/>
    <s v="Yes"/>
    <s v="Yes"/>
    <s v="DSL"/>
    <s v="Yes"/>
    <s v="Yes"/>
    <s v="No"/>
    <s v="No"/>
    <s v="No"/>
    <s v="No"/>
    <s v="Month-to-month"/>
    <s v="No"/>
    <s v="Bank transfer (automatic)"/>
    <x v="797"/>
    <n v="134.6"/>
    <x v="0"/>
  </r>
  <r>
    <x v="2031"/>
    <s v="Female"/>
    <n v="0"/>
    <s v="Yes"/>
    <s v="Yes"/>
    <n v="5"/>
    <x v="0"/>
    <s v="No"/>
    <s v="No phone service"/>
    <s v="DSL"/>
    <s v="No"/>
    <s v="No"/>
    <s v="No"/>
    <s v="No"/>
    <s v="No"/>
    <s v="No"/>
    <s v="Month-to-month"/>
    <s v="No"/>
    <s v="Mailed check"/>
    <x v="364"/>
    <n v="125.5"/>
    <x v="0"/>
  </r>
  <r>
    <x v="2032"/>
    <s v="Female"/>
    <n v="0"/>
    <s v="Yes"/>
    <s v="No"/>
    <n v="15"/>
    <x v="2"/>
    <s v="Yes"/>
    <s v="No"/>
    <s v="Fiber optic"/>
    <s v="No"/>
    <s v="No"/>
    <s v="No"/>
    <s v="No"/>
    <s v="Yes"/>
    <s v="Yes"/>
    <s v="Month-to-month"/>
    <s v="No"/>
    <s v="Electronic check"/>
    <x v="284"/>
    <n v="1390.6"/>
    <x v="1"/>
  </r>
  <r>
    <x v="2033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20.2"/>
    <x v="1"/>
  </r>
  <r>
    <x v="2034"/>
    <s v="Male"/>
    <n v="0"/>
    <s v="Yes"/>
    <s v="Yes"/>
    <n v="41"/>
    <x v="1"/>
    <s v="Yes"/>
    <s v="No"/>
    <s v="DSL"/>
    <s v="Yes"/>
    <s v="Yes"/>
    <s v="Yes"/>
    <s v="No"/>
    <s v="No"/>
    <s v="No"/>
    <s v="One year"/>
    <s v="Yes"/>
    <s v="Bank transfer (automatic)"/>
    <x v="255"/>
    <n v="2511.3000000000002"/>
    <x v="0"/>
  </r>
  <r>
    <x v="2035"/>
    <s v="Female"/>
    <n v="0"/>
    <s v="No"/>
    <s v="Yes"/>
    <n v="43"/>
    <x v="1"/>
    <s v="Yes"/>
    <s v="No"/>
    <s v="DSL"/>
    <s v="Yes"/>
    <s v="Yes"/>
    <s v="No"/>
    <s v="No"/>
    <s v="No"/>
    <s v="Yes"/>
    <s v="Month-to-month"/>
    <s v="Yes"/>
    <s v="Electronic check"/>
    <x v="576"/>
    <n v="2737.05"/>
    <x v="0"/>
  </r>
  <r>
    <x v="2036"/>
    <s v="Male"/>
    <n v="1"/>
    <s v="Yes"/>
    <s v="No"/>
    <n v="1"/>
    <x v="0"/>
    <s v="Yes"/>
    <s v="Yes"/>
    <s v="Fiber optic"/>
    <s v="No"/>
    <s v="No"/>
    <s v="No"/>
    <s v="No"/>
    <s v="No"/>
    <s v="No"/>
    <s v="Month-to-month"/>
    <s v="No"/>
    <s v="Electronic check"/>
    <x v="697"/>
    <n v="74.3"/>
    <x v="0"/>
  </r>
  <r>
    <x v="2037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232"/>
    <n v="70.599999999999994"/>
    <x v="0"/>
  </r>
  <r>
    <x v="2038"/>
    <s v="Female"/>
    <n v="0"/>
    <s v="Yes"/>
    <s v="Yes"/>
    <n v="26"/>
    <x v="1"/>
    <s v="Yes"/>
    <s v="No"/>
    <s v="Fiber optic"/>
    <s v="No"/>
    <s v="No"/>
    <s v="No"/>
    <s v="No"/>
    <s v="Yes"/>
    <s v="Yes"/>
    <s v="Month-to-month"/>
    <s v="Yes"/>
    <s v="Electronic check"/>
    <x v="902"/>
    <n v="2361.8000000000002"/>
    <x v="1"/>
  </r>
  <r>
    <x v="2039"/>
    <s v="Male"/>
    <n v="0"/>
    <s v="No"/>
    <s v="No"/>
    <n v="22"/>
    <x v="2"/>
    <s v="Yes"/>
    <s v="Yes"/>
    <s v="Fiber optic"/>
    <s v="No"/>
    <s v="Yes"/>
    <s v="No"/>
    <s v="No"/>
    <s v="No"/>
    <s v="No"/>
    <s v="Month-to-month"/>
    <s v="Yes"/>
    <s v="Electronic check"/>
    <x v="75"/>
    <n v="1730.35"/>
    <x v="1"/>
  </r>
  <r>
    <x v="2040"/>
    <s v="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Bank transfer (automatic)"/>
    <x v="646"/>
    <n v="6404"/>
    <x v="0"/>
  </r>
  <r>
    <x v="2041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3"/>
    <n v="165.35"/>
    <x v="0"/>
  </r>
  <r>
    <x v="2042"/>
    <s v="Female"/>
    <n v="1"/>
    <s v="No"/>
    <s v="No"/>
    <n v="28"/>
    <x v="1"/>
    <s v="Yes"/>
    <s v="Yes"/>
    <s v="DSL"/>
    <s v="No"/>
    <s v="Yes"/>
    <s v="Yes"/>
    <s v="Yes"/>
    <s v="No"/>
    <s v="No"/>
    <s v="Month-to-month"/>
    <s v="No"/>
    <s v="Bank transfer (automatic)"/>
    <x v="952"/>
    <n v="1867.6"/>
    <x v="0"/>
  </r>
  <r>
    <x v="2043"/>
    <s v="Male"/>
    <n v="1"/>
    <s v="No"/>
    <s v="No"/>
    <n v="16"/>
    <x v="2"/>
    <s v="Yes"/>
    <s v="No"/>
    <s v="Fiber optic"/>
    <s v="No"/>
    <s v="No"/>
    <s v="No"/>
    <s v="No"/>
    <s v="No"/>
    <s v="No"/>
    <s v="Month-to-month"/>
    <s v="No"/>
    <s v="Electronic check"/>
    <x v="482"/>
    <n v="1043.3"/>
    <x v="0"/>
  </r>
  <r>
    <x v="2044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128.6"/>
    <x v="0"/>
  </r>
  <r>
    <x v="2045"/>
    <s v="Female"/>
    <n v="0"/>
    <s v="No"/>
    <s v="No"/>
    <n v="69"/>
    <x v="3"/>
    <s v="Yes"/>
    <s v="Yes"/>
    <s v="Fiber optic"/>
    <s v="No"/>
    <s v="Yes"/>
    <s v="Yes"/>
    <s v="Yes"/>
    <s v="Yes"/>
    <s v="Yes"/>
    <s v="Two year"/>
    <s v="Yes"/>
    <s v="Bank transfer (automatic)"/>
    <x v="70"/>
    <n v="7455.45"/>
    <x v="0"/>
  </r>
  <r>
    <x v="2046"/>
    <s v="Fe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No"/>
    <s v="Mailed check"/>
    <x v="156"/>
    <n v="24.7"/>
    <x v="0"/>
  </r>
  <r>
    <x v="2047"/>
    <s v="Male"/>
    <n v="0"/>
    <s v="No"/>
    <s v="No"/>
    <n v="3"/>
    <x v="0"/>
    <s v="Yes"/>
    <s v="No"/>
    <s v="DSL"/>
    <s v="Yes"/>
    <s v="No"/>
    <s v="Yes"/>
    <s v="No"/>
    <s v="Yes"/>
    <s v="Yes"/>
    <s v="Month-to-month"/>
    <s v="Yes"/>
    <s v="Electronic check"/>
    <x v="1011"/>
    <n v="206.15"/>
    <x v="0"/>
  </r>
  <r>
    <x v="2048"/>
    <s v="Male"/>
    <n v="1"/>
    <s v="No"/>
    <s v="No"/>
    <n v="21"/>
    <x v="2"/>
    <s v="Yes"/>
    <s v="No"/>
    <s v="Fiber optic"/>
    <s v="No"/>
    <s v="No"/>
    <s v="Yes"/>
    <s v="No"/>
    <s v="Yes"/>
    <s v="Yes"/>
    <s v="Month-to-month"/>
    <s v="Yes"/>
    <s v="Bank transfer (automatic)"/>
    <x v="1012"/>
    <n v="2030.3"/>
    <x v="1"/>
  </r>
  <r>
    <x v="2049"/>
    <s v="Female"/>
    <n v="0"/>
    <s v="Yes"/>
    <s v="No"/>
    <n v="69"/>
    <x v="3"/>
    <s v="Yes"/>
    <s v="Yes"/>
    <s v="Fiber optic"/>
    <s v="No"/>
    <s v="Yes"/>
    <s v="Yes"/>
    <s v="No"/>
    <s v="No"/>
    <s v="No"/>
    <s v="Month-to-month"/>
    <s v="Yes"/>
    <s v="Bank transfer (automatic)"/>
    <x v="233"/>
    <n v="5869.4"/>
    <x v="0"/>
  </r>
  <r>
    <x v="2050"/>
    <s v="Female"/>
    <n v="0"/>
    <s v="Yes"/>
    <s v="No"/>
    <n v="71"/>
    <x v="3"/>
    <s v="No"/>
    <s v="No phone service"/>
    <s v="DSL"/>
    <s v="Yes"/>
    <s v="Yes"/>
    <s v="Yes"/>
    <s v="Yes"/>
    <s v="No"/>
    <s v="No"/>
    <s v="Two year"/>
    <s v="Yes"/>
    <s v="Bank transfer (automatic)"/>
    <x v="1013"/>
    <n v="3377.8"/>
    <x v="0"/>
  </r>
  <r>
    <x v="2051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1346.2"/>
    <x v="0"/>
  </r>
  <r>
    <x v="2052"/>
    <s v="Female"/>
    <n v="0"/>
    <s v="No"/>
    <s v="No"/>
    <n v="48"/>
    <x v="1"/>
    <s v="Yes"/>
    <s v="Yes"/>
    <s v="Fiber optic"/>
    <s v="No"/>
    <s v="No"/>
    <s v="Yes"/>
    <s v="Yes"/>
    <s v="Yes"/>
    <s v="Yes"/>
    <s v="Month-to-month"/>
    <s v="Yes"/>
    <s v="Electronic check"/>
    <x v="612"/>
    <n v="4946.05"/>
    <x v="0"/>
  </r>
  <r>
    <x v="2053"/>
    <s v="Male"/>
    <n v="0"/>
    <s v="Yes"/>
    <s v="No"/>
    <n v="47"/>
    <x v="1"/>
    <s v="Yes"/>
    <s v="Yes"/>
    <s v="Fiber optic"/>
    <s v="No"/>
    <s v="Yes"/>
    <s v="Yes"/>
    <s v="No"/>
    <s v="No"/>
    <s v="No"/>
    <s v="Month-to-month"/>
    <s v="Yes"/>
    <s v="Bank transfer (automatic)"/>
    <x v="1014"/>
    <n v="4065"/>
    <x v="1"/>
  </r>
  <r>
    <x v="2054"/>
    <s v="Female"/>
    <n v="0"/>
    <s v="No"/>
    <s v="No"/>
    <n v="2"/>
    <x v="0"/>
    <s v="Yes"/>
    <s v="Yes"/>
    <s v="DSL"/>
    <s v="No"/>
    <s v="No"/>
    <s v="No"/>
    <s v="No"/>
    <s v="No"/>
    <s v="No"/>
    <s v="Month-to-month"/>
    <s v="Yes"/>
    <s v="Electronic check"/>
    <x v="744"/>
    <n v="106.55"/>
    <x v="1"/>
  </r>
  <r>
    <x v="2055"/>
    <s v="Male"/>
    <n v="0"/>
    <s v="No"/>
    <s v="No"/>
    <n v="45"/>
    <x v="1"/>
    <s v="Yes"/>
    <s v="Yes"/>
    <s v="Fiber optic"/>
    <s v="Yes"/>
    <s v="No"/>
    <s v="Yes"/>
    <s v="Yes"/>
    <s v="Yes"/>
    <s v="Yes"/>
    <s v="Month-to-month"/>
    <s v="Yes"/>
    <s v="Credit card (automatic)"/>
    <x v="54"/>
    <n v="4964.7"/>
    <x v="0"/>
  </r>
  <r>
    <x v="2056"/>
    <s v="Male"/>
    <n v="0"/>
    <s v="No"/>
    <s v="No"/>
    <n v="51"/>
    <x v="4"/>
    <s v="Yes"/>
    <s v="Yes"/>
    <s v="Fiber optic"/>
    <s v="No"/>
    <s v="Yes"/>
    <s v="No"/>
    <s v="No"/>
    <s v="No"/>
    <s v="No"/>
    <s v="Month-to-month"/>
    <s v="No"/>
    <s v="Bank transfer (automatic)"/>
    <x v="464"/>
    <n v="4085.75"/>
    <x v="0"/>
  </r>
  <r>
    <x v="2057"/>
    <s v="Female"/>
    <n v="0"/>
    <s v="Yes"/>
    <s v="No"/>
    <n v="22"/>
    <x v="2"/>
    <s v="Yes"/>
    <s v="Yes"/>
    <s v="DSL"/>
    <s v="Yes"/>
    <s v="No"/>
    <s v="No"/>
    <s v="Yes"/>
    <s v="Yes"/>
    <s v="Yes"/>
    <s v="Month-to-month"/>
    <s v="Yes"/>
    <s v="Electronic check"/>
    <x v="64"/>
    <n v="1742.75"/>
    <x v="1"/>
  </r>
  <r>
    <x v="2058"/>
    <s v="Male"/>
    <n v="0"/>
    <s v="No"/>
    <s v="No"/>
    <n v="72"/>
    <x v="3"/>
    <s v="Yes"/>
    <s v="Yes"/>
    <s v="DSL"/>
    <s v="Yes"/>
    <s v="Yes"/>
    <s v="Yes"/>
    <s v="Yes"/>
    <s v="Yes"/>
    <s v="Yes"/>
    <s v="Two year"/>
    <s v="No"/>
    <s v="Bank transfer (automatic)"/>
    <x v="463"/>
    <n v="6224.8"/>
    <x v="0"/>
  </r>
  <r>
    <x v="2059"/>
    <s v="Male"/>
    <n v="0"/>
    <s v="Yes"/>
    <s v="Yes"/>
    <n v="37"/>
    <x v="1"/>
    <s v="Yes"/>
    <s v="Yes"/>
    <s v="Fiber optic"/>
    <s v="No"/>
    <s v="Yes"/>
    <s v="Yes"/>
    <s v="No"/>
    <s v="Yes"/>
    <s v="No"/>
    <s v="Month-to-month"/>
    <s v="Yes"/>
    <s v="Electronic check"/>
    <x v="1015"/>
    <n v="3415.25"/>
    <x v="0"/>
  </r>
  <r>
    <x v="2060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Electronic check"/>
    <x v="459"/>
    <n v="6325.25"/>
    <x v="0"/>
  </r>
  <r>
    <x v="2061"/>
    <s v="Male"/>
    <n v="0"/>
    <s v="Yes"/>
    <s v="Yes"/>
    <n v="7"/>
    <x v="0"/>
    <s v="Yes"/>
    <s v="No"/>
    <s v="DSL"/>
    <s v="No"/>
    <s v="No"/>
    <s v="Yes"/>
    <s v="No"/>
    <s v="No"/>
    <s v="No"/>
    <s v="Month-to-month"/>
    <s v="No"/>
    <s v="Electronic check"/>
    <x v="931"/>
    <n v="340.25"/>
    <x v="1"/>
  </r>
  <r>
    <x v="2062"/>
    <s v="Female"/>
    <n v="0"/>
    <s v="No"/>
    <s v="No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3"/>
    <n v="1683.6"/>
    <x v="0"/>
  </r>
  <r>
    <x v="2063"/>
    <s v="Male"/>
    <n v="0"/>
    <s v="Yes"/>
    <s v="Yes"/>
    <n v="51"/>
    <x v="4"/>
    <s v="Yes"/>
    <s v="No"/>
    <s v="DSL"/>
    <s v="Yes"/>
    <s v="No"/>
    <s v="No"/>
    <s v="Yes"/>
    <s v="Yes"/>
    <s v="Yes"/>
    <s v="One year"/>
    <s v="Yes"/>
    <s v="Bank transfer (automatic)"/>
    <x v="1016"/>
    <n v="3966.3"/>
    <x v="0"/>
  </r>
  <r>
    <x v="2064"/>
    <s v="Female"/>
    <n v="0"/>
    <s v="Yes"/>
    <s v="Yes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5"/>
    <n v="608.5"/>
    <x v="0"/>
  </r>
  <r>
    <x v="2065"/>
    <s v="Female"/>
    <n v="0"/>
    <s v="No"/>
    <s v="No"/>
    <n v="34"/>
    <x v="1"/>
    <s v="Yes"/>
    <s v="Yes"/>
    <s v="Fiber optic"/>
    <s v="No"/>
    <s v="No"/>
    <s v="No"/>
    <s v="No"/>
    <s v="Yes"/>
    <s v="No"/>
    <s v="Month-to-month"/>
    <s v="No"/>
    <s v="Electronic check"/>
    <x v="566"/>
    <n v="2896.6"/>
    <x v="0"/>
  </r>
  <r>
    <x v="2066"/>
    <s v="Male"/>
    <n v="0"/>
    <s v="Yes"/>
    <s v="Yes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n v="1514.85"/>
    <x v="0"/>
  </r>
  <r>
    <x v="2067"/>
    <s v="Male"/>
    <n v="1"/>
    <s v="Yes"/>
    <s v="No"/>
    <n v="65"/>
    <x v="3"/>
    <s v="Yes"/>
    <s v="Yes"/>
    <s v="Fiber optic"/>
    <s v="No"/>
    <s v="Yes"/>
    <s v="Yes"/>
    <s v="No"/>
    <s v="Yes"/>
    <s v="Yes"/>
    <s v="One year"/>
    <s v="Yes"/>
    <s v="Bank transfer (automatic)"/>
    <x v="909"/>
    <n v="6792.45"/>
    <x v="0"/>
  </r>
  <r>
    <x v="2068"/>
    <s v="Male"/>
    <n v="0"/>
    <s v="No"/>
    <s v="No"/>
    <n v="47"/>
    <x v="1"/>
    <s v="Yes"/>
    <s v="Yes"/>
    <s v="Fiber optic"/>
    <s v="Yes"/>
    <s v="Yes"/>
    <s v="No"/>
    <s v="Yes"/>
    <s v="Yes"/>
    <s v="No"/>
    <s v="Month-to-month"/>
    <s v="No"/>
    <s v="Mailed check"/>
    <x v="794"/>
    <n v="4669.2"/>
    <x v="0"/>
  </r>
  <r>
    <x v="2069"/>
    <s v="Female"/>
    <n v="0"/>
    <s v="No"/>
    <s v="No"/>
    <n v="1"/>
    <x v="0"/>
    <s v="Yes"/>
    <s v="No"/>
    <s v="Fiber optic"/>
    <s v="Yes"/>
    <s v="No"/>
    <s v="No"/>
    <s v="No"/>
    <s v="Yes"/>
    <s v="Yes"/>
    <s v="Month-to-month"/>
    <s v="Yes"/>
    <s v="Electronic check"/>
    <x v="327"/>
    <n v="95.6"/>
    <x v="1"/>
  </r>
  <r>
    <x v="2070"/>
    <s v="Female"/>
    <n v="0"/>
    <s v="No"/>
    <s v="No"/>
    <n v="49"/>
    <x v="4"/>
    <s v="Yes"/>
    <s v="Yes"/>
    <s v="DSL"/>
    <s v="Yes"/>
    <s v="Yes"/>
    <s v="No"/>
    <s v="No"/>
    <s v="No"/>
    <s v="No"/>
    <s v="Month-to-month"/>
    <s v="Yes"/>
    <s v="Credit card (automatic)"/>
    <x v="230"/>
    <n v="2934.3"/>
    <x v="1"/>
  </r>
  <r>
    <x v="2071"/>
    <s v="Female"/>
    <n v="0"/>
    <s v="Yes"/>
    <s v="Yes"/>
    <n v="67"/>
    <x v="3"/>
    <s v="Yes"/>
    <s v="Yes"/>
    <s v="Fiber optic"/>
    <s v="No"/>
    <s v="Yes"/>
    <s v="No"/>
    <s v="Yes"/>
    <s v="Yes"/>
    <s v="No"/>
    <s v="Two year"/>
    <s v="No"/>
    <s v="Credit card (automatic)"/>
    <x v="400"/>
    <n v="6302.8"/>
    <x v="0"/>
  </r>
  <r>
    <x v="2072"/>
    <s v="Male"/>
    <n v="0"/>
    <s v="No"/>
    <s v="Yes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5"/>
    <n v="779.2"/>
    <x v="0"/>
  </r>
  <r>
    <x v="2073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283.75"/>
    <x v="0"/>
  </r>
  <r>
    <x v="2074"/>
    <s v="Female"/>
    <n v="1"/>
    <s v="No"/>
    <s v="No"/>
    <n v="43"/>
    <x v="1"/>
    <s v="Yes"/>
    <s v="No"/>
    <s v="Fiber optic"/>
    <s v="Yes"/>
    <s v="Yes"/>
    <s v="No"/>
    <s v="Yes"/>
    <s v="Yes"/>
    <s v="Yes"/>
    <s v="Month-to-month"/>
    <s v="Yes"/>
    <s v="Credit card (automatic)"/>
    <x v="137"/>
    <n v="4600.7"/>
    <x v="1"/>
  </r>
  <r>
    <x v="2075"/>
    <s v="Male"/>
    <n v="1"/>
    <s v="No"/>
    <s v="No"/>
    <n v="56"/>
    <x v="4"/>
    <s v="Yes"/>
    <s v="Yes"/>
    <s v="Fiber optic"/>
    <s v="No"/>
    <s v="No"/>
    <s v="Yes"/>
    <s v="No"/>
    <s v="Yes"/>
    <s v="Yes"/>
    <s v="Month-to-month"/>
    <s v="Yes"/>
    <s v="Electronic check"/>
    <x v="131"/>
    <n v="5594"/>
    <x v="0"/>
  </r>
  <r>
    <x v="2076"/>
    <s v="Female"/>
    <n v="0"/>
    <s v="No"/>
    <s v="No"/>
    <n v="14"/>
    <x v="2"/>
    <s v="Yes"/>
    <s v="No"/>
    <s v="DSL"/>
    <s v="No"/>
    <s v="No"/>
    <s v="No"/>
    <s v="Yes"/>
    <s v="No"/>
    <s v="Yes"/>
    <s v="One year"/>
    <s v="No"/>
    <s v="Credit card (automatic)"/>
    <x v="1017"/>
    <n v="772.85"/>
    <x v="0"/>
  </r>
  <r>
    <x v="2077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x v="540"/>
    <n v="71.349999999999994"/>
    <x v="1"/>
  </r>
  <r>
    <x v="2078"/>
    <s v="Male"/>
    <n v="0"/>
    <s v="Yes"/>
    <s v="Yes"/>
    <n v="16"/>
    <x v="2"/>
    <s v="Yes"/>
    <s v="No"/>
    <s v="DSL"/>
    <s v="Yes"/>
    <s v="Yes"/>
    <s v="No"/>
    <s v="No"/>
    <s v="No"/>
    <s v="No"/>
    <s v="One year"/>
    <s v="Yes"/>
    <s v="Mailed check"/>
    <x v="1018"/>
    <n v="857.8"/>
    <x v="0"/>
  </r>
  <r>
    <x v="2079"/>
    <s v="Male"/>
    <n v="0"/>
    <s v="Yes"/>
    <s v="Yes"/>
    <n v="70"/>
    <x v="3"/>
    <s v="Yes"/>
    <s v="Yes"/>
    <s v="Fiber optic"/>
    <s v="Yes"/>
    <s v="Yes"/>
    <s v="No"/>
    <s v="No"/>
    <s v="Yes"/>
    <s v="Yes"/>
    <s v="Month-to-month"/>
    <s v="Yes"/>
    <s v="Electronic check"/>
    <x v="833"/>
    <n v="7554.05"/>
    <x v="0"/>
  </r>
  <r>
    <x v="2080"/>
    <s v="Male"/>
    <n v="1"/>
    <s v="Yes"/>
    <s v="No"/>
    <n v="72"/>
    <x v="3"/>
    <s v="Yes"/>
    <s v="Yes"/>
    <s v="DSL"/>
    <s v="Yes"/>
    <s v="Yes"/>
    <s v="Yes"/>
    <s v="No"/>
    <s v="Yes"/>
    <s v="Yes"/>
    <s v="Two year"/>
    <s v="Yes"/>
    <s v="Credit card (automatic)"/>
    <x v="1019"/>
    <n v="5981.65"/>
    <x v="0"/>
  </r>
  <r>
    <x v="2081"/>
    <s v="Female"/>
    <n v="0"/>
    <s v="Yes"/>
    <s v="Yes"/>
    <n v="23"/>
    <x v="2"/>
    <s v="Yes"/>
    <s v="No"/>
    <s v="Fiber optic"/>
    <s v="No"/>
    <s v="No"/>
    <s v="Yes"/>
    <s v="No"/>
    <s v="No"/>
    <s v="No"/>
    <s v="Month-to-month"/>
    <s v="Yes"/>
    <s v="Credit card (automatic)"/>
    <x v="62"/>
    <n v="1702.9"/>
    <x v="0"/>
  </r>
  <r>
    <x v="2082"/>
    <s v="Male"/>
    <n v="0"/>
    <s v="No"/>
    <s v="Yes"/>
    <n v="21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6"/>
    <n v="467.15"/>
    <x v="0"/>
  </r>
  <r>
    <x v="2083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"/>
    <n v="20.149999999999999"/>
    <x v="1"/>
  </r>
  <r>
    <x v="2084"/>
    <s v="Male"/>
    <n v="0"/>
    <s v="No"/>
    <s v="Yes"/>
    <n v="1"/>
    <x v="0"/>
    <s v="Yes"/>
    <s v="No"/>
    <s v="Fiber optic"/>
    <s v="No"/>
    <s v="No"/>
    <s v="No"/>
    <s v="No"/>
    <s v="No"/>
    <s v="No"/>
    <s v="Month-to-month"/>
    <s v="No"/>
    <s v="Bank transfer (automatic)"/>
    <x v="366"/>
    <n v="69.75"/>
    <x v="1"/>
  </r>
  <r>
    <x v="2085"/>
    <s v="Female"/>
    <n v="1"/>
    <s v="Yes"/>
    <s v="No"/>
    <n v="32"/>
    <x v="1"/>
    <s v="Yes"/>
    <s v="Yes"/>
    <s v="Fiber optic"/>
    <s v="No"/>
    <s v="No"/>
    <s v="No"/>
    <s v="No"/>
    <s v="Yes"/>
    <s v="Yes"/>
    <s v="Month-to-month"/>
    <s v="Yes"/>
    <s v="Electronic check"/>
    <x v="1020"/>
    <n v="2931"/>
    <x v="1"/>
  </r>
  <r>
    <x v="2086"/>
    <s v="Male"/>
    <n v="0"/>
    <s v="Yes"/>
    <s v="Yes"/>
    <n v="17"/>
    <x v="2"/>
    <s v="Yes"/>
    <s v="No"/>
    <s v="Fiber optic"/>
    <s v="No"/>
    <s v="No"/>
    <s v="No"/>
    <s v="No"/>
    <s v="Yes"/>
    <s v="No"/>
    <s v="Month-to-month"/>
    <s v="No"/>
    <s v="Electronic check"/>
    <x v="524"/>
    <n v="1400.85"/>
    <x v="1"/>
  </r>
  <r>
    <x v="2087"/>
    <s v="Female"/>
    <n v="0"/>
    <s v="No"/>
    <s v="No"/>
    <n v="4"/>
    <x v="0"/>
    <s v="No"/>
    <s v="No phone service"/>
    <s v="DSL"/>
    <s v="Yes"/>
    <s v="Yes"/>
    <s v="No"/>
    <s v="No"/>
    <s v="No"/>
    <s v="No"/>
    <s v="Month-to-month"/>
    <s v="Yes"/>
    <s v="Electronic check"/>
    <x v="1021"/>
    <n v="137.85"/>
    <x v="1"/>
  </r>
  <r>
    <x v="2088"/>
    <s v="Female"/>
    <n v="0"/>
    <s v="No"/>
    <s v="No"/>
    <n v="36"/>
    <x v="1"/>
    <s v="Yes"/>
    <s v="Yes"/>
    <s v="DSL"/>
    <s v="No"/>
    <s v="No"/>
    <s v="Yes"/>
    <s v="No"/>
    <s v="No"/>
    <s v="No"/>
    <s v="One year"/>
    <s v="No"/>
    <s v="Electronic check"/>
    <x v="830"/>
    <n v="1941.5"/>
    <x v="0"/>
  </r>
  <r>
    <x v="2089"/>
    <s v="Female"/>
    <n v="0"/>
    <s v="No"/>
    <s v="No"/>
    <n v="50"/>
    <x v="4"/>
    <s v="No"/>
    <s v="No phone service"/>
    <s v="DSL"/>
    <s v="No"/>
    <s v="Yes"/>
    <s v="Yes"/>
    <s v="Yes"/>
    <s v="No"/>
    <s v="No"/>
    <s v="Two year"/>
    <s v="No"/>
    <s v="Credit card (automatic)"/>
    <x v="1022"/>
    <n v="1932.75"/>
    <x v="0"/>
  </r>
  <r>
    <x v="2090"/>
    <s v="Female"/>
    <n v="0"/>
    <s v="Yes"/>
    <s v="Yes"/>
    <n v="48"/>
    <x v="1"/>
    <s v="No"/>
    <s v="No phone service"/>
    <s v="DSL"/>
    <s v="No"/>
    <s v="No"/>
    <s v="No"/>
    <s v="Yes"/>
    <s v="No"/>
    <s v="No"/>
    <s v="Month-to-month"/>
    <s v="Yes"/>
    <s v="Credit card (automatic)"/>
    <x v="1023"/>
    <n v="1423.05"/>
    <x v="0"/>
  </r>
  <r>
    <x v="2091"/>
    <s v="Female"/>
    <n v="0"/>
    <s v="No"/>
    <s v="Yes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"/>
    <n v="970.85"/>
    <x v="0"/>
  </r>
  <r>
    <x v="2092"/>
    <s v="Male"/>
    <n v="0"/>
    <s v="Yes"/>
    <s v="No"/>
    <n v="72"/>
    <x v="3"/>
    <s v="Yes"/>
    <s v="Yes"/>
    <s v="DSL"/>
    <s v="Yes"/>
    <s v="Yes"/>
    <s v="Yes"/>
    <s v="Yes"/>
    <s v="No"/>
    <s v="Yes"/>
    <s v="Two year"/>
    <s v="No"/>
    <s v="Credit card (automatic)"/>
    <x v="1024"/>
    <n v="5810.9"/>
    <x v="0"/>
  </r>
  <r>
    <x v="2093"/>
    <s v="Male"/>
    <n v="0"/>
    <s v="No"/>
    <s v="Yes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62"/>
    <n v="223.9"/>
    <x v="0"/>
  </r>
  <r>
    <x v="2094"/>
    <s v="Fe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391.7"/>
    <x v="0"/>
  </r>
  <r>
    <x v="2095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180"/>
    <n v="79.95"/>
    <x v="1"/>
  </r>
  <r>
    <x v="2096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70"/>
    <n v="19.3"/>
    <x v="1"/>
  </r>
  <r>
    <x v="2097"/>
    <s v="Male"/>
    <n v="0"/>
    <s v="No"/>
    <s v="No"/>
    <n v="9"/>
    <x v="0"/>
    <s v="Yes"/>
    <s v="No"/>
    <s v="Fiber optic"/>
    <s v="No"/>
    <s v="No"/>
    <s v="Yes"/>
    <s v="No"/>
    <s v="Yes"/>
    <s v="Yes"/>
    <s v="Month-to-month"/>
    <s v="Yes"/>
    <s v="Electronic check"/>
    <x v="1025"/>
    <n v="811.65"/>
    <x v="0"/>
  </r>
  <r>
    <x v="2098"/>
    <s v="Male"/>
    <n v="0"/>
    <s v="No"/>
    <s v="No"/>
    <n v="2"/>
    <x v="0"/>
    <s v="Yes"/>
    <s v="Yes"/>
    <s v="Fiber optic"/>
    <s v="Yes"/>
    <s v="No"/>
    <s v="No"/>
    <s v="No"/>
    <s v="No"/>
    <s v="Yes"/>
    <s v="Month-to-month"/>
    <s v="No"/>
    <s v="Mailed check"/>
    <x v="1026"/>
    <n v="174.75"/>
    <x v="0"/>
  </r>
  <r>
    <x v="2099"/>
    <s v="Female"/>
    <n v="0"/>
    <s v="Yes"/>
    <s v="No"/>
    <n v="40"/>
    <x v="1"/>
    <s v="Yes"/>
    <s v="Yes"/>
    <s v="Fiber optic"/>
    <s v="No"/>
    <s v="No"/>
    <s v="No"/>
    <s v="Yes"/>
    <s v="No"/>
    <s v="No"/>
    <s v="Month-to-month"/>
    <s v="Yes"/>
    <s v="Credit card (automatic)"/>
    <x v="546"/>
    <n v="3126.85"/>
    <x v="0"/>
  </r>
  <r>
    <x v="2100"/>
    <s v="Male"/>
    <n v="0"/>
    <s v="Yes"/>
    <s v="No"/>
    <n v="69"/>
    <x v="3"/>
    <s v="Yes"/>
    <s v="Yes"/>
    <s v="Fiber optic"/>
    <s v="No"/>
    <s v="No"/>
    <s v="Yes"/>
    <s v="No"/>
    <s v="Yes"/>
    <s v="Yes"/>
    <s v="One year"/>
    <s v="No"/>
    <s v="Bank transfer (automatic)"/>
    <x v="437"/>
    <n v="6841.45"/>
    <x v="0"/>
  </r>
  <r>
    <x v="2101"/>
    <s v="Female"/>
    <n v="0"/>
    <s v="Yes"/>
    <s v="No"/>
    <n v="37"/>
    <x v="1"/>
    <s v="Yes"/>
    <s v="Yes"/>
    <s v="Fiber optic"/>
    <s v="Yes"/>
    <s v="No"/>
    <s v="Yes"/>
    <s v="Yes"/>
    <s v="No"/>
    <s v="Yes"/>
    <s v="One year"/>
    <s v="Yes"/>
    <s v="Electronic check"/>
    <x v="845"/>
    <n v="3754.6"/>
    <x v="1"/>
  </r>
  <r>
    <x v="2102"/>
    <s v="Male"/>
    <n v="0"/>
    <s v="No"/>
    <s v="Yes"/>
    <n v="18"/>
    <x v="2"/>
    <s v="Yes"/>
    <s v="Yes"/>
    <s v="Fiber optic"/>
    <s v="No"/>
    <s v="No"/>
    <s v="Yes"/>
    <s v="No"/>
    <s v="No"/>
    <s v="No"/>
    <s v="Month-to-month"/>
    <s v="Yes"/>
    <s v="Credit card (automatic)"/>
    <x v="702"/>
    <n v="1406.65"/>
    <x v="0"/>
  </r>
  <r>
    <x v="2103"/>
    <s v="Male"/>
    <n v="1"/>
    <s v="Yes"/>
    <s v="No"/>
    <n v="11"/>
    <x v="0"/>
    <s v="Yes"/>
    <s v="No"/>
    <s v="Fiber optic"/>
    <s v="No"/>
    <s v="No"/>
    <s v="No"/>
    <s v="No"/>
    <s v="No"/>
    <s v="No"/>
    <s v="Month-to-month"/>
    <s v="Yes"/>
    <s v="Electronic check"/>
    <x v="433"/>
    <n v="834.7"/>
    <x v="0"/>
  </r>
  <r>
    <x v="2104"/>
    <s v="Female"/>
    <n v="0"/>
    <s v="Yes"/>
    <s v="No"/>
    <n v="8"/>
    <x v="0"/>
    <s v="Yes"/>
    <s v="Yes"/>
    <s v="Fiber optic"/>
    <s v="No"/>
    <s v="No"/>
    <s v="No"/>
    <s v="No"/>
    <s v="No"/>
    <s v="Yes"/>
    <s v="Month-to-month"/>
    <s v="Yes"/>
    <s v="Credit card (automatic)"/>
    <x v="110"/>
    <n v="627.4"/>
    <x v="1"/>
  </r>
  <r>
    <x v="2105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Electronic check"/>
    <x v="508"/>
    <n v="242"/>
    <x v="1"/>
  </r>
  <r>
    <x v="2106"/>
    <s v="Male"/>
    <n v="0"/>
    <s v="Yes"/>
    <s v="Yes"/>
    <n v="55"/>
    <x v="4"/>
    <s v="Yes"/>
    <s v="No"/>
    <s v="DSL"/>
    <s v="Yes"/>
    <s v="No"/>
    <s v="No"/>
    <s v="No"/>
    <s v="No"/>
    <s v="Yes"/>
    <s v="One year"/>
    <s v="No"/>
    <s v="Credit card (automatic)"/>
    <x v="890"/>
    <n v="3157"/>
    <x v="0"/>
  </r>
  <r>
    <x v="2107"/>
    <s v="Male"/>
    <n v="0"/>
    <s v="Yes"/>
    <s v="No"/>
    <n v="33"/>
    <x v="1"/>
    <s v="Yes"/>
    <s v="Yes"/>
    <s v="Fiber optic"/>
    <s v="No"/>
    <s v="Yes"/>
    <s v="Yes"/>
    <s v="No"/>
    <s v="No"/>
    <s v="Yes"/>
    <s v="Month-to-month"/>
    <s v="Yes"/>
    <s v="Electronic check"/>
    <x v="547"/>
    <n v="3092"/>
    <x v="0"/>
  </r>
  <r>
    <x v="2108"/>
    <s v="Female"/>
    <n v="0"/>
    <s v="No"/>
    <s v="No"/>
    <n v="46"/>
    <x v="1"/>
    <s v="Yes"/>
    <s v="No"/>
    <s v="DSL"/>
    <s v="No"/>
    <s v="No"/>
    <s v="No"/>
    <s v="No"/>
    <s v="No"/>
    <s v="No"/>
    <s v="Month-to-month"/>
    <s v="No"/>
    <s v="Bank transfer (automatic)"/>
    <x v="291"/>
    <n v="2168.9"/>
    <x v="0"/>
  </r>
  <r>
    <x v="2109"/>
    <s v="Male"/>
    <n v="0"/>
    <s v="No"/>
    <s v="No"/>
    <n v="34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55"/>
    <n v="980.35"/>
    <x v="0"/>
  </r>
  <r>
    <x v="2110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3"/>
    <n v="65.95"/>
    <x v="0"/>
  </r>
  <r>
    <x v="2111"/>
    <s v="Male"/>
    <n v="0"/>
    <s v="Yes"/>
    <s v="Yes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22"/>
    <n v="711.9"/>
    <x v="0"/>
  </r>
  <r>
    <x v="2112"/>
    <s v="Female"/>
    <n v="0"/>
    <s v="No"/>
    <s v="No"/>
    <n v="33"/>
    <x v="1"/>
    <s v="Yes"/>
    <s v="Yes"/>
    <s v="DSL"/>
    <s v="Yes"/>
    <s v="No"/>
    <s v="No"/>
    <s v="Yes"/>
    <s v="No"/>
    <s v="No"/>
    <s v="One year"/>
    <s v="No"/>
    <s v="Electronic check"/>
    <x v="1027"/>
    <n v="1952.8"/>
    <x v="0"/>
  </r>
  <r>
    <x v="2113"/>
    <s v="Male"/>
    <n v="0"/>
    <s v="Yes"/>
    <s v="Yes"/>
    <n v="45"/>
    <x v="1"/>
    <s v="Yes"/>
    <s v="Yes"/>
    <s v="Fiber optic"/>
    <s v="No"/>
    <s v="Yes"/>
    <s v="Yes"/>
    <s v="No"/>
    <s v="No"/>
    <s v="Yes"/>
    <s v="One year"/>
    <s v="Yes"/>
    <s v="Credit card (automatic)"/>
    <x v="94"/>
    <n v="4368.8500000000004"/>
    <x v="0"/>
  </r>
  <r>
    <x v="2114"/>
    <s v="Male"/>
    <n v="0"/>
    <s v="No"/>
    <s v="No"/>
    <n v="40"/>
    <x v="1"/>
    <s v="Yes"/>
    <s v="No"/>
    <s v="DSL"/>
    <s v="Yes"/>
    <s v="Yes"/>
    <s v="No"/>
    <s v="Yes"/>
    <s v="No"/>
    <s v="No"/>
    <s v="Month-to-month"/>
    <s v="Yes"/>
    <s v="Mailed check"/>
    <x v="1028"/>
    <n v="2647.1"/>
    <x v="0"/>
  </r>
  <r>
    <x v="2115"/>
    <s v="Female"/>
    <n v="0"/>
    <s v="No"/>
    <s v="No"/>
    <n v="71"/>
    <x v="3"/>
    <s v="Yes"/>
    <s v="Yes"/>
    <s v="Fiber optic"/>
    <s v="Yes"/>
    <s v="Yes"/>
    <s v="Yes"/>
    <s v="Yes"/>
    <s v="Yes"/>
    <s v="Yes"/>
    <s v="Two year"/>
    <s v="Yes"/>
    <s v="Electronic check"/>
    <x v="1029"/>
    <n v="8477.6"/>
    <x v="0"/>
  </r>
  <r>
    <x v="2116"/>
    <s v="Male"/>
    <n v="0"/>
    <s v="No"/>
    <s v="No"/>
    <n v="1"/>
    <x v="0"/>
    <s v="Yes"/>
    <s v="Yes"/>
    <s v="DSL"/>
    <s v="No"/>
    <s v="No"/>
    <s v="Yes"/>
    <s v="No"/>
    <s v="No"/>
    <s v="No"/>
    <s v="Month-to-month"/>
    <s v="No"/>
    <s v="Electronic check"/>
    <x v="667"/>
    <n v="54.35"/>
    <x v="1"/>
  </r>
  <r>
    <x v="2117"/>
    <s v="Fe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No"/>
    <s v="Bank transfer (automatic)"/>
    <x v="952"/>
    <n v="4528"/>
    <x v="0"/>
  </r>
  <r>
    <x v="2118"/>
    <s v="Female"/>
    <n v="0"/>
    <s v="Yes"/>
    <s v="Yes"/>
    <n v="22"/>
    <x v="2"/>
    <s v="Yes"/>
    <s v="No"/>
    <s v="Fiber optic"/>
    <s v="No"/>
    <s v="No"/>
    <s v="No"/>
    <s v="No"/>
    <s v="No"/>
    <s v="Yes"/>
    <s v="Month-to-month"/>
    <s v="Yes"/>
    <s v="Electronic check"/>
    <x v="539"/>
    <n v="1790.65"/>
    <x v="0"/>
  </r>
  <r>
    <x v="2119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n v="845.6"/>
    <x v="0"/>
  </r>
  <r>
    <x v="2120"/>
    <s v="Female"/>
    <n v="0"/>
    <s v="Yes"/>
    <s v="Yes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1"/>
    <n v="1210.3"/>
    <x v="0"/>
  </r>
  <r>
    <x v="2121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20.45"/>
    <x v="0"/>
  </r>
  <r>
    <x v="2122"/>
    <s v="Female"/>
    <n v="0"/>
    <s v="No"/>
    <s v="No"/>
    <n v="12"/>
    <x v="0"/>
    <s v="Yes"/>
    <s v="Yes"/>
    <s v="DSL"/>
    <s v="No"/>
    <s v="No"/>
    <s v="No"/>
    <s v="Yes"/>
    <s v="Yes"/>
    <s v="Yes"/>
    <s v="One year"/>
    <s v="Yes"/>
    <s v="Mailed check"/>
    <x v="1030"/>
    <n v="854.45"/>
    <x v="0"/>
  </r>
  <r>
    <x v="2123"/>
    <s v="Male"/>
    <n v="0"/>
    <s v="No"/>
    <s v="No"/>
    <n v="31"/>
    <x v="1"/>
    <s v="Yes"/>
    <s v="Yes"/>
    <s v="Fiber optic"/>
    <s v="No"/>
    <s v="Yes"/>
    <s v="No"/>
    <s v="No"/>
    <s v="No"/>
    <s v="No"/>
    <s v="Month-to-month"/>
    <s v="Yes"/>
    <s v="Electronic check"/>
    <x v="533"/>
    <n v="2429.1"/>
    <x v="0"/>
  </r>
  <r>
    <x v="2124"/>
    <s v="Male"/>
    <n v="0"/>
    <s v="Yes"/>
    <s v="No"/>
    <n v="5"/>
    <x v="0"/>
    <s v="No"/>
    <s v="No phone service"/>
    <s v="DSL"/>
    <s v="No"/>
    <s v="No"/>
    <s v="No"/>
    <s v="No"/>
    <s v="No"/>
    <s v="No"/>
    <s v="Month-to-month"/>
    <s v="Yes"/>
    <s v="Electronic check"/>
    <x v="55"/>
    <n v="100.4"/>
    <x v="1"/>
  </r>
  <r>
    <x v="2125"/>
    <s v="Female"/>
    <n v="0"/>
    <s v="Yes"/>
    <s v="Yes"/>
    <n v="67"/>
    <x v="3"/>
    <s v="Yes"/>
    <s v="Yes"/>
    <s v="DSL"/>
    <s v="Yes"/>
    <s v="No"/>
    <s v="No"/>
    <s v="No"/>
    <s v="Yes"/>
    <s v="Yes"/>
    <s v="Two year"/>
    <s v="Yes"/>
    <s v="Electronic check"/>
    <x v="528"/>
    <n v="5229.45"/>
    <x v="0"/>
  </r>
  <r>
    <x v="2126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355"/>
    <n v="44.45"/>
    <x v="0"/>
  </r>
  <r>
    <x v="2127"/>
    <s v="Male"/>
    <n v="0"/>
    <s v="Yes"/>
    <s v="No"/>
    <n v="40"/>
    <x v="1"/>
    <s v="No"/>
    <s v="No phone service"/>
    <s v="DSL"/>
    <s v="Yes"/>
    <s v="Yes"/>
    <s v="Yes"/>
    <s v="No"/>
    <s v="No"/>
    <s v="No"/>
    <s v="One year"/>
    <s v="Yes"/>
    <s v="Electronic check"/>
    <x v="1031"/>
    <n v="1716.45"/>
    <x v="1"/>
  </r>
  <r>
    <x v="2128"/>
    <s v="Male"/>
    <n v="0"/>
    <s v="Yes"/>
    <s v="Yes"/>
    <n v="41"/>
    <x v="1"/>
    <s v="Yes"/>
    <s v="Yes"/>
    <s v="DSL"/>
    <s v="Yes"/>
    <s v="Yes"/>
    <s v="Yes"/>
    <s v="No"/>
    <s v="Yes"/>
    <s v="No"/>
    <s v="Month-to-month"/>
    <s v="Yes"/>
    <s v="Credit card (automatic)"/>
    <x v="251"/>
    <n v="3023.55"/>
    <x v="0"/>
  </r>
  <r>
    <x v="2129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62"/>
    <n v="75.3"/>
    <x v="1"/>
  </r>
  <r>
    <x v="2130"/>
    <s v="Male"/>
    <n v="0"/>
    <s v="No"/>
    <s v="No"/>
    <n v="51"/>
    <x v="4"/>
    <s v="Yes"/>
    <s v="Yes"/>
    <s v="Fiber optic"/>
    <s v="Yes"/>
    <s v="Yes"/>
    <s v="No"/>
    <s v="No"/>
    <s v="Yes"/>
    <s v="No"/>
    <s v="One year"/>
    <s v="Yes"/>
    <s v="Electronic check"/>
    <x v="285"/>
    <n v="4837.6000000000004"/>
    <x v="1"/>
  </r>
  <r>
    <x v="2131"/>
    <s v="Male"/>
    <n v="0"/>
    <s v="Yes"/>
    <s v="Yes"/>
    <n v="42"/>
    <x v="1"/>
    <s v="No"/>
    <s v="No phone service"/>
    <s v="DSL"/>
    <s v="Yes"/>
    <s v="No"/>
    <s v="Yes"/>
    <s v="Yes"/>
    <s v="Yes"/>
    <s v="No"/>
    <s v="Two year"/>
    <s v="No"/>
    <s v="Credit card (automatic)"/>
    <x v="1032"/>
    <n v="2032.3"/>
    <x v="0"/>
  </r>
  <r>
    <x v="2132"/>
    <s v="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436.9"/>
    <x v="0"/>
  </r>
  <r>
    <x v="2133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708"/>
    <n v="70.55"/>
    <x v="1"/>
  </r>
  <r>
    <x v="2134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20.149999999999999"/>
    <x v="0"/>
  </r>
  <r>
    <x v="2135"/>
    <s v="Female"/>
    <n v="0"/>
    <s v="No"/>
    <s v="No"/>
    <n v="56"/>
    <x v="4"/>
    <s v="Yes"/>
    <s v="Yes"/>
    <s v="Fiber optic"/>
    <s v="Yes"/>
    <s v="Yes"/>
    <s v="No"/>
    <s v="No"/>
    <s v="Yes"/>
    <s v="Yes"/>
    <s v="Month-to-month"/>
    <s v="Yes"/>
    <s v="Credit card (automatic)"/>
    <x v="183"/>
    <n v="5893.95"/>
    <x v="0"/>
  </r>
  <r>
    <x v="2136"/>
    <s v="Male"/>
    <n v="0"/>
    <s v="No"/>
    <s v="Yes"/>
    <n v="15"/>
    <x v="2"/>
    <s v="Yes"/>
    <s v="Yes"/>
    <s v="Fiber optic"/>
    <s v="No"/>
    <s v="Yes"/>
    <s v="No"/>
    <s v="No"/>
    <s v="Yes"/>
    <s v="No"/>
    <s v="Month-to-month"/>
    <s v="Yes"/>
    <s v="Electronic check"/>
    <x v="168"/>
    <n v="1430.05"/>
    <x v="0"/>
  </r>
  <r>
    <x v="2137"/>
    <s v="Male"/>
    <n v="0"/>
    <s v="Yes"/>
    <s v="Yes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39"/>
    <n v="313"/>
    <x v="0"/>
  </r>
  <r>
    <x v="2138"/>
    <s v="Female"/>
    <n v="0"/>
    <s v="Yes"/>
    <s v="Yes"/>
    <n v="54"/>
    <x v="4"/>
    <s v="Yes"/>
    <s v="No"/>
    <s v="DSL"/>
    <s v="Yes"/>
    <s v="No"/>
    <s v="Yes"/>
    <s v="Yes"/>
    <s v="No"/>
    <s v="Yes"/>
    <s v="Two year"/>
    <s v="No"/>
    <s v="Bank transfer (automatic)"/>
    <x v="864"/>
    <n v="3871.85"/>
    <x v="0"/>
  </r>
  <r>
    <x v="2139"/>
    <s v="Female"/>
    <n v="0"/>
    <s v="No"/>
    <s v="No"/>
    <n v="7"/>
    <x v="0"/>
    <s v="Yes"/>
    <s v="No"/>
    <s v="DSL"/>
    <s v="No"/>
    <s v="No"/>
    <s v="No"/>
    <s v="No"/>
    <s v="Yes"/>
    <s v="Yes"/>
    <s v="Month-to-month"/>
    <s v="Yes"/>
    <s v="Electronic check"/>
    <x v="89"/>
    <n v="458.1"/>
    <x v="0"/>
  </r>
  <r>
    <x v="2140"/>
    <s v="Female"/>
    <n v="0"/>
    <s v="Yes"/>
    <s v="Yes"/>
    <n v="33"/>
    <x v="1"/>
    <s v="Yes"/>
    <s v="Yes"/>
    <s v="Fiber optic"/>
    <s v="No"/>
    <s v="No"/>
    <s v="No"/>
    <s v="No"/>
    <s v="No"/>
    <s v="Yes"/>
    <s v="Month-to-month"/>
    <s v="No"/>
    <s v="Credit card (automatic)"/>
    <x v="1033"/>
    <n v="2745.7"/>
    <x v="1"/>
  </r>
  <r>
    <x v="2141"/>
    <s v="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2"/>
    <n v="341.35"/>
    <x v="0"/>
  </r>
  <r>
    <x v="2142"/>
    <s v="Female"/>
    <n v="0"/>
    <s v="No"/>
    <s v="Yes"/>
    <n v="21"/>
    <x v="2"/>
    <s v="Yes"/>
    <s v="No"/>
    <s v="DSL"/>
    <s v="Yes"/>
    <s v="No"/>
    <s v="Yes"/>
    <s v="No"/>
    <s v="No"/>
    <s v="Yes"/>
    <s v="One year"/>
    <s v="No"/>
    <s v="Mailed check"/>
    <x v="824"/>
    <n v="1336.8"/>
    <x v="0"/>
  </r>
  <r>
    <x v="2143"/>
    <s v="Male"/>
    <n v="1"/>
    <s v="Yes"/>
    <s v="No"/>
    <n v="30"/>
    <x v="1"/>
    <s v="Yes"/>
    <s v="Yes"/>
    <s v="DSL"/>
    <s v="No"/>
    <s v="No"/>
    <s v="Yes"/>
    <s v="No"/>
    <s v="Yes"/>
    <s v="Yes"/>
    <s v="Two year"/>
    <s v="No"/>
    <s v="Electronic check"/>
    <x v="52"/>
    <n v="2181.75"/>
    <x v="0"/>
  </r>
  <r>
    <x v="2144"/>
    <s v="Male"/>
    <n v="0"/>
    <s v="No"/>
    <s v="No"/>
    <n v="3"/>
    <x v="0"/>
    <s v="Yes"/>
    <s v="No"/>
    <s v="DSL"/>
    <s v="No"/>
    <s v="No"/>
    <s v="No"/>
    <s v="Yes"/>
    <s v="No"/>
    <s v="No"/>
    <s v="Month-to-month"/>
    <s v="Yes"/>
    <s v="Mailed check"/>
    <x v="971"/>
    <n v="147.75"/>
    <x v="0"/>
  </r>
  <r>
    <x v="2145"/>
    <s v="Male"/>
    <n v="0"/>
    <s v="No"/>
    <s v="No"/>
    <n v="11"/>
    <x v="0"/>
    <s v="Yes"/>
    <s v="No"/>
    <s v="Fiber optic"/>
    <s v="No"/>
    <s v="No"/>
    <s v="Yes"/>
    <s v="No"/>
    <s v="No"/>
    <s v="No"/>
    <s v="Month-to-month"/>
    <s v="No"/>
    <s v="Electronic check"/>
    <x v="1034"/>
    <n v="818.45"/>
    <x v="0"/>
  </r>
  <r>
    <x v="2146"/>
    <s v="Female"/>
    <n v="0"/>
    <s v="No"/>
    <s v="No"/>
    <n v="62"/>
    <x v="3"/>
    <s v="Yes"/>
    <s v="Yes"/>
    <s v="Fiber optic"/>
    <s v="Yes"/>
    <s v="Yes"/>
    <s v="Yes"/>
    <s v="Yes"/>
    <s v="Yes"/>
    <s v="Yes"/>
    <s v="One year"/>
    <s v="Yes"/>
    <s v="Credit card (automatic)"/>
    <x v="262"/>
    <n v="7133.45"/>
    <x v="0"/>
  </r>
  <r>
    <x v="2147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47"/>
    <n v="348.8"/>
    <x v="0"/>
  </r>
  <r>
    <x v="2148"/>
    <s v="Male"/>
    <n v="0"/>
    <s v="No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28.6"/>
    <x v="0"/>
  </r>
  <r>
    <x v="2149"/>
    <s v="Female"/>
    <n v="0"/>
    <s v="No"/>
    <s v="No"/>
    <n v="46"/>
    <x v="1"/>
    <s v="Yes"/>
    <s v="Yes"/>
    <s v="Fiber optic"/>
    <s v="No"/>
    <s v="No"/>
    <s v="Yes"/>
    <s v="No"/>
    <s v="Yes"/>
    <s v="Yes"/>
    <s v="One year"/>
    <s v="Yes"/>
    <s v="Electronic check"/>
    <x v="822"/>
    <n v="4674.3999999999996"/>
    <x v="0"/>
  </r>
  <r>
    <x v="2150"/>
    <s v="Male"/>
    <n v="0"/>
    <s v="No"/>
    <s v="No"/>
    <n v="21"/>
    <x v="2"/>
    <s v="Yes"/>
    <s v="Yes"/>
    <s v="Fiber optic"/>
    <s v="No"/>
    <s v="No"/>
    <s v="No"/>
    <s v="No"/>
    <s v="No"/>
    <s v="Yes"/>
    <s v="Month-to-month"/>
    <s v="Yes"/>
    <s v="Electronic check"/>
    <x v="1019"/>
    <n v="1737.45"/>
    <x v="0"/>
  </r>
  <r>
    <x v="2151"/>
    <s v="Male"/>
    <n v="0"/>
    <s v="No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27"/>
    <n v="1498.85"/>
    <x v="0"/>
  </r>
  <r>
    <x v="2152"/>
    <s v="Fe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Electronic check"/>
    <x v="1035"/>
    <n v="50.1"/>
    <x v="0"/>
  </r>
  <r>
    <x v="2153"/>
    <s v="Female"/>
    <n v="0"/>
    <s v="Yes"/>
    <s v="No"/>
    <n v="25"/>
    <x v="1"/>
    <s v="Yes"/>
    <s v="No"/>
    <s v="Fiber optic"/>
    <s v="No"/>
    <s v="No"/>
    <s v="Yes"/>
    <s v="No"/>
    <s v="No"/>
    <s v="No"/>
    <s v="Month-to-month"/>
    <s v="Yes"/>
    <s v="Electronic check"/>
    <x v="484"/>
    <n v="1797.75"/>
    <x v="0"/>
  </r>
  <r>
    <x v="2154"/>
    <s v="Female"/>
    <n v="0"/>
    <s v="No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498.1"/>
    <x v="0"/>
  </r>
  <r>
    <x v="2155"/>
    <s v="Female"/>
    <n v="0"/>
    <s v="Yes"/>
    <s v="No"/>
    <n v="30"/>
    <x v="1"/>
    <s v="Yes"/>
    <s v="Yes"/>
    <s v="Fiber optic"/>
    <s v="No"/>
    <s v="No"/>
    <s v="No"/>
    <s v="No"/>
    <s v="No"/>
    <s v="Yes"/>
    <s v="Month-to-month"/>
    <s v="Yes"/>
    <s v="Electronic check"/>
    <x v="418"/>
    <n v="2624.25"/>
    <x v="1"/>
  </r>
  <r>
    <x v="2156"/>
    <s v="Female"/>
    <n v="0"/>
    <s v="No"/>
    <s v="No"/>
    <n v="2"/>
    <x v="0"/>
    <s v="Yes"/>
    <s v="No"/>
    <s v="Fiber optic"/>
    <s v="No"/>
    <s v="No"/>
    <s v="No"/>
    <s v="No"/>
    <s v="No"/>
    <s v="Yes"/>
    <s v="Month-to-month"/>
    <s v="No"/>
    <s v="Electronic check"/>
    <x v="702"/>
    <n v="184.1"/>
    <x v="1"/>
  </r>
  <r>
    <x v="2157"/>
    <s v="Male"/>
    <n v="0"/>
    <s v="Yes"/>
    <s v="No"/>
    <n v="51"/>
    <x v="4"/>
    <s v="Yes"/>
    <s v="Yes"/>
    <s v="Fiber optic"/>
    <s v="No"/>
    <s v="Yes"/>
    <s v="Yes"/>
    <s v="No"/>
    <s v="Yes"/>
    <s v="Yes"/>
    <s v="One year"/>
    <s v="Yes"/>
    <s v="Bank transfer (automatic)"/>
    <x v="847"/>
    <n v="5498.8"/>
    <x v="0"/>
  </r>
  <r>
    <x v="2158"/>
    <s v="Female"/>
    <n v="0"/>
    <s v="Yes"/>
    <s v="Yes"/>
    <n v="57"/>
    <x v="4"/>
    <s v="Yes"/>
    <s v="Yes"/>
    <s v="DSL"/>
    <s v="Yes"/>
    <s v="No"/>
    <s v="Yes"/>
    <s v="Yes"/>
    <s v="Yes"/>
    <s v="Yes"/>
    <s v="Two year"/>
    <s v="Yes"/>
    <s v="Electronic check"/>
    <x v="45"/>
    <n v="4845.3999999999996"/>
    <x v="0"/>
  </r>
  <r>
    <x v="2159"/>
    <s v="Female"/>
    <n v="0"/>
    <s v="No"/>
    <s v="No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4"/>
    <n v="369.1"/>
    <x v="0"/>
  </r>
  <r>
    <x v="2160"/>
    <s v="Female"/>
    <n v="0"/>
    <s v="Yes"/>
    <s v="Yes"/>
    <n v="72"/>
    <x v="3"/>
    <s v="Yes"/>
    <s v="No"/>
    <s v="DSL"/>
    <s v="Yes"/>
    <s v="Yes"/>
    <s v="Yes"/>
    <s v="Yes"/>
    <s v="Yes"/>
    <s v="Yes"/>
    <s v="Two year"/>
    <s v="Yes"/>
    <s v="Bank transfer (automatic)"/>
    <x v="215"/>
    <n v="6096.9"/>
    <x v="0"/>
  </r>
  <r>
    <x v="2161"/>
    <s v="Female"/>
    <n v="0"/>
    <s v="No"/>
    <s v="No"/>
    <n v="2"/>
    <x v="0"/>
    <s v="Yes"/>
    <s v="No"/>
    <s v="Fiber optic"/>
    <s v="No"/>
    <s v="No"/>
    <s v="Yes"/>
    <s v="No"/>
    <s v="No"/>
    <s v="No"/>
    <s v="Month-to-month"/>
    <s v="Yes"/>
    <s v="Electronic check"/>
    <x v="282"/>
    <n v="160.75"/>
    <x v="1"/>
  </r>
  <r>
    <x v="2162"/>
    <s v="Male"/>
    <n v="0"/>
    <s v="Yes"/>
    <s v="No"/>
    <n v="28"/>
    <x v="1"/>
    <s v="Yes"/>
    <s v="Yes"/>
    <s v="Fiber optic"/>
    <s v="No"/>
    <s v="Yes"/>
    <s v="Yes"/>
    <s v="No"/>
    <s v="Yes"/>
    <s v="No"/>
    <s v="Month-to-month"/>
    <s v="No"/>
    <s v="Credit card (automatic)"/>
    <x v="932"/>
    <n v="2684.35"/>
    <x v="0"/>
  </r>
  <r>
    <x v="2163"/>
    <s v="Male"/>
    <n v="1"/>
    <s v="Yes"/>
    <s v="No"/>
    <n v="29"/>
    <x v="1"/>
    <s v="Yes"/>
    <s v="Yes"/>
    <s v="Fiber optic"/>
    <s v="No"/>
    <s v="No"/>
    <s v="Yes"/>
    <s v="No"/>
    <s v="Yes"/>
    <s v="Yes"/>
    <s v="Month-to-month"/>
    <s v="Yes"/>
    <s v="Electronic check"/>
    <x v="92"/>
    <n v="3004.15"/>
    <x v="1"/>
  </r>
  <r>
    <x v="2164"/>
    <s v="Male"/>
    <n v="0"/>
    <s v="Yes"/>
    <s v="Yes"/>
    <n v="70"/>
    <x v="3"/>
    <s v="Yes"/>
    <s v="No"/>
    <s v="Fiber optic"/>
    <s v="Yes"/>
    <s v="Yes"/>
    <s v="Yes"/>
    <s v="Yes"/>
    <s v="Yes"/>
    <s v="No"/>
    <s v="Two year"/>
    <s v="Yes"/>
    <s v="Credit card (automatic)"/>
    <x v="822"/>
    <n v="6994.8"/>
    <x v="0"/>
  </r>
  <r>
    <x v="2165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"/>
    <n v="273.25"/>
    <x v="0"/>
  </r>
  <r>
    <x v="2166"/>
    <s v="Female"/>
    <n v="1"/>
    <s v="Yes"/>
    <s v="No"/>
    <n v="59"/>
    <x v="4"/>
    <s v="Yes"/>
    <s v="Yes"/>
    <s v="Fiber optic"/>
    <s v="Yes"/>
    <s v="Yes"/>
    <s v="Yes"/>
    <s v="Yes"/>
    <s v="No"/>
    <s v="No"/>
    <s v="One year"/>
    <s v="Yes"/>
    <s v="Electronic check"/>
    <x v="1025"/>
    <n v="5483.9"/>
    <x v="0"/>
  </r>
  <r>
    <x v="2167"/>
    <s v="Male"/>
    <n v="1"/>
    <s v="Yes"/>
    <s v="No"/>
    <n v="13"/>
    <x v="2"/>
    <s v="Yes"/>
    <s v="Yes"/>
    <s v="Fiber optic"/>
    <s v="No"/>
    <s v="No"/>
    <s v="No"/>
    <s v="No"/>
    <s v="Yes"/>
    <s v="Yes"/>
    <s v="Month-to-month"/>
    <s v="Yes"/>
    <s v="Electronic check"/>
    <x v="765"/>
    <n v="1233.6500000000001"/>
    <x v="1"/>
  </r>
  <r>
    <x v="2168"/>
    <s v="Male"/>
    <n v="1"/>
    <s v="Yes"/>
    <s v="No"/>
    <n v="7"/>
    <x v="0"/>
    <s v="Yes"/>
    <s v="Yes"/>
    <s v="Fiber optic"/>
    <s v="No"/>
    <s v="No"/>
    <s v="No"/>
    <s v="No"/>
    <s v="No"/>
    <s v="No"/>
    <s v="Month-to-month"/>
    <s v="Yes"/>
    <s v="Mailed check"/>
    <x v="113"/>
    <n v="527.9"/>
    <x v="1"/>
  </r>
  <r>
    <x v="2169"/>
    <s v="Female"/>
    <n v="0"/>
    <s v="Yes"/>
    <s v="No"/>
    <n v="62"/>
    <x v="3"/>
    <s v="Yes"/>
    <s v="No"/>
    <s v="DSL"/>
    <s v="Yes"/>
    <s v="No"/>
    <s v="Yes"/>
    <s v="Yes"/>
    <s v="Yes"/>
    <s v="Yes"/>
    <s v="Two year"/>
    <s v="No"/>
    <s v="Mailed check"/>
    <x v="464"/>
    <n v="4985.8999999999996"/>
    <x v="0"/>
  </r>
  <r>
    <x v="2170"/>
    <s v="Female"/>
    <n v="0"/>
    <s v="No"/>
    <s v="No"/>
    <n v="21"/>
    <x v="2"/>
    <s v="Yes"/>
    <s v="No"/>
    <s v="DSL"/>
    <s v="Yes"/>
    <s v="No"/>
    <s v="Yes"/>
    <s v="Yes"/>
    <s v="No"/>
    <s v="No"/>
    <s v="One year"/>
    <s v="Yes"/>
    <s v="Electronic check"/>
    <x v="719"/>
    <n v="1258.3499999999999"/>
    <x v="0"/>
  </r>
  <r>
    <x v="2171"/>
    <s v="Female"/>
    <n v="0"/>
    <s v="No"/>
    <s v="No"/>
    <n v="2"/>
    <x v="0"/>
    <s v="Yes"/>
    <s v="No"/>
    <s v="DSL"/>
    <s v="No"/>
    <s v="No"/>
    <s v="Yes"/>
    <s v="No"/>
    <s v="No"/>
    <s v="Yes"/>
    <s v="Month-to-month"/>
    <s v="No"/>
    <s v="Electronic check"/>
    <x v="557"/>
    <n v="111.4"/>
    <x v="0"/>
  </r>
  <r>
    <x v="2172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Credit card (automatic)"/>
    <x v="979"/>
    <n v="43.95"/>
    <x v="0"/>
  </r>
  <r>
    <x v="2173"/>
    <s v="Male"/>
    <n v="0"/>
    <s v="No"/>
    <s v="No"/>
    <n v="4"/>
    <x v="0"/>
    <s v="Yes"/>
    <s v="No"/>
    <s v="Fiber optic"/>
    <s v="No"/>
    <s v="No"/>
    <s v="Yes"/>
    <s v="No"/>
    <s v="No"/>
    <s v="Yes"/>
    <s v="Month-to-month"/>
    <s v="No"/>
    <s v="Electronic check"/>
    <x v="426"/>
    <n v="308.10000000000002"/>
    <x v="0"/>
  </r>
  <r>
    <x v="2174"/>
    <s v="Fe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02"/>
    <n v="383.65"/>
    <x v="0"/>
  </r>
  <r>
    <x v="2175"/>
    <s v="Female"/>
    <n v="0"/>
    <s v="No"/>
    <s v="No"/>
    <n v="30"/>
    <x v="1"/>
    <s v="Yes"/>
    <s v="No"/>
    <s v="Fiber optic"/>
    <s v="No"/>
    <s v="No"/>
    <s v="No"/>
    <s v="Yes"/>
    <s v="Yes"/>
    <s v="No"/>
    <s v="Month-to-month"/>
    <s v="No"/>
    <s v="Electronic check"/>
    <x v="509"/>
    <n v="2555.9"/>
    <x v="1"/>
  </r>
  <r>
    <x v="2176"/>
    <s v="Male"/>
    <n v="0"/>
    <s v="Yes"/>
    <s v="Yes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01"/>
    <n v="1284.2"/>
    <x v="0"/>
  </r>
  <r>
    <x v="2177"/>
    <s v="Male"/>
    <n v="1"/>
    <s v="Yes"/>
    <s v="No"/>
    <n v="72"/>
    <x v="3"/>
    <s v="Yes"/>
    <s v="Yes"/>
    <s v="Fiber optic"/>
    <s v="Yes"/>
    <s v="Yes"/>
    <s v="Yes"/>
    <s v="No"/>
    <s v="No"/>
    <s v="Yes"/>
    <s v="Two year"/>
    <s v="Yes"/>
    <s v="Credit card (automatic)"/>
    <x v="1036"/>
    <n v="7550.3"/>
    <x v="0"/>
  </r>
  <r>
    <x v="2178"/>
    <s v="Male"/>
    <n v="0"/>
    <s v="Yes"/>
    <s v="No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n v="1110.05"/>
    <x v="0"/>
  </r>
  <r>
    <x v="2179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25"/>
    <n v="99.6"/>
    <x v="0"/>
  </r>
  <r>
    <x v="2180"/>
    <s v="Male"/>
    <n v="1"/>
    <s v="Yes"/>
    <s v="No"/>
    <n v="71"/>
    <x v="3"/>
    <s v="Yes"/>
    <s v="No"/>
    <s v="Fiber optic"/>
    <s v="No"/>
    <s v="Yes"/>
    <s v="Yes"/>
    <s v="Yes"/>
    <s v="No"/>
    <s v="Yes"/>
    <s v="Two year"/>
    <s v="Yes"/>
    <s v="Credit card (automatic)"/>
    <x v="31"/>
    <n v="6707.15"/>
    <x v="0"/>
  </r>
  <r>
    <x v="2181"/>
    <s v="Female"/>
    <n v="0"/>
    <s v="Yes"/>
    <s v="Yes"/>
    <n v="50"/>
    <x v="4"/>
    <s v="Yes"/>
    <s v="Yes"/>
    <s v="DSL"/>
    <s v="No"/>
    <s v="Yes"/>
    <s v="Yes"/>
    <s v="Yes"/>
    <s v="Yes"/>
    <s v="Yes"/>
    <s v="One year"/>
    <s v="Yes"/>
    <s v="Credit card (automatic)"/>
    <x v="141"/>
    <n v="4164.3999999999996"/>
    <x v="0"/>
  </r>
  <r>
    <x v="2182"/>
    <s v="Male"/>
    <n v="0"/>
    <s v="Yes"/>
    <s v="Yes"/>
    <n v="56"/>
    <x v="4"/>
    <s v="Yes"/>
    <s v="Yes"/>
    <s v="Fiber optic"/>
    <s v="No"/>
    <s v="No"/>
    <s v="Yes"/>
    <s v="Yes"/>
    <s v="Yes"/>
    <s v="Yes"/>
    <s v="Two year"/>
    <s v="Yes"/>
    <s v="Electronic check"/>
    <x v="761"/>
    <n v="5873.75"/>
    <x v="0"/>
  </r>
  <r>
    <x v="2183"/>
    <s v="Male"/>
    <n v="0"/>
    <s v="No"/>
    <s v="No"/>
    <n v="2"/>
    <x v="0"/>
    <s v="Yes"/>
    <s v="No"/>
    <s v="DSL"/>
    <s v="No"/>
    <s v="No"/>
    <s v="No"/>
    <s v="Yes"/>
    <s v="No"/>
    <s v="No"/>
    <s v="Month-to-month"/>
    <s v="Yes"/>
    <s v="Credit card (automatic)"/>
    <x v="687"/>
    <n v="109.25"/>
    <x v="0"/>
  </r>
  <r>
    <x v="2184"/>
    <s v="Female"/>
    <n v="1"/>
    <s v="No"/>
    <s v="No"/>
    <n v="2"/>
    <x v="0"/>
    <s v="Yes"/>
    <s v="Yes"/>
    <s v="Fiber optic"/>
    <s v="No"/>
    <s v="No"/>
    <s v="Yes"/>
    <s v="No"/>
    <s v="No"/>
    <s v="Yes"/>
    <s v="Month-to-month"/>
    <s v="Yes"/>
    <s v="Electronic check"/>
    <x v="974"/>
    <n v="179.25"/>
    <x v="1"/>
  </r>
  <r>
    <x v="2185"/>
    <s v="Male"/>
    <n v="0"/>
    <s v="Yes"/>
    <s v="Yes"/>
    <n v="24"/>
    <x v="2"/>
    <s v="Yes"/>
    <s v="Yes"/>
    <s v="DSL"/>
    <s v="Yes"/>
    <s v="No"/>
    <s v="No"/>
    <s v="No"/>
    <s v="No"/>
    <s v="No"/>
    <s v="Month-to-month"/>
    <s v="No"/>
    <s v="Electronic check"/>
    <x v="325"/>
    <n v="1338.15"/>
    <x v="1"/>
  </r>
  <r>
    <x v="2186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n v="862.4"/>
    <x v="0"/>
  </r>
  <r>
    <x v="2187"/>
    <s v="Male"/>
    <n v="0"/>
    <s v="Yes"/>
    <s v="No"/>
    <n v="71"/>
    <x v="3"/>
    <s v="Yes"/>
    <s v="Yes"/>
    <s v="Fiber optic"/>
    <s v="Yes"/>
    <s v="Yes"/>
    <s v="Yes"/>
    <s v="Yes"/>
    <s v="Yes"/>
    <s v="Yes"/>
    <s v="Two year"/>
    <s v="Yes"/>
    <s v="Electronic check"/>
    <x v="396"/>
    <n v="8564.75"/>
    <x v="0"/>
  </r>
  <r>
    <x v="2188"/>
    <s v="Female"/>
    <n v="0"/>
    <s v="No"/>
    <s v="No"/>
    <n v="29"/>
    <x v="1"/>
    <s v="No"/>
    <s v="No phone service"/>
    <s v="DSL"/>
    <s v="No"/>
    <s v="No"/>
    <s v="No"/>
    <s v="Yes"/>
    <s v="No"/>
    <s v="No"/>
    <s v="Month-to-month"/>
    <s v="Yes"/>
    <s v="Electronic check"/>
    <x v="1037"/>
    <n v="926.2"/>
    <x v="0"/>
  </r>
  <r>
    <x v="2189"/>
    <s v="Male"/>
    <n v="0"/>
    <s v="Yes"/>
    <s v="Yes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n v="1718.2"/>
    <x v="0"/>
  </r>
  <r>
    <x v="2190"/>
    <s v="Male"/>
    <n v="0"/>
    <s v="Yes"/>
    <s v="No"/>
    <n v="71"/>
    <x v="3"/>
    <s v="Yes"/>
    <s v="Yes"/>
    <s v="DSL"/>
    <s v="No"/>
    <s v="Yes"/>
    <s v="Yes"/>
    <s v="Yes"/>
    <s v="Yes"/>
    <s v="Yes"/>
    <s v="Two year"/>
    <s v="No"/>
    <s v="Credit card (automatic)"/>
    <x v="190"/>
    <n v="5956.85"/>
    <x v="0"/>
  </r>
  <r>
    <x v="2191"/>
    <s v="Female"/>
    <n v="1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x v="1038"/>
    <n v="91.3"/>
    <x v="1"/>
  </r>
  <r>
    <x v="2192"/>
    <s v="Male"/>
    <n v="1"/>
    <s v="Yes"/>
    <s v="No"/>
    <n v="56"/>
    <x v="4"/>
    <s v="Yes"/>
    <s v="No"/>
    <s v="DSL"/>
    <s v="Yes"/>
    <s v="Yes"/>
    <s v="Yes"/>
    <s v="Yes"/>
    <s v="Yes"/>
    <s v="Yes"/>
    <s v="Two year"/>
    <s v="Yes"/>
    <s v="Bank transfer (automatic)"/>
    <x v="310"/>
    <n v="4824.45"/>
    <x v="0"/>
  </r>
  <r>
    <x v="2193"/>
    <s v="Male"/>
    <n v="0"/>
    <s v="No"/>
    <s v="Yes"/>
    <n v="56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39"/>
    <n v="1238.6500000000001"/>
    <x v="0"/>
  </r>
  <r>
    <x v="2194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849"/>
    <n v="79.5"/>
    <x v="1"/>
  </r>
  <r>
    <x v="2195"/>
    <s v="Female"/>
    <n v="0"/>
    <s v="Yes"/>
    <s v="No"/>
    <n v="2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90"/>
    <n v="672.2"/>
    <x v="0"/>
  </r>
  <r>
    <x v="2196"/>
    <s v="Fe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382.2"/>
    <x v="0"/>
  </r>
  <r>
    <x v="2197"/>
    <s v="Male"/>
    <n v="0"/>
    <s v="Yes"/>
    <s v="No"/>
    <n v="66"/>
    <x v="3"/>
    <s v="Yes"/>
    <s v="Yes"/>
    <s v="DSL"/>
    <s v="No"/>
    <s v="No"/>
    <s v="No"/>
    <s v="Yes"/>
    <s v="No"/>
    <s v="Yes"/>
    <s v="Month-to-month"/>
    <s v="No"/>
    <s v="Electronic check"/>
    <x v="1040"/>
    <n v="4264.6000000000004"/>
    <x v="0"/>
  </r>
  <r>
    <x v="2198"/>
    <s v="Female"/>
    <n v="0"/>
    <s v="Yes"/>
    <s v="Yes"/>
    <n v="17"/>
    <x v="2"/>
    <s v="Yes"/>
    <s v="Yes"/>
    <s v="DSL"/>
    <s v="No"/>
    <s v="No"/>
    <s v="Yes"/>
    <s v="Yes"/>
    <s v="No"/>
    <s v="No"/>
    <s v="One year"/>
    <s v="Yes"/>
    <s v="Mailed check"/>
    <x v="1041"/>
    <n v="1070.7"/>
    <x v="0"/>
  </r>
  <r>
    <x v="2199"/>
    <s v="Male"/>
    <n v="0"/>
    <s v="Yes"/>
    <s v="Yes"/>
    <n v="52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1345.85"/>
    <x v="0"/>
  </r>
  <r>
    <x v="2200"/>
    <s v="Female"/>
    <n v="0"/>
    <s v="No"/>
    <s v="No"/>
    <n v="19"/>
    <x v="2"/>
    <s v="Yes"/>
    <s v="No"/>
    <s v="DSL"/>
    <s v="No"/>
    <s v="Yes"/>
    <s v="No"/>
    <s v="No"/>
    <s v="Yes"/>
    <s v="No"/>
    <s v="One year"/>
    <s v="No"/>
    <s v="Electronic check"/>
    <x v="781"/>
    <n v="1045.25"/>
    <x v="0"/>
  </r>
  <r>
    <x v="2201"/>
    <s v="Female"/>
    <n v="0"/>
    <s v="No"/>
    <s v="No"/>
    <n v="36"/>
    <x v="1"/>
    <s v="Yes"/>
    <s v="No"/>
    <s v="DSL"/>
    <s v="Yes"/>
    <s v="Yes"/>
    <s v="Yes"/>
    <s v="Yes"/>
    <s v="Yes"/>
    <s v="Yes"/>
    <s v="One year"/>
    <s v="No"/>
    <s v="Bank transfer (automatic)"/>
    <x v="1042"/>
    <n v="3003.55"/>
    <x v="0"/>
  </r>
  <r>
    <x v="2202"/>
    <s v="Male"/>
    <n v="1"/>
    <s v="Yes"/>
    <s v="No"/>
    <n v="7"/>
    <x v="0"/>
    <s v="Yes"/>
    <s v="No"/>
    <s v="Fiber optic"/>
    <s v="No"/>
    <s v="No"/>
    <s v="No"/>
    <s v="No"/>
    <s v="No"/>
    <s v="No"/>
    <s v="Month-to-month"/>
    <s v="Yes"/>
    <s v="Mailed check"/>
    <x v="647"/>
    <n v="467.55"/>
    <x v="1"/>
  </r>
  <r>
    <x v="2203"/>
    <s v="Male"/>
    <n v="0"/>
    <s v="Yes"/>
    <s v="Yes"/>
    <n v="72"/>
    <x v="3"/>
    <s v="Yes"/>
    <s v="Yes"/>
    <s v="Fiber optic"/>
    <s v="Yes"/>
    <s v="Yes"/>
    <s v="Yes"/>
    <s v="Yes"/>
    <s v="No"/>
    <s v="Yes"/>
    <s v="One year"/>
    <s v="Yes"/>
    <s v="Credit card (automatic)"/>
    <x v="1043"/>
    <n v="7537.5"/>
    <x v="0"/>
  </r>
  <r>
    <x v="2204"/>
    <s v="Male"/>
    <n v="0"/>
    <s v="Yes"/>
    <s v="Yes"/>
    <n v="67"/>
    <x v="3"/>
    <s v="Yes"/>
    <s v="Yes"/>
    <s v="Fiber optic"/>
    <s v="Yes"/>
    <s v="Yes"/>
    <s v="Yes"/>
    <s v="No"/>
    <s v="Yes"/>
    <s v="Yes"/>
    <s v="One year"/>
    <s v="Yes"/>
    <s v="Electronic check"/>
    <x v="1044"/>
    <n v="7482.1"/>
    <x v="1"/>
  </r>
  <r>
    <x v="2205"/>
    <s v="Male"/>
    <n v="1"/>
    <s v="No"/>
    <s v="No"/>
    <n v="34"/>
    <x v="1"/>
    <s v="Yes"/>
    <s v="No"/>
    <s v="Fiber optic"/>
    <s v="No"/>
    <s v="Yes"/>
    <s v="Yes"/>
    <s v="No"/>
    <s v="Yes"/>
    <s v="Yes"/>
    <s v="One year"/>
    <s v="Yes"/>
    <s v="Electronic check"/>
    <x v="1045"/>
    <n v="3343.15"/>
    <x v="0"/>
  </r>
  <r>
    <x v="2206"/>
    <s v="Male"/>
    <n v="1"/>
    <s v="Yes"/>
    <s v="No"/>
    <n v="57"/>
    <x v="4"/>
    <s v="Yes"/>
    <s v="Yes"/>
    <s v="Fiber optic"/>
    <s v="No"/>
    <s v="Yes"/>
    <s v="Yes"/>
    <s v="No"/>
    <s v="No"/>
    <s v="Yes"/>
    <s v="Month-to-month"/>
    <s v="Yes"/>
    <s v="Bank transfer (automatic)"/>
    <x v="765"/>
    <n v="5427.05"/>
    <x v="1"/>
  </r>
  <r>
    <x v="2207"/>
    <s v="Female"/>
    <n v="0"/>
    <s v="Yes"/>
    <s v="No"/>
    <n v="7"/>
    <x v="0"/>
    <s v="Yes"/>
    <s v="No"/>
    <s v="Fiber optic"/>
    <s v="No"/>
    <s v="No"/>
    <s v="Yes"/>
    <s v="No"/>
    <s v="Yes"/>
    <s v="No"/>
    <s v="Month-to-month"/>
    <s v="Yes"/>
    <s v="Electronic check"/>
    <x v="1007"/>
    <n v="587.1"/>
    <x v="1"/>
  </r>
  <r>
    <x v="2208"/>
    <s v="Female"/>
    <n v="1"/>
    <s v="Yes"/>
    <s v="No"/>
    <n v="1"/>
    <x v="0"/>
    <s v="Yes"/>
    <s v="Yes"/>
    <s v="Fiber optic"/>
    <s v="No"/>
    <s v="No"/>
    <s v="Yes"/>
    <s v="No"/>
    <s v="Yes"/>
    <s v="Yes"/>
    <s v="Month-to-month"/>
    <s v="Yes"/>
    <s v="Electronic check"/>
    <x v="250"/>
    <n v="100.8"/>
    <x v="1"/>
  </r>
  <r>
    <x v="2209"/>
    <s v="Male"/>
    <n v="0"/>
    <s v="Yes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25"/>
    <n v="161.15"/>
    <x v="0"/>
  </r>
  <r>
    <x v="2210"/>
    <s v="Female"/>
    <n v="0"/>
    <s v="No"/>
    <s v="No"/>
    <n v="69"/>
    <x v="3"/>
    <s v="Yes"/>
    <s v="Yes"/>
    <s v="Fiber optic"/>
    <s v="No"/>
    <s v="No"/>
    <s v="Yes"/>
    <s v="Yes"/>
    <s v="Yes"/>
    <s v="Yes"/>
    <s v="Two year"/>
    <s v="No"/>
    <s v="Electronic check"/>
    <x v="571"/>
    <n v="7028.5"/>
    <x v="0"/>
  </r>
  <r>
    <x v="2211"/>
    <s v="Female"/>
    <n v="0"/>
    <s v="Yes"/>
    <s v="No"/>
    <n v="50"/>
    <x v="4"/>
    <s v="Yes"/>
    <s v="Yes"/>
    <s v="Fiber optic"/>
    <s v="Yes"/>
    <s v="No"/>
    <s v="Yes"/>
    <s v="No"/>
    <s v="Yes"/>
    <s v="Yes"/>
    <s v="One year"/>
    <s v="Yes"/>
    <s v="Mailed check"/>
    <x v="152"/>
    <n v="5232.8999999999996"/>
    <x v="0"/>
  </r>
  <r>
    <x v="2212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225.85"/>
    <x v="0"/>
  </r>
  <r>
    <x v="2213"/>
    <s v="Female"/>
    <n v="0"/>
    <s v="Yes"/>
    <s v="Yes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n v="274.7"/>
    <x v="0"/>
  </r>
  <r>
    <x v="2214"/>
    <s v="Female"/>
    <n v="0"/>
    <s v="No"/>
    <s v="No"/>
    <n v="14"/>
    <x v="2"/>
    <s v="Yes"/>
    <s v="No"/>
    <s v="Fiber optic"/>
    <s v="No"/>
    <s v="Yes"/>
    <s v="No"/>
    <s v="No"/>
    <s v="No"/>
    <s v="Yes"/>
    <s v="Month-to-month"/>
    <s v="Yes"/>
    <s v="Electronic check"/>
    <x v="427"/>
    <n v="1180.95"/>
    <x v="1"/>
  </r>
  <r>
    <x v="2215"/>
    <s v="Female"/>
    <n v="0"/>
    <s v="Yes"/>
    <s v="No"/>
    <n v="70"/>
    <x v="3"/>
    <s v="No"/>
    <s v="No phone service"/>
    <s v="DSL"/>
    <s v="Yes"/>
    <s v="No"/>
    <s v="Yes"/>
    <s v="Yes"/>
    <s v="No"/>
    <s v="Yes"/>
    <s v="Two year"/>
    <s v="Yes"/>
    <s v="Bank transfer (automatic)"/>
    <x v="224"/>
    <n v="3370.2"/>
    <x v="0"/>
  </r>
  <r>
    <x v="2216"/>
    <s v="Female"/>
    <n v="1"/>
    <s v="No"/>
    <s v="No"/>
    <n v="64"/>
    <x v="3"/>
    <s v="Yes"/>
    <s v="Yes"/>
    <s v="Fiber optic"/>
    <s v="Yes"/>
    <s v="No"/>
    <s v="Yes"/>
    <s v="Yes"/>
    <s v="Yes"/>
    <s v="Yes"/>
    <s v="Month-to-month"/>
    <s v="Yes"/>
    <s v="Bank transfer (automatic)"/>
    <x v="1046"/>
    <n v="7111.3"/>
    <x v="0"/>
  </r>
  <r>
    <x v="2217"/>
    <s v="Female"/>
    <n v="0"/>
    <s v="Yes"/>
    <s v="Yes"/>
    <n v="66"/>
    <x v="3"/>
    <s v="Yes"/>
    <s v="Yes"/>
    <s v="DSL"/>
    <s v="Yes"/>
    <s v="Yes"/>
    <s v="Yes"/>
    <s v="Yes"/>
    <s v="Yes"/>
    <s v="Yes"/>
    <s v="Two year"/>
    <s v="No"/>
    <s v="Credit card (automatic)"/>
    <x v="58"/>
    <n v="5958.85"/>
    <x v="0"/>
  </r>
  <r>
    <x v="2218"/>
    <s v="Female"/>
    <n v="0"/>
    <s v="Yes"/>
    <s v="Yes"/>
    <n v="71"/>
    <x v="3"/>
    <s v="Yes"/>
    <s v="No"/>
    <s v="DSL"/>
    <s v="Yes"/>
    <s v="No"/>
    <s v="Yes"/>
    <s v="Yes"/>
    <s v="Yes"/>
    <s v="Yes"/>
    <s v="Two year"/>
    <s v="Yes"/>
    <s v="Credit card (automatic)"/>
    <x v="552"/>
    <n v="5999.85"/>
    <x v="0"/>
  </r>
  <r>
    <x v="2219"/>
    <s v="Male"/>
    <n v="1"/>
    <s v="No"/>
    <s v="No"/>
    <n v="20"/>
    <x v="2"/>
    <s v="Yes"/>
    <s v="No"/>
    <s v="Fiber optic"/>
    <s v="No"/>
    <s v="No"/>
    <s v="No"/>
    <s v="No"/>
    <s v="Yes"/>
    <s v="Yes"/>
    <s v="Month-to-month"/>
    <s v="No"/>
    <s v="Electronic check"/>
    <x v="930"/>
    <n v="1648.45"/>
    <x v="0"/>
  </r>
  <r>
    <x v="2220"/>
    <s v="Male"/>
    <n v="0"/>
    <s v="Yes"/>
    <s v="No"/>
    <n v="72"/>
    <x v="3"/>
    <s v="Yes"/>
    <s v="No"/>
    <s v="DSL"/>
    <s v="Yes"/>
    <s v="Yes"/>
    <s v="No"/>
    <s v="Yes"/>
    <s v="Yes"/>
    <s v="Yes"/>
    <s v="Two year"/>
    <s v="Yes"/>
    <s v="Bank transfer (automatic)"/>
    <x v="75"/>
    <n v="5753.25"/>
    <x v="0"/>
  </r>
  <r>
    <x v="2221"/>
    <s v="Female"/>
    <n v="0"/>
    <s v="Yes"/>
    <s v="Yes"/>
    <n v="71"/>
    <x v="3"/>
    <s v="Yes"/>
    <s v="No"/>
    <s v="DSL"/>
    <s v="Yes"/>
    <s v="Yes"/>
    <s v="Yes"/>
    <s v="Yes"/>
    <s v="No"/>
    <s v="No"/>
    <s v="Two year"/>
    <s v="No"/>
    <s v="Credit card (automatic)"/>
    <x v="391"/>
    <n v="4492.8999999999996"/>
    <x v="0"/>
  </r>
  <r>
    <x v="2222"/>
    <s v="Male"/>
    <n v="0"/>
    <s v="Yes"/>
    <s v="Yes"/>
    <n v="38"/>
    <x v="1"/>
    <s v="Yes"/>
    <s v="Yes"/>
    <s v="Fiber optic"/>
    <s v="No"/>
    <s v="No"/>
    <s v="Yes"/>
    <s v="No"/>
    <s v="Yes"/>
    <s v="Yes"/>
    <s v="Month-to-month"/>
    <s v="Yes"/>
    <s v="Credit card (automatic)"/>
    <x v="259"/>
    <n v="3956.7"/>
    <x v="0"/>
  </r>
  <r>
    <x v="2223"/>
    <s v="Female"/>
    <n v="0"/>
    <s v="No"/>
    <s v="No"/>
    <n v="28"/>
    <x v="1"/>
    <s v="Yes"/>
    <s v="Yes"/>
    <s v="Fiber optic"/>
    <s v="No"/>
    <s v="Yes"/>
    <s v="No"/>
    <s v="No"/>
    <s v="No"/>
    <s v="Yes"/>
    <s v="Month-to-month"/>
    <s v="Yes"/>
    <s v="Electronic check"/>
    <x v="930"/>
    <n v="2625.55"/>
    <x v="1"/>
  </r>
  <r>
    <x v="2224"/>
    <s v="Male"/>
    <n v="1"/>
    <s v="Yes"/>
    <s v="No"/>
    <n v="17"/>
    <x v="2"/>
    <s v="Yes"/>
    <s v="No"/>
    <s v="Fiber optic"/>
    <s v="No"/>
    <s v="Yes"/>
    <s v="No"/>
    <s v="No"/>
    <s v="No"/>
    <s v="No"/>
    <s v="Month-to-month"/>
    <s v="Yes"/>
    <s v="Electronic check"/>
    <x v="158"/>
    <n v="1233.4000000000001"/>
    <x v="1"/>
  </r>
  <r>
    <x v="2225"/>
    <s v="Male"/>
    <n v="0"/>
    <s v="No"/>
    <s v="No"/>
    <n v="33"/>
    <x v="1"/>
    <s v="No"/>
    <s v="No phone service"/>
    <s v="DSL"/>
    <s v="No"/>
    <s v="Yes"/>
    <s v="No"/>
    <s v="No"/>
    <s v="Yes"/>
    <s v="No"/>
    <s v="One year"/>
    <s v="Yes"/>
    <s v="Electronic check"/>
    <x v="1047"/>
    <n v="1309"/>
    <x v="0"/>
  </r>
  <r>
    <x v="2226"/>
    <s v="Female"/>
    <n v="0"/>
    <s v="Yes"/>
    <s v="Yes"/>
    <n v="23"/>
    <x v="2"/>
    <s v="No"/>
    <s v="No phone service"/>
    <s v="DSL"/>
    <s v="Yes"/>
    <s v="No"/>
    <s v="No"/>
    <s v="Yes"/>
    <s v="No"/>
    <s v="No"/>
    <s v="Two year"/>
    <s v="No"/>
    <s v="Mailed check"/>
    <x v="1048"/>
    <n v="813.45"/>
    <x v="0"/>
  </r>
  <r>
    <x v="2227"/>
    <s v="Male"/>
    <n v="0"/>
    <s v="Yes"/>
    <s v="Yes"/>
    <n v="58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25"/>
    <n v="1108.8"/>
    <x v="0"/>
  </r>
  <r>
    <x v="2228"/>
    <s v="Female"/>
    <n v="1"/>
    <s v="Yes"/>
    <s v="No"/>
    <n v="70"/>
    <x v="3"/>
    <s v="Yes"/>
    <s v="Yes"/>
    <s v="Fiber optic"/>
    <s v="No"/>
    <s v="Yes"/>
    <s v="No"/>
    <s v="Yes"/>
    <s v="Yes"/>
    <s v="Yes"/>
    <s v="Two year"/>
    <s v="Yes"/>
    <s v="Bank transfer (automatic)"/>
    <x v="927"/>
    <n v="7349.35"/>
    <x v="0"/>
  </r>
  <r>
    <x v="2229"/>
    <s v="Male"/>
    <n v="0"/>
    <s v="Yes"/>
    <s v="No"/>
    <n v="4"/>
    <x v="0"/>
    <s v="Yes"/>
    <s v="No"/>
    <s v="Fiber optic"/>
    <s v="No"/>
    <s v="No"/>
    <s v="No"/>
    <s v="No"/>
    <s v="No"/>
    <s v="No"/>
    <s v="Month-to-month"/>
    <s v="No"/>
    <s v="Electronic check"/>
    <x v="445"/>
    <n v="294.2"/>
    <x v="0"/>
  </r>
  <r>
    <x v="2230"/>
    <s v="Male"/>
    <n v="0"/>
    <s v="Yes"/>
    <s v="Yes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929.2"/>
    <x v="0"/>
  </r>
  <r>
    <x v="2231"/>
    <s v="Male"/>
    <n v="0"/>
    <s v="No"/>
    <s v="No"/>
    <n v="10"/>
    <x v="0"/>
    <s v="Yes"/>
    <s v="No"/>
    <s v="Fiber optic"/>
    <s v="No"/>
    <s v="No"/>
    <s v="No"/>
    <s v="No"/>
    <s v="No"/>
    <s v="No"/>
    <s v="Month-to-month"/>
    <s v="Yes"/>
    <s v="Electronic check"/>
    <x v="243"/>
    <n v="740"/>
    <x v="1"/>
  </r>
  <r>
    <x v="2232"/>
    <s v="Male"/>
    <n v="0"/>
    <s v="Yes"/>
    <s v="Yes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754.5"/>
    <x v="0"/>
  </r>
  <r>
    <x v="2233"/>
    <s v="Male"/>
    <n v="0"/>
    <s v="No"/>
    <s v="No"/>
    <n v="54"/>
    <x v="4"/>
    <s v="Yes"/>
    <s v="No"/>
    <s v="DSL"/>
    <s v="Yes"/>
    <s v="Yes"/>
    <s v="No"/>
    <s v="Yes"/>
    <s v="Yes"/>
    <s v="No"/>
    <s v="Month-to-month"/>
    <s v="Yes"/>
    <s v="Mailed check"/>
    <x v="650"/>
    <n v="3883.3"/>
    <x v="0"/>
  </r>
  <r>
    <x v="2234"/>
    <s v="Male"/>
    <n v="0"/>
    <s v="Yes"/>
    <s v="Yes"/>
    <n v="23"/>
    <x v="2"/>
    <s v="Yes"/>
    <s v="Yes"/>
    <s v="DSL"/>
    <s v="No"/>
    <s v="Yes"/>
    <s v="No"/>
    <s v="Yes"/>
    <s v="No"/>
    <s v="No"/>
    <s v="Two year"/>
    <s v="No"/>
    <s v="Mailed check"/>
    <x v="1049"/>
    <n v="1414.2"/>
    <x v="0"/>
  </r>
  <r>
    <x v="2235"/>
    <s v="Female"/>
    <n v="0"/>
    <s v="Yes"/>
    <s v="Yes"/>
    <n v="41"/>
    <x v="1"/>
    <s v="Yes"/>
    <s v="Yes"/>
    <s v="DSL"/>
    <s v="Yes"/>
    <s v="Yes"/>
    <s v="Yes"/>
    <s v="No"/>
    <s v="Yes"/>
    <s v="No"/>
    <s v="One year"/>
    <s v="Yes"/>
    <s v="Credit card (automatic)"/>
    <x v="1050"/>
    <n v="3211.2"/>
    <x v="0"/>
  </r>
  <r>
    <x v="2236"/>
    <s v="Male"/>
    <n v="1"/>
    <s v="No"/>
    <s v="No"/>
    <n v="5"/>
    <x v="0"/>
    <s v="Yes"/>
    <s v="No"/>
    <s v="Fiber optic"/>
    <s v="No"/>
    <s v="No"/>
    <s v="No"/>
    <s v="No"/>
    <s v="No"/>
    <s v="No"/>
    <s v="Month-to-month"/>
    <s v="Yes"/>
    <s v="Mailed check"/>
    <x v="1051"/>
    <n v="371.6"/>
    <x v="0"/>
  </r>
  <r>
    <x v="2237"/>
    <s v="Male"/>
    <n v="0"/>
    <s v="Yes"/>
    <s v="Yes"/>
    <n v="27"/>
    <x v="1"/>
    <s v="No"/>
    <s v="No phone service"/>
    <s v="DSL"/>
    <s v="No"/>
    <s v="Yes"/>
    <s v="Yes"/>
    <s v="No"/>
    <s v="No"/>
    <s v="Yes"/>
    <s v="One year"/>
    <s v="Yes"/>
    <s v="Credit card (automatic)"/>
    <x v="751"/>
    <n v="1246.4000000000001"/>
    <x v="0"/>
  </r>
  <r>
    <x v="2238"/>
    <s v="Female"/>
    <n v="0"/>
    <s v="No"/>
    <s v="No"/>
    <n v="1"/>
    <x v="0"/>
    <s v="Yes"/>
    <s v="No"/>
    <s v="Fiber optic"/>
    <s v="No"/>
    <s v="No"/>
    <s v="No"/>
    <s v="Yes"/>
    <s v="Yes"/>
    <s v="Yes"/>
    <s v="Month-to-month"/>
    <s v="Yes"/>
    <s v="Electronic check"/>
    <x v="657"/>
    <n v="95.85"/>
    <x v="0"/>
  </r>
  <r>
    <x v="2239"/>
    <s v="Female"/>
    <n v="0"/>
    <s v="Yes"/>
    <s v="Yes"/>
    <n v="67"/>
    <x v="3"/>
    <s v="No"/>
    <s v="No phone service"/>
    <s v="DSL"/>
    <s v="Yes"/>
    <s v="No"/>
    <s v="No"/>
    <s v="Yes"/>
    <s v="No"/>
    <s v="No"/>
    <s v="Two year"/>
    <s v="No"/>
    <s v="Credit card (automatic)"/>
    <x v="1052"/>
    <n v="2545.6999999999998"/>
    <x v="0"/>
  </r>
  <r>
    <x v="2240"/>
    <s v="Female"/>
    <n v="1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x v="419"/>
    <n v="6448.85"/>
    <x v="0"/>
  </r>
  <r>
    <x v="2241"/>
    <s v="Female"/>
    <n v="0"/>
    <s v="Yes"/>
    <s v="Yes"/>
    <n v="56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n v="1468.9"/>
    <x v="0"/>
  </r>
  <r>
    <x v="2242"/>
    <s v="Male"/>
    <n v="0"/>
    <s v="Yes"/>
    <s v="Yes"/>
    <n v="44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92"/>
    <n v="1013.6"/>
    <x v="0"/>
  </r>
  <r>
    <x v="2243"/>
    <s v="Female"/>
    <n v="1"/>
    <s v="Yes"/>
    <s v="No"/>
    <n v="66"/>
    <x v="3"/>
    <s v="Yes"/>
    <s v="Yes"/>
    <s v="Fiber optic"/>
    <s v="No"/>
    <s v="Yes"/>
    <s v="No"/>
    <s v="No"/>
    <s v="Yes"/>
    <s v="Yes"/>
    <s v="Month-to-month"/>
    <s v="Yes"/>
    <s v="Electronic check"/>
    <x v="250"/>
    <n v="6690.75"/>
    <x v="0"/>
  </r>
  <r>
    <x v="2244"/>
    <s v="Female"/>
    <n v="0"/>
    <s v="No"/>
    <s v="No"/>
    <n v="34"/>
    <x v="1"/>
    <s v="Yes"/>
    <s v="Yes"/>
    <s v="DSL"/>
    <s v="Yes"/>
    <s v="Yes"/>
    <s v="No"/>
    <s v="Yes"/>
    <s v="No"/>
    <s v="No"/>
    <s v="One year"/>
    <s v="Yes"/>
    <s v="Mailed check"/>
    <x v="500"/>
    <n v="2088.75"/>
    <x v="1"/>
  </r>
  <r>
    <x v="2245"/>
    <s v="Female"/>
    <n v="0"/>
    <s v="Yes"/>
    <s v="No"/>
    <n v="69"/>
    <x v="3"/>
    <s v="Yes"/>
    <s v="Yes"/>
    <s v="Fiber optic"/>
    <s v="No"/>
    <s v="No"/>
    <s v="Yes"/>
    <s v="Yes"/>
    <s v="Yes"/>
    <s v="Yes"/>
    <s v="Two year"/>
    <s v="No"/>
    <s v="Bank transfer (automatic)"/>
    <x v="159"/>
    <n v="7240.65"/>
    <x v="0"/>
  </r>
  <r>
    <x v="2246"/>
    <s v="Female"/>
    <n v="0"/>
    <s v="Yes"/>
    <s v="Yes"/>
    <n v="1"/>
    <x v="0"/>
    <s v="Yes"/>
    <s v="Yes"/>
    <s v="Fiber optic"/>
    <s v="Yes"/>
    <s v="No"/>
    <s v="Yes"/>
    <s v="No"/>
    <s v="Yes"/>
    <s v="Yes"/>
    <s v="Month-to-month"/>
    <s v="Yes"/>
    <s v="Electronic check"/>
    <x v="184"/>
    <n v="102.45"/>
    <x v="1"/>
  </r>
  <r>
    <x v="2247"/>
    <s v="Female"/>
    <n v="0"/>
    <s v="No"/>
    <s v="No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830.25"/>
    <x v="0"/>
  </r>
  <r>
    <x v="2248"/>
    <s v="Male"/>
    <n v="0"/>
    <s v="Yes"/>
    <s v="Yes"/>
    <n v="30"/>
    <x v="1"/>
    <s v="Yes"/>
    <s v="Yes"/>
    <s v="DSL"/>
    <s v="Yes"/>
    <s v="No"/>
    <s v="No"/>
    <s v="No"/>
    <s v="No"/>
    <s v="No"/>
    <s v="Month-to-month"/>
    <s v="Yes"/>
    <s v="Bank transfer (automatic)"/>
    <x v="240"/>
    <n v="1588.7"/>
    <x v="0"/>
  </r>
  <r>
    <x v="2249"/>
    <s v="Female"/>
    <n v="0"/>
    <s v="No"/>
    <s v="No"/>
    <n v="11"/>
    <x v="0"/>
    <s v="Yes"/>
    <s v="No"/>
    <s v="DSL"/>
    <s v="No"/>
    <s v="No"/>
    <s v="No"/>
    <s v="Yes"/>
    <s v="Yes"/>
    <s v="Yes"/>
    <s v="Month-to-month"/>
    <s v="No"/>
    <s v="Mailed check"/>
    <x v="445"/>
    <n v="829.3"/>
    <x v="0"/>
  </r>
  <r>
    <x v="2250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n v="302.45"/>
    <x v="0"/>
  </r>
  <r>
    <x v="2251"/>
    <s v="Male"/>
    <n v="0"/>
    <s v="No"/>
    <s v="No"/>
    <n v="11"/>
    <x v="0"/>
    <s v="Yes"/>
    <s v="No"/>
    <s v="DSL"/>
    <s v="No"/>
    <s v="No"/>
    <s v="Yes"/>
    <s v="No"/>
    <s v="Yes"/>
    <s v="Yes"/>
    <s v="Month-to-month"/>
    <s v="Yes"/>
    <s v="Electronic check"/>
    <x v="263"/>
    <n v="712.25"/>
    <x v="0"/>
  </r>
  <r>
    <x v="2252"/>
    <s v="Female"/>
    <n v="0"/>
    <s v="Yes"/>
    <s v="Yes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1336.65"/>
    <x v="0"/>
  </r>
  <r>
    <x v="2253"/>
    <s v="Male"/>
    <n v="1"/>
    <s v="Yes"/>
    <s v="No"/>
    <n v="72"/>
    <x v="3"/>
    <s v="Yes"/>
    <s v="No"/>
    <s v="DSL"/>
    <s v="Yes"/>
    <s v="Yes"/>
    <s v="Yes"/>
    <s v="Yes"/>
    <s v="Yes"/>
    <s v="No"/>
    <s v="Two year"/>
    <s v="No"/>
    <s v="Bank transfer (automatic)"/>
    <x v="113"/>
    <n v="5360.75"/>
    <x v="0"/>
  </r>
  <r>
    <x v="2254"/>
    <s v="Male"/>
    <n v="1"/>
    <s v="Yes"/>
    <s v="No"/>
    <n v="72"/>
    <x v="3"/>
    <s v="Yes"/>
    <s v="Yes"/>
    <s v="Fiber optic"/>
    <s v="Yes"/>
    <s v="Yes"/>
    <s v="Yes"/>
    <s v="Yes"/>
    <s v="No"/>
    <s v="No"/>
    <s v="Two year"/>
    <s v="Yes"/>
    <s v="Bank transfer (automatic)"/>
    <x v="1053"/>
    <n v="6735.05"/>
    <x v="0"/>
  </r>
  <r>
    <x v="2255"/>
    <s v="Female"/>
    <n v="0"/>
    <s v="No"/>
    <s v="Yes"/>
    <n v="1"/>
    <x v="0"/>
    <s v="Yes"/>
    <s v="No"/>
    <s v="DSL"/>
    <s v="Yes"/>
    <s v="No"/>
    <s v="No"/>
    <s v="No"/>
    <s v="No"/>
    <s v="No"/>
    <s v="Month-to-month"/>
    <s v="No"/>
    <s v="Mailed check"/>
    <x v="238"/>
    <n v="51.2"/>
    <x v="0"/>
  </r>
  <r>
    <x v="2256"/>
    <s v="Female"/>
    <n v="0"/>
    <s v="No"/>
    <s v="Yes"/>
    <n v="15"/>
    <x v="2"/>
    <s v="Yes"/>
    <s v="No"/>
    <s v="DSL"/>
    <s v="Yes"/>
    <s v="Yes"/>
    <s v="Yes"/>
    <s v="Yes"/>
    <s v="No"/>
    <s v="No"/>
    <s v="One year"/>
    <s v="No"/>
    <s v="Credit card (automatic)"/>
    <x v="1054"/>
    <n v="1010"/>
    <x v="0"/>
  </r>
  <r>
    <x v="2257"/>
    <s v="Female"/>
    <n v="0"/>
    <s v="No"/>
    <s v="No"/>
    <n v="60"/>
    <x v="4"/>
    <s v="Yes"/>
    <s v="Yes"/>
    <s v="DSL"/>
    <s v="No"/>
    <s v="No"/>
    <s v="Yes"/>
    <s v="Yes"/>
    <s v="Yes"/>
    <s v="Yes"/>
    <s v="One year"/>
    <s v="No"/>
    <s v="Credit card (automatic)"/>
    <x v="702"/>
    <n v="4847.05"/>
    <x v="0"/>
  </r>
  <r>
    <x v="2258"/>
    <s v="Male"/>
    <n v="0"/>
    <s v="No"/>
    <s v="No"/>
    <n v="56"/>
    <x v="4"/>
    <s v="Yes"/>
    <s v="No"/>
    <s v="DSL"/>
    <s v="Yes"/>
    <s v="No"/>
    <s v="Yes"/>
    <s v="No"/>
    <s v="No"/>
    <s v="No"/>
    <s v="One year"/>
    <s v="No"/>
    <s v="Mailed check"/>
    <x v="1055"/>
    <n v="3019.7"/>
    <x v="0"/>
  </r>
  <r>
    <x v="2259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161.65"/>
    <x v="0"/>
  </r>
  <r>
    <x v="2260"/>
    <s v="Female"/>
    <n v="0"/>
    <s v="No"/>
    <s v="No"/>
    <n v="3"/>
    <x v="0"/>
    <s v="Yes"/>
    <s v="No"/>
    <s v="Fiber optic"/>
    <s v="No"/>
    <s v="No"/>
    <s v="Yes"/>
    <s v="Yes"/>
    <s v="No"/>
    <s v="No"/>
    <s v="Month-to-month"/>
    <s v="No"/>
    <s v="Credit card (automatic)"/>
    <x v="517"/>
    <n v="217.55"/>
    <x v="1"/>
  </r>
  <r>
    <x v="2261"/>
    <s v="Female"/>
    <n v="0"/>
    <s v="Yes"/>
    <s v="No"/>
    <n v="49"/>
    <x v="4"/>
    <s v="Yes"/>
    <s v="Yes"/>
    <s v="DSL"/>
    <s v="No"/>
    <s v="No"/>
    <s v="No"/>
    <s v="No"/>
    <s v="No"/>
    <s v="No"/>
    <s v="Month-to-month"/>
    <s v="Yes"/>
    <s v="Credit card (automatic)"/>
    <x v="1056"/>
    <n v="2583.75"/>
    <x v="0"/>
  </r>
  <r>
    <x v="2262"/>
    <s v="Fe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x v="1005"/>
    <n v="146.05000000000001"/>
    <x v="1"/>
  </r>
  <r>
    <x v="2263"/>
    <s v="Female"/>
    <n v="0"/>
    <s v="No"/>
    <s v="No"/>
    <n v="6"/>
    <x v="0"/>
    <s v="Yes"/>
    <s v="No"/>
    <s v="Fiber optic"/>
    <s v="Yes"/>
    <s v="Yes"/>
    <s v="Yes"/>
    <s v="Yes"/>
    <s v="No"/>
    <s v="Yes"/>
    <s v="Month-to-month"/>
    <s v="Yes"/>
    <s v="Bank transfer (automatic)"/>
    <x v="850"/>
    <n v="567.45000000000005"/>
    <x v="1"/>
  </r>
  <r>
    <x v="2264"/>
    <s v="Male"/>
    <n v="0"/>
    <s v="No"/>
    <s v="No"/>
    <n v="70"/>
    <x v="3"/>
    <s v="Yes"/>
    <s v="Yes"/>
    <s v="Fiber optic"/>
    <s v="Yes"/>
    <s v="Yes"/>
    <s v="Yes"/>
    <s v="Yes"/>
    <s v="Yes"/>
    <s v="Yes"/>
    <s v="Two year"/>
    <s v="Yes"/>
    <s v="Bank transfer (automatic)"/>
    <x v="537"/>
    <n v="7711.25"/>
    <x v="0"/>
  </r>
  <r>
    <x v="2265"/>
    <s v="Male"/>
    <n v="0"/>
    <s v="No"/>
    <s v="No"/>
    <n v="12"/>
    <x v="0"/>
    <s v="Yes"/>
    <s v="Yes"/>
    <s v="Fiber optic"/>
    <s v="No"/>
    <s v="Yes"/>
    <s v="Yes"/>
    <s v="Yes"/>
    <s v="Yes"/>
    <s v="Yes"/>
    <s v="Month-to-month"/>
    <s v="Yes"/>
    <s v="Mailed check"/>
    <x v="358"/>
    <n v="1384.75"/>
    <x v="1"/>
  </r>
  <r>
    <x v="2266"/>
    <s v="Male"/>
    <n v="1"/>
    <s v="Yes"/>
    <s v="No"/>
    <n v="52"/>
    <x v="4"/>
    <s v="Yes"/>
    <s v="No"/>
    <s v="Fiber optic"/>
    <s v="Yes"/>
    <s v="No"/>
    <s v="Yes"/>
    <s v="Yes"/>
    <s v="Yes"/>
    <s v="Yes"/>
    <s v="One year"/>
    <s v="Yes"/>
    <s v="Bank transfer (automatic)"/>
    <x v="927"/>
    <n v="5481.25"/>
    <x v="0"/>
  </r>
  <r>
    <x v="2267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1057"/>
    <n v="8124.2"/>
    <x v="0"/>
  </r>
  <r>
    <x v="2268"/>
    <s v="Female"/>
    <n v="0"/>
    <s v="No"/>
    <s v="No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6"/>
    <n v="827.3"/>
    <x v="0"/>
  </r>
  <r>
    <x v="2269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x v="148"/>
    <n v="70.900000000000006"/>
    <x v="1"/>
  </r>
  <r>
    <x v="2270"/>
    <s v="Female"/>
    <n v="1"/>
    <s v="No"/>
    <s v="No"/>
    <n v="3"/>
    <x v="0"/>
    <s v="Yes"/>
    <s v="No"/>
    <s v="Fiber optic"/>
    <s v="No"/>
    <s v="No"/>
    <s v="Yes"/>
    <s v="No"/>
    <s v="Yes"/>
    <s v="No"/>
    <s v="Month-to-month"/>
    <s v="Yes"/>
    <s v="Electronic check"/>
    <x v="1058"/>
    <n v="220.95"/>
    <x v="1"/>
  </r>
  <r>
    <x v="2271"/>
    <s v="Female"/>
    <n v="1"/>
    <s v="No"/>
    <s v="No"/>
    <n v="40"/>
    <x v="1"/>
    <s v="Yes"/>
    <s v="No"/>
    <s v="Fiber optic"/>
    <s v="No"/>
    <s v="No"/>
    <s v="No"/>
    <s v="No"/>
    <s v="Yes"/>
    <s v="Yes"/>
    <s v="Month-to-month"/>
    <s v="Yes"/>
    <s v="Electronic check"/>
    <x v="1059"/>
    <n v="3673.6"/>
    <x v="0"/>
  </r>
  <r>
    <x v="2272"/>
    <s v="Male"/>
    <n v="0"/>
    <s v="No"/>
    <s v="Yes"/>
    <n v="1"/>
    <x v="0"/>
    <s v="Yes"/>
    <s v="No"/>
    <s v="DSL"/>
    <s v="No"/>
    <s v="No"/>
    <s v="Yes"/>
    <s v="No"/>
    <s v="No"/>
    <s v="No"/>
    <s v="Month-to-month"/>
    <s v="Yes"/>
    <s v="Electronic check"/>
    <x v="224"/>
    <n v="49.85"/>
    <x v="0"/>
  </r>
  <r>
    <x v="2273"/>
    <s v="Male"/>
    <n v="0"/>
    <s v="Yes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576.65"/>
    <x v="0"/>
  </r>
  <r>
    <x v="2274"/>
    <s v="Male"/>
    <n v="0"/>
    <s v="Yes"/>
    <s v="Yes"/>
    <n v="23"/>
    <x v="2"/>
    <s v="Yes"/>
    <s v="No"/>
    <s v="Fiber optic"/>
    <s v="Yes"/>
    <s v="No"/>
    <s v="No"/>
    <s v="Yes"/>
    <s v="Yes"/>
    <s v="Yes"/>
    <s v="Month-to-month"/>
    <s v="Yes"/>
    <s v="Electronic check"/>
    <x v="1045"/>
    <n v="2331.3000000000002"/>
    <x v="1"/>
  </r>
  <r>
    <x v="2275"/>
    <s v="Male"/>
    <n v="0"/>
    <s v="Yes"/>
    <s v="Yes"/>
    <n v="1"/>
    <x v="0"/>
    <s v="Yes"/>
    <s v="Yes"/>
    <s v="Fiber optic"/>
    <s v="No"/>
    <s v="No"/>
    <s v="No"/>
    <s v="No"/>
    <s v="No"/>
    <s v="No"/>
    <s v="Month-to-month"/>
    <s v="Yes"/>
    <s v="Electronic check"/>
    <x v="244"/>
    <n v="74.5"/>
    <x v="1"/>
  </r>
  <r>
    <x v="2276"/>
    <s v="Female"/>
    <n v="1"/>
    <s v="Yes"/>
    <s v="No"/>
    <n v="44"/>
    <x v="1"/>
    <s v="Yes"/>
    <s v="Yes"/>
    <s v="Fiber optic"/>
    <s v="No"/>
    <s v="No"/>
    <s v="Yes"/>
    <s v="Yes"/>
    <s v="Yes"/>
    <s v="Yes"/>
    <s v="Month-to-month"/>
    <s v="No"/>
    <s v="Electronic check"/>
    <x v="98"/>
    <n v="4495.6499999999996"/>
    <x v="0"/>
  </r>
  <r>
    <x v="2277"/>
    <s v="Male"/>
    <n v="0"/>
    <s v="No"/>
    <s v="No"/>
    <n v="65"/>
    <x v="3"/>
    <s v="Yes"/>
    <s v="Yes"/>
    <s v="Fiber optic"/>
    <s v="No"/>
    <s v="Yes"/>
    <s v="Yes"/>
    <s v="Yes"/>
    <s v="Yes"/>
    <s v="Yes"/>
    <s v="Month-to-month"/>
    <s v="Yes"/>
    <s v="Electronic check"/>
    <x v="1060"/>
    <n v="6941.2"/>
    <x v="1"/>
  </r>
  <r>
    <x v="2278"/>
    <s v="Female"/>
    <n v="1"/>
    <s v="No"/>
    <s v="No"/>
    <n v="7"/>
    <x v="0"/>
    <s v="Yes"/>
    <s v="No"/>
    <s v="DSL"/>
    <s v="Yes"/>
    <s v="No"/>
    <s v="No"/>
    <s v="No"/>
    <s v="No"/>
    <s v="No"/>
    <s v="Month-to-month"/>
    <s v="Yes"/>
    <s v="Electronic check"/>
    <x v="1061"/>
    <n v="340.35"/>
    <x v="0"/>
  </r>
  <r>
    <x v="2279"/>
    <s v="Male"/>
    <n v="1"/>
    <s v="No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75"/>
    <n v="1789.9"/>
    <x v="0"/>
  </r>
  <r>
    <x v="2280"/>
    <s v="Female"/>
    <n v="1"/>
    <s v="No"/>
    <s v="No"/>
    <n v="8"/>
    <x v="0"/>
    <s v="Yes"/>
    <s v="Yes"/>
    <s v="Fiber optic"/>
    <s v="No"/>
    <s v="No"/>
    <s v="No"/>
    <s v="Yes"/>
    <s v="Yes"/>
    <s v="Yes"/>
    <s v="Month-to-month"/>
    <s v="Yes"/>
    <s v="Credit card (automatic)"/>
    <x v="386"/>
    <n v="908.55"/>
    <x v="0"/>
  </r>
  <r>
    <x v="2281"/>
    <s v="Female"/>
    <n v="0"/>
    <s v="No"/>
    <s v="No"/>
    <n v="16"/>
    <x v="2"/>
    <s v="Yes"/>
    <s v="Yes"/>
    <s v="DSL"/>
    <s v="No"/>
    <s v="No"/>
    <s v="Yes"/>
    <s v="No"/>
    <s v="No"/>
    <s v="Yes"/>
    <s v="Month-to-month"/>
    <s v="Yes"/>
    <s v="Credit card (automatic)"/>
    <x v="352"/>
    <n v="1043.3499999999999"/>
    <x v="1"/>
  </r>
  <r>
    <x v="2282"/>
    <s v="Male"/>
    <n v="1"/>
    <s v="Yes"/>
    <s v="Yes"/>
    <n v="66"/>
    <x v="3"/>
    <s v="Yes"/>
    <s v="Yes"/>
    <s v="Fiber optic"/>
    <s v="No"/>
    <s v="No"/>
    <s v="Yes"/>
    <s v="No"/>
    <s v="Yes"/>
    <s v="Yes"/>
    <s v="Month-to-month"/>
    <s v="Yes"/>
    <s v="Credit card (automatic)"/>
    <x v="437"/>
    <n v="6822.15"/>
    <x v="1"/>
  </r>
  <r>
    <x v="2283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1062"/>
    <n v="71.55"/>
    <x v="1"/>
  </r>
  <r>
    <x v="2284"/>
    <s v="Male"/>
    <n v="0"/>
    <s v="No"/>
    <s v="Yes"/>
    <n v="3"/>
    <x v="0"/>
    <s v="Yes"/>
    <s v="No"/>
    <s v="DSL"/>
    <s v="Yes"/>
    <s v="No"/>
    <s v="Yes"/>
    <s v="No"/>
    <s v="No"/>
    <s v="No"/>
    <s v="Month-to-month"/>
    <s v="No"/>
    <s v="Mailed check"/>
    <x v="334"/>
    <n v="157.55000000000001"/>
    <x v="0"/>
  </r>
  <r>
    <x v="2285"/>
    <s v="Male"/>
    <n v="0"/>
    <s v="Yes"/>
    <s v="No"/>
    <n v="53"/>
    <x v="4"/>
    <s v="Yes"/>
    <s v="Yes"/>
    <s v="Fiber optic"/>
    <s v="Yes"/>
    <s v="No"/>
    <s v="Yes"/>
    <s v="No"/>
    <s v="No"/>
    <s v="Yes"/>
    <s v="Month-to-month"/>
    <s v="No"/>
    <s v="Electronic check"/>
    <x v="1063"/>
    <n v="5029.2"/>
    <x v="1"/>
  </r>
  <r>
    <x v="2286"/>
    <s v="Male"/>
    <n v="1"/>
    <s v="Yes"/>
    <s v="No"/>
    <n v="8"/>
    <x v="0"/>
    <s v="Yes"/>
    <s v="No"/>
    <s v="DSL"/>
    <s v="No"/>
    <s v="No"/>
    <s v="Yes"/>
    <s v="Yes"/>
    <s v="No"/>
    <s v="Yes"/>
    <s v="Month-to-month"/>
    <s v="Yes"/>
    <s v="Credit card (automatic)"/>
    <x v="500"/>
    <n v="581.70000000000005"/>
    <x v="0"/>
  </r>
  <r>
    <x v="2287"/>
    <s v="Male"/>
    <n v="1"/>
    <s v="Yes"/>
    <s v="No"/>
    <n v="69"/>
    <x v="3"/>
    <s v="Yes"/>
    <s v="Yes"/>
    <s v="Fiber optic"/>
    <s v="No"/>
    <s v="Yes"/>
    <s v="Yes"/>
    <s v="Yes"/>
    <s v="Yes"/>
    <s v="Yes"/>
    <s v="Two year"/>
    <s v="Yes"/>
    <s v="Bank transfer (automatic)"/>
    <x v="1064"/>
    <n v="7318.2"/>
    <x v="1"/>
  </r>
  <r>
    <x v="2288"/>
    <s v="Female"/>
    <n v="0"/>
    <s v="No"/>
    <s v="No"/>
    <n v="5"/>
    <x v="0"/>
    <s v="Yes"/>
    <s v="No"/>
    <s v="Fiber optic"/>
    <s v="No"/>
    <s v="Yes"/>
    <s v="No"/>
    <s v="No"/>
    <s v="Yes"/>
    <s v="No"/>
    <s v="Month-to-month"/>
    <s v="Yes"/>
    <s v="Mailed check"/>
    <x v="198"/>
    <n v="420.45"/>
    <x v="0"/>
  </r>
  <r>
    <x v="2289"/>
    <s v="Female"/>
    <n v="0"/>
    <s v="Yes"/>
    <s v="Yes"/>
    <n v="72"/>
    <x v="3"/>
    <s v="Yes"/>
    <s v="Yes"/>
    <s v="Fiber optic"/>
    <s v="Yes"/>
    <s v="No"/>
    <s v="Yes"/>
    <s v="Yes"/>
    <s v="Yes"/>
    <s v="Yes"/>
    <s v="Two year"/>
    <s v="No"/>
    <s v="Mailed check"/>
    <x v="700"/>
    <n v="7576.7"/>
    <x v="0"/>
  </r>
  <r>
    <x v="2290"/>
    <s v="Female"/>
    <n v="0"/>
    <s v="Yes"/>
    <s v="No"/>
    <n v="13"/>
    <x v="2"/>
    <s v="No"/>
    <s v="No phone service"/>
    <s v="DSL"/>
    <s v="No"/>
    <s v="No"/>
    <s v="Yes"/>
    <s v="No"/>
    <s v="Yes"/>
    <s v="Yes"/>
    <s v="Month-to-month"/>
    <s v="Yes"/>
    <s v="Bank transfer (automatic)"/>
    <x v="939"/>
    <n v="633.4"/>
    <x v="1"/>
  </r>
  <r>
    <x v="2291"/>
    <s v="Female"/>
    <n v="0"/>
    <s v="No"/>
    <s v="No"/>
    <n v="4"/>
    <x v="0"/>
    <s v="Yes"/>
    <s v="Yes"/>
    <s v="Fiber optic"/>
    <s v="No"/>
    <s v="No"/>
    <s v="No"/>
    <s v="No"/>
    <s v="Yes"/>
    <s v="No"/>
    <s v="Month-to-month"/>
    <s v="Yes"/>
    <s v="Electronic check"/>
    <x v="310"/>
    <n v="321.64999999999998"/>
    <x v="1"/>
  </r>
  <r>
    <x v="2292"/>
    <s v="Female"/>
    <n v="0"/>
    <s v="Yes"/>
    <s v="Yes"/>
    <n v="54"/>
    <x v="4"/>
    <s v="Yes"/>
    <s v="Yes"/>
    <s v="DSL"/>
    <s v="Yes"/>
    <s v="Yes"/>
    <s v="Yes"/>
    <s v="Yes"/>
    <s v="Yes"/>
    <s v="Yes"/>
    <s v="Two year"/>
    <s v="No"/>
    <s v="Credit card (automatic)"/>
    <x v="1038"/>
    <n v="4965"/>
    <x v="0"/>
  </r>
  <r>
    <x v="2293"/>
    <s v="Male"/>
    <n v="0"/>
    <s v="Yes"/>
    <s v="No"/>
    <n v="72"/>
    <x v="3"/>
    <s v="Yes"/>
    <s v="Yes"/>
    <s v="DSL"/>
    <s v="No"/>
    <s v="Yes"/>
    <s v="Yes"/>
    <s v="Yes"/>
    <s v="Yes"/>
    <s v="Yes"/>
    <s v="Two year"/>
    <s v="No"/>
    <s v="Bank transfer (automatic)"/>
    <x v="121"/>
    <n v="6151.9"/>
    <x v="0"/>
  </r>
  <r>
    <x v="2294"/>
    <s v="Male"/>
    <n v="0"/>
    <s v="No"/>
    <s v="No"/>
    <n v="12"/>
    <x v="0"/>
    <s v="Yes"/>
    <s v="Yes"/>
    <s v="Fiber optic"/>
    <s v="No"/>
    <s v="Yes"/>
    <s v="Yes"/>
    <s v="No"/>
    <s v="Yes"/>
    <s v="Yes"/>
    <s v="Month-to-month"/>
    <s v="Yes"/>
    <s v="Electronic check"/>
    <x v="17"/>
    <n v="1253.9000000000001"/>
    <x v="1"/>
  </r>
  <r>
    <x v="2295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x v="203"/>
    <n v="25.15"/>
    <x v="1"/>
  </r>
  <r>
    <x v="2296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1003"/>
    <n v="45.2"/>
    <x v="0"/>
  </r>
  <r>
    <x v="2297"/>
    <s v="Female"/>
    <n v="0"/>
    <s v="Yes"/>
    <s v="No"/>
    <n v="54"/>
    <x v="4"/>
    <s v="Yes"/>
    <s v="Yes"/>
    <s v="Fiber optic"/>
    <s v="No"/>
    <s v="Yes"/>
    <s v="Yes"/>
    <s v="Yes"/>
    <s v="Yes"/>
    <s v="Yes"/>
    <s v="One year"/>
    <s v="No"/>
    <s v="Electronic check"/>
    <x v="494"/>
    <n v="5893.15"/>
    <x v="1"/>
  </r>
  <r>
    <x v="2298"/>
    <s v="Male"/>
    <n v="0"/>
    <s v="Yes"/>
    <s v="Yes"/>
    <n v="69"/>
    <x v="3"/>
    <s v="Yes"/>
    <s v="Yes"/>
    <s v="Fiber optic"/>
    <s v="No"/>
    <s v="No"/>
    <s v="Yes"/>
    <s v="No"/>
    <s v="No"/>
    <s v="No"/>
    <s v="Two year"/>
    <s v="Yes"/>
    <s v="Credit card (automatic)"/>
    <x v="64"/>
    <n v="5420.65"/>
    <x v="0"/>
  </r>
  <r>
    <x v="2299"/>
    <s v="Female"/>
    <n v="0"/>
    <s v="No"/>
    <s v="No"/>
    <n v="48"/>
    <x v="1"/>
    <s v="Yes"/>
    <s v="No"/>
    <s v="DSL"/>
    <s v="Yes"/>
    <s v="Yes"/>
    <s v="No"/>
    <s v="No"/>
    <s v="No"/>
    <s v="No"/>
    <s v="Two year"/>
    <s v="No"/>
    <s v="Credit card (automatic)"/>
    <x v="820"/>
    <n v="2627.35"/>
    <x v="0"/>
  </r>
  <r>
    <x v="2300"/>
    <s v="Female"/>
    <n v="0"/>
    <s v="Yes"/>
    <s v="Yes"/>
    <n v="48"/>
    <x v="1"/>
    <s v="Yes"/>
    <s v="Yes"/>
    <s v="Fiber optic"/>
    <s v="Yes"/>
    <s v="Yes"/>
    <s v="No"/>
    <s v="No"/>
    <s v="Yes"/>
    <s v="Yes"/>
    <s v="One year"/>
    <s v="Yes"/>
    <s v="Credit card (automatic)"/>
    <x v="570"/>
    <n v="5037.55"/>
    <x v="1"/>
  </r>
  <r>
    <x v="2301"/>
    <s v="Female"/>
    <n v="0"/>
    <s v="Yes"/>
    <s v="No"/>
    <n v="8"/>
    <x v="0"/>
    <s v="Yes"/>
    <s v="Yes"/>
    <s v="Fiber optic"/>
    <s v="No"/>
    <s v="No"/>
    <s v="No"/>
    <s v="Yes"/>
    <s v="No"/>
    <s v="Yes"/>
    <s v="Month-to-month"/>
    <s v="Yes"/>
    <s v="Electronic check"/>
    <x v="28"/>
    <n v="743.75"/>
    <x v="0"/>
  </r>
  <r>
    <x v="2302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Yes"/>
    <s v="Mailed check"/>
    <x v="413"/>
    <n v="6589.6"/>
    <x v="0"/>
  </r>
  <r>
    <x v="2303"/>
    <s v="Male"/>
    <n v="0"/>
    <s v="No"/>
    <s v="No"/>
    <n v="2"/>
    <x v="0"/>
    <s v="Yes"/>
    <s v="No"/>
    <s v="DSL"/>
    <s v="Yes"/>
    <s v="No"/>
    <s v="No"/>
    <s v="No"/>
    <s v="No"/>
    <s v="No"/>
    <s v="Month-to-month"/>
    <s v="Yes"/>
    <s v="Electronic check"/>
    <x v="1065"/>
    <n v="92.45"/>
    <x v="1"/>
  </r>
  <r>
    <x v="2304"/>
    <s v="Male"/>
    <n v="0"/>
    <s v="Yes"/>
    <s v="No"/>
    <n v="67"/>
    <x v="3"/>
    <s v="Yes"/>
    <s v="No"/>
    <s v="Fiber optic"/>
    <s v="Yes"/>
    <s v="Yes"/>
    <s v="No"/>
    <s v="No"/>
    <s v="Yes"/>
    <s v="Yes"/>
    <s v="One year"/>
    <s v="Yes"/>
    <s v="Credit card (automatic)"/>
    <x v="87"/>
    <n v="6733.15"/>
    <x v="0"/>
  </r>
  <r>
    <x v="2305"/>
    <s v="Male"/>
    <n v="0"/>
    <s v="Yes"/>
    <s v="Yes"/>
    <n v="34"/>
    <x v="1"/>
    <s v="Yes"/>
    <s v="Yes"/>
    <s v="Fiber optic"/>
    <s v="No"/>
    <s v="Yes"/>
    <s v="No"/>
    <s v="No"/>
    <s v="Yes"/>
    <s v="Yes"/>
    <s v="Month-to-month"/>
    <s v="Yes"/>
    <s v="Bank transfer (automatic)"/>
    <x v="1066"/>
    <n v="3410"/>
    <x v="0"/>
  </r>
  <r>
    <x v="2306"/>
    <s v="Fe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x v="345"/>
    <n v="199.85"/>
    <x v="0"/>
  </r>
  <r>
    <x v="2307"/>
    <s v="Female"/>
    <n v="0"/>
    <s v="Yes"/>
    <s v="Yes"/>
    <n v="9"/>
    <x v="0"/>
    <s v="Yes"/>
    <s v="No"/>
    <s v="DSL"/>
    <s v="No"/>
    <s v="Yes"/>
    <s v="No"/>
    <s v="Yes"/>
    <s v="Yes"/>
    <s v="No"/>
    <s v="One year"/>
    <s v="Yes"/>
    <s v="Mailed check"/>
    <x v="1054"/>
    <n v="593.29999999999995"/>
    <x v="0"/>
  </r>
  <r>
    <x v="2308"/>
    <s v="Male"/>
    <n v="0"/>
    <s v="Yes"/>
    <s v="Yes"/>
    <n v="71"/>
    <x v="3"/>
    <s v="Yes"/>
    <s v="No"/>
    <s v="Fiber optic"/>
    <s v="Yes"/>
    <s v="Yes"/>
    <s v="Yes"/>
    <s v="No"/>
    <s v="Yes"/>
    <s v="Yes"/>
    <s v="One year"/>
    <s v="Yes"/>
    <s v="Bank transfer (automatic)"/>
    <x v="516"/>
    <n v="7288.4"/>
    <x v="0"/>
  </r>
  <r>
    <x v="2309"/>
    <s v="Male"/>
    <n v="0"/>
    <s v="No"/>
    <s v="No"/>
    <n v="57"/>
    <x v="4"/>
    <s v="Yes"/>
    <s v="Yes"/>
    <s v="Fiber optic"/>
    <s v="No"/>
    <s v="No"/>
    <s v="No"/>
    <s v="Yes"/>
    <s v="Yes"/>
    <s v="No"/>
    <s v="Two year"/>
    <s v="Yes"/>
    <s v="Credit card (automatic)"/>
    <x v="677"/>
    <n v="5229.8"/>
    <x v="0"/>
  </r>
  <r>
    <x v="2310"/>
    <s v="Male"/>
    <n v="0"/>
    <s v="No"/>
    <s v="No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x v="1067"/>
    <n v="4464.8"/>
    <x v="0"/>
  </r>
  <r>
    <x v="2311"/>
    <s v="Female"/>
    <n v="1"/>
    <s v="Yes"/>
    <s v="Yes"/>
    <n v="48"/>
    <x v="1"/>
    <s v="Yes"/>
    <s v="No"/>
    <s v="Fiber optic"/>
    <s v="Yes"/>
    <s v="No"/>
    <s v="Yes"/>
    <s v="Yes"/>
    <s v="Yes"/>
    <s v="Yes"/>
    <s v="Month-to-month"/>
    <s v="Yes"/>
    <s v="Electronic check"/>
    <x v="743"/>
    <n v="5068.05"/>
    <x v="0"/>
  </r>
  <r>
    <x v="2312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401.85"/>
    <x v="0"/>
  </r>
  <r>
    <x v="2313"/>
    <s v="Male"/>
    <n v="0"/>
    <s v="Yes"/>
    <s v="Yes"/>
    <n v="43"/>
    <x v="1"/>
    <s v="Yes"/>
    <s v="Yes"/>
    <s v="Fiber optic"/>
    <s v="No"/>
    <s v="No"/>
    <s v="Yes"/>
    <s v="Yes"/>
    <s v="Yes"/>
    <s v="Yes"/>
    <s v="One year"/>
    <s v="Yes"/>
    <s v="Credit card (automatic)"/>
    <x v="1068"/>
    <n v="4451.8500000000004"/>
    <x v="0"/>
  </r>
  <r>
    <x v="2314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Bank transfer (automatic)"/>
    <x v="582"/>
    <n v="6688.95"/>
    <x v="0"/>
  </r>
  <r>
    <x v="2315"/>
    <s v="Male"/>
    <n v="0"/>
    <s v="Yes"/>
    <s v="Yes"/>
    <n v="35"/>
    <x v="1"/>
    <s v="Yes"/>
    <s v="Yes"/>
    <s v="DSL"/>
    <s v="No"/>
    <s v="No"/>
    <s v="No"/>
    <s v="Yes"/>
    <s v="Yes"/>
    <s v="Yes"/>
    <s v="One year"/>
    <s v="Yes"/>
    <s v="Bank transfer (automatic)"/>
    <x v="1069"/>
    <n v="2661.1"/>
    <x v="0"/>
  </r>
  <r>
    <x v="2316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n v="73.05"/>
    <x v="0"/>
  </r>
  <r>
    <x v="2317"/>
    <s v="Female"/>
    <n v="0"/>
    <s v="Yes"/>
    <s v="Yes"/>
    <n v="49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1211.6500000000001"/>
    <x v="0"/>
  </r>
  <r>
    <x v="2318"/>
    <s v="Female"/>
    <n v="0"/>
    <s v="Yes"/>
    <s v="Yes"/>
    <n v="71"/>
    <x v="3"/>
    <s v="Yes"/>
    <s v="Yes"/>
    <s v="Fiber optic"/>
    <s v="Yes"/>
    <s v="Yes"/>
    <s v="Yes"/>
    <s v="No"/>
    <s v="Yes"/>
    <s v="No"/>
    <s v="Two year"/>
    <s v="No"/>
    <s v="Bank transfer (automatic)"/>
    <x v="57"/>
    <n v="7030.65"/>
    <x v="0"/>
  </r>
  <r>
    <x v="2319"/>
    <s v="Male"/>
    <n v="0"/>
    <s v="Yes"/>
    <s v="Yes"/>
    <n v="11"/>
    <x v="0"/>
    <s v="Yes"/>
    <s v="No"/>
    <s v="Fiber optic"/>
    <s v="No"/>
    <s v="No"/>
    <s v="No"/>
    <s v="No"/>
    <s v="Yes"/>
    <s v="Yes"/>
    <s v="Month-to-month"/>
    <s v="No"/>
    <s v="Electronic check"/>
    <x v="685"/>
    <n v="1020.2"/>
    <x v="0"/>
  </r>
  <r>
    <x v="2320"/>
    <s v="Male"/>
    <n v="0"/>
    <s v="Yes"/>
    <s v="Yes"/>
    <n v="63"/>
    <x v="3"/>
    <s v="Yes"/>
    <s v="Yes"/>
    <s v="DSL"/>
    <s v="Yes"/>
    <s v="Yes"/>
    <s v="Yes"/>
    <s v="Yes"/>
    <s v="Yes"/>
    <s v="Yes"/>
    <s v="Two year"/>
    <s v="Yes"/>
    <s v="Credit card (automatic)"/>
    <x v="1070"/>
    <n v="5597.65"/>
    <x v="0"/>
  </r>
  <r>
    <x v="2321"/>
    <s v="Female"/>
    <n v="1"/>
    <s v="No"/>
    <s v="No"/>
    <n v="65"/>
    <x v="3"/>
    <s v="Yes"/>
    <s v="Yes"/>
    <s v="Fiber optic"/>
    <s v="No"/>
    <s v="Yes"/>
    <s v="Yes"/>
    <s v="No"/>
    <s v="Yes"/>
    <s v="No"/>
    <s v="Month-to-month"/>
    <s v="Yes"/>
    <s v="Bank transfer (automatic)"/>
    <x v="53"/>
    <n v="6223.3"/>
    <x v="0"/>
  </r>
  <r>
    <x v="2322"/>
    <s v="Female"/>
    <n v="0"/>
    <s v="No"/>
    <s v="Yes"/>
    <n v="4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07"/>
    <n v="1024.6500000000001"/>
    <x v="0"/>
  </r>
  <r>
    <x v="2323"/>
    <s v="Female"/>
    <n v="0"/>
    <s v="No"/>
    <s v="No"/>
    <n v="29"/>
    <x v="1"/>
    <s v="Yes"/>
    <s v="Yes"/>
    <s v="Fiber optic"/>
    <s v="No"/>
    <s v="No"/>
    <s v="Yes"/>
    <s v="No"/>
    <s v="Yes"/>
    <s v="Yes"/>
    <s v="Month-to-month"/>
    <s v="Yes"/>
    <s v="Credit card (automatic)"/>
    <x v="874"/>
    <n v="2933.2"/>
    <x v="1"/>
  </r>
  <r>
    <x v="2324"/>
    <s v="Female"/>
    <n v="1"/>
    <s v="Yes"/>
    <s v="No"/>
    <n v="15"/>
    <x v="2"/>
    <s v="Yes"/>
    <s v="Yes"/>
    <s v="Fiber optic"/>
    <s v="No"/>
    <s v="No"/>
    <s v="Yes"/>
    <s v="Yes"/>
    <s v="No"/>
    <s v="No"/>
    <s v="Month-to-month"/>
    <s v="Yes"/>
    <s v="Electronic check"/>
    <x v="1071"/>
    <n v="1258.3"/>
    <x v="1"/>
  </r>
  <r>
    <x v="2325"/>
    <s v="Fe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1"/>
    <n v="82.9"/>
    <x v="0"/>
  </r>
  <r>
    <x v="2326"/>
    <s v="Female"/>
    <n v="0"/>
    <s v="Yes"/>
    <s v="No"/>
    <n v="72"/>
    <x v="3"/>
    <s v="Yes"/>
    <s v="Yes"/>
    <s v="Fiber optic"/>
    <s v="No"/>
    <s v="Yes"/>
    <s v="Yes"/>
    <s v="Yes"/>
    <s v="Yes"/>
    <s v="Yes"/>
    <s v="One year"/>
    <s v="No"/>
    <s v="Credit card (automatic)"/>
    <x v="1060"/>
    <n v="7789.6"/>
    <x v="0"/>
  </r>
  <r>
    <x v="2327"/>
    <s v="Female"/>
    <n v="1"/>
    <s v="Yes"/>
    <s v="No"/>
    <n v="26"/>
    <x v="1"/>
    <s v="Yes"/>
    <s v="No"/>
    <s v="Fiber optic"/>
    <s v="No"/>
    <s v="No"/>
    <s v="Yes"/>
    <s v="No"/>
    <s v="Yes"/>
    <s v="No"/>
    <s v="Month-to-month"/>
    <s v="Yes"/>
    <s v="Credit card (automatic)"/>
    <x v="449"/>
    <n v="2067"/>
    <x v="0"/>
  </r>
  <r>
    <x v="2328"/>
    <s v="Female"/>
    <n v="1"/>
    <s v="Yes"/>
    <s v="No"/>
    <n v="35"/>
    <x v="1"/>
    <s v="Yes"/>
    <s v="Yes"/>
    <s v="Fiber optic"/>
    <s v="No"/>
    <s v="No"/>
    <s v="Yes"/>
    <s v="No"/>
    <s v="Yes"/>
    <s v="Yes"/>
    <s v="Month-to-month"/>
    <s v="No"/>
    <s v="Bank transfer (automatic)"/>
    <x v="1072"/>
    <n v="3452.55"/>
    <x v="0"/>
  </r>
  <r>
    <x v="2329"/>
    <s v="Female"/>
    <n v="0"/>
    <s v="No"/>
    <s v="No"/>
    <n v="57"/>
    <x v="4"/>
    <s v="Yes"/>
    <s v="Yes"/>
    <s v="Fiber optic"/>
    <s v="No"/>
    <s v="Yes"/>
    <s v="No"/>
    <s v="Yes"/>
    <s v="No"/>
    <s v="Yes"/>
    <s v="One year"/>
    <s v="No"/>
    <s v="Electronic check"/>
    <x v="415"/>
    <n v="5468.95"/>
    <x v="0"/>
  </r>
  <r>
    <x v="2330"/>
    <s v="Male"/>
    <n v="0"/>
    <s v="Yes"/>
    <s v="Yes"/>
    <n v="28"/>
    <x v="1"/>
    <s v="Yes"/>
    <s v="Yes"/>
    <s v="DSL"/>
    <s v="No"/>
    <s v="Yes"/>
    <s v="No"/>
    <s v="No"/>
    <s v="No"/>
    <s v="Yes"/>
    <s v="Month-to-month"/>
    <s v="No"/>
    <s v="Electronic check"/>
    <x v="500"/>
    <n v="1802.15"/>
    <x v="0"/>
  </r>
  <r>
    <x v="2331"/>
    <s v="Female"/>
    <n v="0"/>
    <s v="Yes"/>
    <s v="No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73"/>
    <n v="733.55"/>
    <x v="0"/>
  </r>
  <r>
    <x v="2332"/>
    <s v="Female"/>
    <n v="0"/>
    <s v="Yes"/>
    <s v="No"/>
    <n v="47"/>
    <x v="1"/>
    <s v="Yes"/>
    <s v="No"/>
    <s v="DSL"/>
    <s v="Yes"/>
    <s v="No"/>
    <s v="Yes"/>
    <s v="No"/>
    <s v="Yes"/>
    <s v="No"/>
    <s v="One year"/>
    <s v="Yes"/>
    <s v="Credit card (automatic)"/>
    <x v="942"/>
    <n v="3021.45"/>
    <x v="0"/>
  </r>
  <r>
    <x v="2333"/>
    <s v="Female"/>
    <n v="0"/>
    <s v="Yes"/>
    <s v="Yes"/>
    <n v="57"/>
    <x v="4"/>
    <s v="Yes"/>
    <s v="Yes"/>
    <s v="DSL"/>
    <s v="Yes"/>
    <s v="Yes"/>
    <s v="No"/>
    <s v="Yes"/>
    <s v="No"/>
    <s v="No"/>
    <s v="Month-to-month"/>
    <s v="No"/>
    <s v="Bank transfer (automatic)"/>
    <x v="352"/>
    <n v="3687.85"/>
    <x v="0"/>
  </r>
  <r>
    <x v="2334"/>
    <s v="Male"/>
    <n v="1"/>
    <s v="Yes"/>
    <s v="No"/>
    <n v="16"/>
    <x v="2"/>
    <s v="Yes"/>
    <s v="Yes"/>
    <s v="Fiber optic"/>
    <s v="No"/>
    <s v="No"/>
    <s v="No"/>
    <s v="No"/>
    <s v="Yes"/>
    <s v="No"/>
    <s v="Month-to-month"/>
    <s v="Yes"/>
    <s v="Credit card (automatic)"/>
    <x v="474"/>
    <n v="1391.15"/>
    <x v="0"/>
  </r>
  <r>
    <x v="2335"/>
    <s v="Male"/>
    <n v="0"/>
    <s v="No"/>
    <s v="No"/>
    <n v="5"/>
    <x v="0"/>
    <s v="Yes"/>
    <s v="No"/>
    <s v="DSL"/>
    <s v="Yes"/>
    <s v="No"/>
    <s v="Yes"/>
    <s v="No"/>
    <s v="No"/>
    <s v="No"/>
    <s v="Month-to-month"/>
    <s v="Yes"/>
    <s v="Mailed check"/>
    <x v="830"/>
    <n v="274.35000000000002"/>
    <x v="0"/>
  </r>
  <r>
    <x v="2336"/>
    <s v="Male"/>
    <n v="0"/>
    <s v="Yes"/>
    <s v="No"/>
    <n v="17"/>
    <x v="2"/>
    <s v="Yes"/>
    <s v="No"/>
    <s v="Fiber optic"/>
    <s v="No"/>
    <s v="No"/>
    <s v="No"/>
    <s v="No"/>
    <s v="No"/>
    <s v="No"/>
    <s v="Month-to-month"/>
    <s v="Yes"/>
    <s v="Bank transfer (automatic)"/>
    <x v="213"/>
    <n v="1214.05"/>
    <x v="1"/>
  </r>
  <r>
    <x v="2337"/>
    <s v="Female"/>
    <n v="1"/>
    <s v="No"/>
    <s v="No"/>
    <n v="56"/>
    <x v="4"/>
    <s v="Yes"/>
    <s v="Yes"/>
    <s v="Fiber optic"/>
    <s v="No"/>
    <s v="Yes"/>
    <s v="Yes"/>
    <s v="No"/>
    <s v="Yes"/>
    <s v="Yes"/>
    <s v="One year"/>
    <s v="Yes"/>
    <s v="Bank transfer (automatic)"/>
    <x v="866"/>
    <n v="5510.65"/>
    <x v="1"/>
  </r>
  <r>
    <x v="2338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n v="1322.85"/>
    <x v="0"/>
  </r>
  <r>
    <x v="2339"/>
    <s v="Female"/>
    <n v="1"/>
    <s v="No"/>
    <s v="No"/>
    <n v="21"/>
    <x v="2"/>
    <s v="Yes"/>
    <s v="Yes"/>
    <s v="Fiber optic"/>
    <s v="No"/>
    <s v="No"/>
    <s v="No"/>
    <s v="No"/>
    <s v="Yes"/>
    <s v="Yes"/>
    <s v="Month-to-month"/>
    <s v="Yes"/>
    <s v="Electronic check"/>
    <x v="745"/>
    <n v="1973.75"/>
    <x v="1"/>
  </r>
  <r>
    <x v="2340"/>
    <s v="Female"/>
    <n v="0"/>
    <s v="Yes"/>
    <s v="Yes"/>
    <n v="48"/>
    <x v="1"/>
    <s v="No"/>
    <s v="No phone service"/>
    <s v="DSL"/>
    <s v="Yes"/>
    <s v="No"/>
    <s v="Yes"/>
    <s v="No"/>
    <s v="No"/>
    <s v="Yes"/>
    <s v="One year"/>
    <s v="No"/>
    <s v="Credit card (automatic)"/>
    <x v="221"/>
    <n v="2196.3000000000002"/>
    <x v="0"/>
  </r>
  <r>
    <x v="2341"/>
    <s v="Female"/>
    <n v="0"/>
    <s v="Yes"/>
    <s v="No"/>
    <n v="68"/>
    <x v="3"/>
    <s v="Yes"/>
    <s v="Yes"/>
    <s v="Fiber optic"/>
    <s v="Yes"/>
    <s v="Yes"/>
    <s v="Yes"/>
    <s v="Yes"/>
    <s v="Yes"/>
    <s v="Yes"/>
    <s v="Two year"/>
    <s v="No"/>
    <s v="Bank transfer (automatic)"/>
    <x v="1074"/>
    <n v="7843.55"/>
    <x v="0"/>
  </r>
  <r>
    <x v="2342"/>
    <s v="Female"/>
    <n v="0"/>
    <s v="No"/>
    <s v="No"/>
    <n v="30"/>
    <x v="1"/>
    <s v="Yes"/>
    <s v="Yes"/>
    <s v="Fiber optic"/>
    <s v="Yes"/>
    <s v="No"/>
    <s v="No"/>
    <s v="Yes"/>
    <s v="Yes"/>
    <s v="Yes"/>
    <s v="Month-to-month"/>
    <s v="No"/>
    <s v="Bank transfer (automatic)"/>
    <x v="1075"/>
    <n v="3211.9"/>
    <x v="0"/>
  </r>
  <r>
    <x v="2343"/>
    <s v="Female"/>
    <n v="0"/>
    <s v="Yes"/>
    <s v="No"/>
    <n v="3"/>
    <x v="0"/>
    <s v="Yes"/>
    <s v="No"/>
    <s v="DSL"/>
    <s v="No"/>
    <s v="No"/>
    <s v="No"/>
    <s v="No"/>
    <s v="No"/>
    <s v="No"/>
    <s v="Month-to-month"/>
    <s v="Yes"/>
    <s v="Mailed check"/>
    <x v="1076"/>
    <n v="130.15"/>
    <x v="0"/>
  </r>
  <r>
    <x v="2344"/>
    <s v="Female"/>
    <n v="1"/>
    <s v="No"/>
    <s v="No"/>
    <n v="14"/>
    <x v="2"/>
    <s v="No"/>
    <s v="No phone service"/>
    <s v="DSL"/>
    <s v="Yes"/>
    <s v="No"/>
    <s v="Yes"/>
    <s v="Yes"/>
    <s v="No"/>
    <s v="No"/>
    <s v="Two year"/>
    <s v="No"/>
    <s v="Mailed check"/>
    <x v="1022"/>
    <n v="692.35"/>
    <x v="0"/>
  </r>
  <r>
    <x v="2345"/>
    <s v="Female"/>
    <n v="0"/>
    <s v="No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2"/>
    <n v="85.5"/>
    <x v="0"/>
  </r>
  <r>
    <x v="2346"/>
    <s v="Female"/>
    <n v="0"/>
    <s v="Yes"/>
    <s v="Yes"/>
    <n v="71"/>
    <x v="3"/>
    <s v="Yes"/>
    <s v="Yes"/>
    <s v="Fiber optic"/>
    <s v="No"/>
    <s v="Yes"/>
    <s v="Yes"/>
    <s v="No"/>
    <s v="No"/>
    <s v="Yes"/>
    <s v="Two year"/>
    <s v="Yes"/>
    <s v="Credit card (automatic)"/>
    <x v="885"/>
    <n v="6849.4"/>
    <x v="0"/>
  </r>
  <r>
    <x v="2347"/>
    <s v="Male"/>
    <n v="0"/>
    <s v="Yes"/>
    <s v="Yes"/>
    <n v="8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69"/>
    <n v="203.95"/>
    <x v="0"/>
  </r>
  <r>
    <x v="2348"/>
    <s v="Male"/>
    <n v="0"/>
    <s v="Yes"/>
    <s v="Yes"/>
    <n v="61"/>
    <x v="3"/>
    <s v="No"/>
    <s v="No phone service"/>
    <s v="DSL"/>
    <s v="Yes"/>
    <s v="No"/>
    <s v="Yes"/>
    <s v="No"/>
    <s v="No"/>
    <s v="No"/>
    <s v="Month-to-month"/>
    <s v="No"/>
    <s v="Bank transfer (automatic)"/>
    <x v="632"/>
    <n v="2117.1999999999998"/>
    <x v="0"/>
  </r>
  <r>
    <x v="2349"/>
    <s v="Male"/>
    <n v="0"/>
    <s v="Yes"/>
    <s v="Yes"/>
    <n v="72"/>
    <x v="3"/>
    <s v="Yes"/>
    <s v="Yes"/>
    <s v="Fiber optic"/>
    <s v="No"/>
    <s v="Yes"/>
    <s v="Yes"/>
    <s v="Yes"/>
    <s v="No"/>
    <s v="No"/>
    <s v="Two year"/>
    <s v="No"/>
    <s v="Bank transfer (automatic)"/>
    <x v="677"/>
    <n v="6565.85"/>
    <x v="0"/>
  </r>
  <r>
    <x v="2350"/>
    <s v="Female"/>
    <n v="0"/>
    <s v="No"/>
    <s v="No"/>
    <n v="5"/>
    <x v="0"/>
    <s v="Yes"/>
    <s v="Yes"/>
    <s v="Fiber optic"/>
    <s v="No"/>
    <s v="No"/>
    <s v="No"/>
    <s v="No"/>
    <s v="Yes"/>
    <s v="No"/>
    <s v="Month-to-month"/>
    <s v="Yes"/>
    <s v="Electronic check"/>
    <x v="85"/>
    <n v="424.75"/>
    <x v="0"/>
  </r>
  <r>
    <x v="2351"/>
    <s v="Female"/>
    <n v="0"/>
    <s v="No"/>
    <s v="No"/>
    <n v="49"/>
    <x v="4"/>
    <s v="Yes"/>
    <s v="No"/>
    <s v="DSL"/>
    <s v="Yes"/>
    <s v="Yes"/>
    <s v="Yes"/>
    <s v="Yes"/>
    <s v="No"/>
    <s v="No"/>
    <s v="Two year"/>
    <s v="No"/>
    <s v="Bank transfer (automatic)"/>
    <x v="1077"/>
    <n v="3306.85"/>
    <x v="0"/>
  </r>
  <r>
    <x v="2352"/>
    <s v="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39"/>
    <n v="168.9"/>
    <x v="0"/>
  </r>
  <r>
    <x v="2353"/>
    <s v="Male"/>
    <n v="0"/>
    <s v="No"/>
    <s v="No"/>
    <n v="3"/>
    <x v="0"/>
    <s v="Yes"/>
    <s v="No"/>
    <s v="Fiber optic"/>
    <s v="No"/>
    <s v="No"/>
    <s v="No"/>
    <s v="No"/>
    <s v="No"/>
    <s v="Yes"/>
    <s v="Month-to-month"/>
    <s v="Yes"/>
    <s v="Electronic check"/>
    <x v="431"/>
    <n v="253.8"/>
    <x v="0"/>
  </r>
  <r>
    <x v="2354"/>
    <s v="Male"/>
    <n v="0"/>
    <s v="Yes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197.4"/>
    <x v="0"/>
  </r>
  <r>
    <x v="2355"/>
    <s v="Male"/>
    <n v="0"/>
    <s v="Yes"/>
    <s v="Yes"/>
    <n v="67"/>
    <x v="3"/>
    <s v="Yes"/>
    <s v="No"/>
    <s v="DSL"/>
    <s v="Yes"/>
    <s v="Yes"/>
    <s v="No"/>
    <s v="No"/>
    <s v="No"/>
    <s v="No"/>
    <s v="Two year"/>
    <s v="Yes"/>
    <s v="Bank transfer (automatic)"/>
    <x v="957"/>
    <n v="3838.2"/>
    <x v="0"/>
  </r>
  <r>
    <x v="2356"/>
    <s v="Male"/>
    <n v="0"/>
    <s v="No"/>
    <s v="No"/>
    <n v="46"/>
    <x v="1"/>
    <s v="Yes"/>
    <s v="No"/>
    <s v="DSL"/>
    <s v="No"/>
    <s v="No"/>
    <s v="No"/>
    <s v="No"/>
    <s v="No"/>
    <s v="No"/>
    <s v="Month-to-month"/>
    <s v="Yes"/>
    <s v="Credit card (automatic)"/>
    <x v="1003"/>
    <n v="2065.15"/>
    <x v="0"/>
  </r>
  <r>
    <x v="2357"/>
    <s v="Female"/>
    <n v="0"/>
    <s v="Yes"/>
    <s v="No"/>
    <n v="67"/>
    <x v="3"/>
    <s v="Yes"/>
    <s v="Yes"/>
    <s v="DSL"/>
    <s v="Yes"/>
    <s v="Yes"/>
    <s v="Yes"/>
    <s v="No"/>
    <s v="No"/>
    <s v="Yes"/>
    <s v="One year"/>
    <s v="No"/>
    <s v="Mailed check"/>
    <x v="372"/>
    <n v="5064.45"/>
    <x v="0"/>
  </r>
  <r>
    <x v="2358"/>
    <s v="Female"/>
    <n v="0"/>
    <s v="Yes"/>
    <s v="No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9"/>
    <n v="1140.05"/>
    <x v="0"/>
  </r>
  <r>
    <x v="2359"/>
    <s v="Male"/>
    <n v="0"/>
    <s v="Yes"/>
    <s v="No"/>
    <n v="33"/>
    <x v="1"/>
    <s v="Yes"/>
    <s v="Yes"/>
    <s v="DSL"/>
    <s v="Yes"/>
    <s v="Yes"/>
    <s v="Yes"/>
    <s v="No"/>
    <s v="Yes"/>
    <s v="No"/>
    <s v="Month-to-month"/>
    <s v="Yes"/>
    <s v="Bank transfer (automatic)"/>
    <x v="1078"/>
    <n v="2447.4499999999998"/>
    <x v="0"/>
  </r>
  <r>
    <x v="2360"/>
    <s v="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263.9000000000001"/>
    <x v="0"/>
  </r>
  <r>
    <x v="2361"/>
    <s v="Female"/>
    <n v="0"/>
    <s v="No"/>
    <s v="Yes"/>
    <n v="1"/>
    <x v="0"/>
    <s v="Yes"/>
    <s v="No"/>
    <s v="DSL"/>
    <s v="No"/>
    <s v="No"/>
    <s v="No"/>
    <s v="No"/>
    <s v="No"/>
    <s v="No"/>
    <s v="Month-to-month"/>
    <s v="No"/>
    <s v="Mailed check"/>
    <x v="970"/>
    <n v="45.95"/>
    <x v="1"/>
  </r>
  <r>
    <x v="2362"/>
    <s v="Male"/>
    <n v="0"/>
    <s v="Yes"/>
    <s v="Yes"/>
    <n v="49"/>
    <x v="4"/>
    <s v="No"/>
    <s v="No phone service"/>
    <s v="DSL"/>
    <s v="Yes"/>
    <s v="No"/>
    <s v="No"/>
    <s v="No"/>
    <s v="No"/>
    <s v="Yes"/>
    <s v="Month-to-month"/>
    <s v="Yes"/>
    <s v="Electronic check"/>
    <x v="1079"/>
    <n v="1838.15"/>
    <x v="0"/>
  </r>
  <r>
    <x v="2363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x v="778"/>
    <n v="44.75"/>
    <x v="0"/>
  </r>
  <r>
    <x v="2364"/>
    <s v="Male"/>
    <n v="0"/>
    <s v="Yes"/>
    <s v="No"/>
    <n v="14"/>
    <x v="2"/>
    <s v="Yes"/>
    <s v="Yes"/>
    <s v="Fiber optic"/>
    <s v="No"/>
    <s v="Yes"/>
    <s v="Yes"/>
    <s v="No"/>
    <s v="No"/>
    <s v="No"/>
    <s v="Month-to-month"/>
    <s v="Yes"/>
    <s v="Electronic check"/>
    <x v="278"/>
    <n v="1185"/>
    <x v="0"/>
  </r>
  <r>
    <x v="2365"/>
    <s v="Male"/>
    <n v="1"/>
    <s v="No"/>
    <s v="No"/>
    <n v="18"/>
    <x v="2"/>
    <s v="Yes"/>
    <s v="Yes"/>
    <s v="Fiber optic"/>
    <s v="No"/>
    <s v="No"/>
    <s v="Yes"/>
    <s v="Yes"/>
    <s v="Yes"/>
    <s v="No"/>
    <s v="Month-to-month"/>
    <s v="No"/>
    <s v="Bank transfer (automatic)"/>
    <x v="1063"/>
    <n v="1743.9"/>
    <x v="0"/>
  </r>
  <r>
    <x v="2366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192"/>
    <n v="70.150000000000006"/>
    <x v="1"/>
  </r>
  <r>
    <x v="2367"/>
    <s v="Female"/>
    <n v="0"/>
    <s v="No"/>
    <s v="No"/>
    <n v="1"/>
    <x v="0"/>
    <s v="Yes"/>
    <s v="No"/>
    <s v="Fiber optic"/>
    <s v="No"/>
    <s v="No"/>
    <s v="Yes"/>
    <s v="No"/>
    <s v="Yes"/>
    <s v="No"/>
    <s v="Month-to-month"/>
    <s v="Yes"/>
    <s v="Credit card (automatic)"/>
    <x v="599"/>
    <n v="85.55"/>
    <x v="1"/>
  </r>
  <r>
    <x v="2368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1080"/>
    <n v="8529.5"/>
    <x v="0"/>
  </r>
  <r>
    <x v="2369"/>
    <s v="Male"/>
    <n v="0"/>
    <s v="No"/>
    <s v="No"/>
    <n v="64"/>
    <x v="3"/>
    <s v="Yes"/>
    <s v="Yes"/>
    <s v="Fiber optic"/>
    <s v="Yes"/>
    <s v="No"/>
    <s v="Yes"/>
    <s v="Yes"/>
    <s v="No"/>
    <s v="Yes"/>
    <s v="Two year"/>
    <s v="No"/>
    <s v="Credit card (automatic)"/>
    <x v="739"/>
    <n v="6549.45"/>
    <x v="0"/>
  </r>
  <r>
    <x v="2370"/>
    <s v="Male"/>
    <n v="0"/>
    <s v="Yes"/>
    <s v="No"/>
    <n v="69"/>
    <x v="3"/>
    <s v="Yes"/>
    <s v="Yes"/>
    <s v="Fiber optic"/>
    <s v="Yes"/>
    <s v="Yes"/>
    <s v="Yes"/>
    <s v="Yes"/>
    <s v="Yes"/>
    <s v="Yes"/>
    <s v="Two year"/>
    <s v="Yes"/>
    <s v="Bank transfer (automatic)"/>
    <x v="1081"/>
    <n v="7806.5"/>
    <x v="0"/>
  </r>
  <r>
    <x v="2371"/>
    <s v="Female"/>
    <n v="0"/>
    <s v="No"/>
    <s v="No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5"/>
    <n v="25.7"/>
    <x v="0"/>
  </r>
  <r>
    <x v="2372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Credit card (automatic)"/>
    <x v="1082"/>
    <n v="6287.3"/>
    <x v="0"/>
  </r>
  <r>
    <x v="2373"/>
    <s v="Female"/>
    <n v="0"/>
    <s v="Yes"/>
    <s v="Yes"/>
    <n v="66"/>
    <x v="3"/>
    <s v="Yes"/>
    <s v="No"/>
    <s v="DSL"/>
    <s v="No"/>
    <s v="No"/>
    <s v="No"/>
    <s v="Yes"/>
    <s v="No"/>
    <s v="No"/>
    <s v="One year"/>
    <s v="Yes"/>
    <s v="Credit card (automatic)"/>
    <x v="744"/>
    <n v="3251.85"/>
    <x v="0"/>
  </r>
  <r>
    <x v="2374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50.6"/>
    <x v="0"/>
  </r>
  <r>
    <x v="2375"/>
    <s v="Female"/>
    <n v="1"/>
    <s v="Yes"/>
    <s v="No"/>
    <n v="71"/>
    <x v="3"/>
    <s v="Yes"/>
    <s v="No"/>
    <s v="Fiber optic"/>
    <s v="Yes"/>
    <s v="Yes"/>
    <s v="Yes"/>
    <s v="Yes"/>
    <s v="Yes"/>
    <s v="Yes"/>
    <s v="Two year"/>
    <s v="Yes"/>
    <s v="Bank transfer (automatic)"/>
    <x v="169"/>
    <n v="7904.25"/>
    <x v="0"/>
  </r>
  <r>
    <x v="2376"/>
    <s v="Male"/>
    <n v="0"/>
    <s v="No"/>
    <s v="No"/>
    <n v="11"/>
    <x v="0"/>
    <s v="Yes"/>
    <s v="No"/>
    <s v="DSL"/>
    <s v="No"/>
    <s v="Yes"/>
    <s v="No"/>
    <s v="No"/>
    <s v="Yes"/>
    <s v="No"/>
    <s v="One year"/>
    <s v="Yes"/>
    <s v="Electronic check"/>
    <x v="1083"/>
    <n v="729.95"/>
    <x v="0"/>
  </r>
  <r>
    <x v="2377"/>
    <s v="Male"/>
    <n v="0"/>
    <s v="No"/>
    <s v="Yes"/>
    <n v="47"/>
    <x v="1"/>
    <s v="Yes"/>
    <s v="No"/>
    <s v="DSL"/>
    <s v="Yes"/>
    <s v="Yes"/>
    <s v="No"/>
    <s v="No"/>
    <s v="No"/>
    <s v="No"/>
    <s v="Month-to-month"/>
    <s v="Yes"/>
    <s v="Electronic check"/>
    <x v="25"/>
    <n v="2654.05"/>
    <x v="0"/>
  </r>
  <r>
    <x v="2378"/>
    <s v="Female"/>
    <n v="0"/>
    <s v="Yes"/>
    <s v="No"/>
    <n v="35"/>
    <x v="1"/>
    <s v="Yes"/>
    <s v="No"/>
    <s v="Fiber optic"/>
    <s v="No"/>
    <s v="No"/>
    <s v="No"/>
    <s v="No"/>
    <s v="No"/>
    <s v="No"/>
    <s v="Month-to-month"/>
    <s v="Yes"/>
    <s v="Electronic check"/>
    <x v="544"/>
    <n v="2416.5500000000002"/>
    <x v="1"/>
  </r>
  <r>
    <x v="2379"/>
    <s v="Male"/>
    <n v="1"/>
    <s v="Yes"/>
    <s v="No"/>
    <n v="32"/>
    <x v="1"/>
    <s v="Yes"/>
    <s v="Yes"/>
    <s v="Fiber optic"/>
    <s v="No"/>
    <s v="Yes"/>
    <s v="Yes"/>
    <s v="No"/>
    <s v="Yes"/>
    <s v="Yes"/>
    <s v="Month-to-month"/>
    <s v="No"/>
    <s v="Bank transfer (automatic)"/>
    <x v="38"/>
    <n v="3520.75"/>
    <x v="1"/>
  </r>
  <r>
    <x v="2380"/>
    <s v="Male"/>
    <n v="0"/>
    <s v="Yes"/>
    <s v="Yes"/>
    <n v="60"/>
    <x v="4"/>
    <s v="Yes"/>
    <s v="Yes"/>
    <s v="Fiber optic"/>
    <s v="No"/>
    <s v="Yes"/>
    <s v="No"/>
    <s v="Yes"/>
    <s v="Yes"/>
    <s v="Yes"/>
    <s v="Month-to-month"/>
    <s v="Yes"/>
    <s v="Bank transfer (automatic)"/>
    <x v="501"/>
    <n v="5969.95"/>
    <x v="0"/>
  </r>
  <r>
    <x v="2381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226.8"/>
    <x v="0"/>
  </r>
  <r>
    <x v="2382"/>
    <s v="Female"/>
    <n v="0"/>
    <s v="No"/>
    <s v="No"/>
    <n v="29"/>
    <x v="1"/>
    <s v="No"/>
    <s v="No phone service"/>
    <s v="DSL"/>
    <s v="Yes"/>
    <s v="Yes"/>
    <s v="No"/>
    <s v="Yes"/>
    <s v="No"/>
    <s v="No"/>
    <s v="One year"/>
    <s v="No"/>
    <s v="Credit card (automatic)"/>
    <x v="684"/>
    <n v="1082.75"/>
    <x v="0"/>
  </r>
  <r>
    <x v="2383"/>
    <s v="Male"/>
    <n v="0"/>
    <s v="Yes"/>
    <s v="Yes"/>
    <n v="21"/>
    <x v="2"/>
    <s v="No"/>
    <s v="No phone service"/>
    <s v="DSL"/>
    <s v="No"/>
    <s v="No"/>
    <s v="No"/>
    <s v="No"/>
    <s v="No"/>
    <s v="No"/>
    <s v="Month-to-month"/>
    <s v="Yes"/>
    <s v="Electronic check"/>
    <x v="1084"/>
    <n v="565.75"/>
    <x v="0"/>
  </r>
  <r>
    <x v="2384"/>
    <s v="Male"/>
    <n v="1"/>
    <s v="Yes"/>
    <s v="No"/>
    <n v="48"/>
    <x v="1"/>
    <s v="Yes"/>
    <s v="Yes"/>
    <s v="Fiber optic"/>
    <s v="No"/>
    <s v="No"/>
    <s v="Yes"/>
    <s v="No"/>
    <s v="No"/>
    <s v="Yes"/>
    <s v="Month-to-month"/>
    <s v="Yes"/>
    <s v="Credit card (automatic)"/>
    <x v="947"/>
    <n v="4370.75"/>
    <x v="0"/>
  </r>
  <r>
    <x v="2385"/>
    <s v="Female"/>
    <n v="0"/>
    <s v="No"/>
    <s v="Yes"/>
    <n v="3"/>
    <x v="0"/>
    <s v="No"/>
    <s v="No phone service"/>
    <s v="DSL"/>
    <s v="No"/>
    <s v="Yes"/>
    <s v="No"/>
    <s v="No"/>
    <s v="No"/>
    <s v="No"/>
    <s v="Month-to-month"/>
    <s v="No"/>
    <s v="Mailed check"/>
    <x v="1085"/>
    <n v="90.05"/>
    <x v="0"/>
  </r>
  <r>
    <x v="2386"/>
    <s v="Female"/>
    <n v="0"/>
    <s v="Yes"/>
    <s v="Yes"/>
    <n v="43"/>
    <x v="1"/>
    <s v="Yes"/>
    <s v="No"/>
    <s v="DSL"/>
    <s v="No"/>
    <s v="Yes"/>
    <s v="No"/>
    <s v="No"/>
    <s v="No"/>
    <s v="No"/>
    <s v="Month-to-month"/>
    <s v="No"/>
    <s v="Mailed check"/>
    <x v="687"/>
    <n v="2169.4"/>
    <x v="0"/>
  </r>
  <r>
    <x v="2387"/>
    <s v="Male"/>
    <n v="0"/>
    <s v="No"/>
    <s v="No"/>
    <n v="5"/>
    <x v="0"/>
    <s v="Yes"/>
    <s v="Yes"/>
    <s v="Fiber optic"/>
    <s v="No"/>
    <s v="Yes"/>
    <s v="Yes"/>
    <s v="No"/>
    <s v="Yes"/>
    <s v="Yes"/>
    <s v="Month-to-month"/>
    <s v="No"/>
    <s v="Electronic check"/>
    <x v="1086"/>
    <n v="550.6"/>
    <x v="0"/>
  </r>
  <r>
    <x v="2388"/>
    <s v="Fe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x v="181"/>
    <n v="55.45"/>
    <x v="0"/>
  </r>
  <r>
    <x v="2389"/>
    <s v="Male"/>
    <n v="0"/>
    <s v="Yes"/>
    <s v="Yes"/>
    <n v="71"/>
    <x v="3"/>
    <s v="Yes"/>
    <s v="Yes"/>
    <s v="DSL"/>
    <s v="Yes"/>
    <s v="No"/>
    <s v="Yes"/>
    <s v="Yes"/>
    <s v="Yes"/>
    <s v="Yes"/>
    <s v="One year"/>
    <s v="No"/>
    <s v="Electronic check"/>
    <x v="324"/>
    <n v="6300.85"/>
    <x v="0"/>
  </r>
  <r>
    <x v="2390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"/>
    <n v="160.05000000000001"/>
    <x v="0"/>
  </r>
  <r>
    <x v="2391"/>
    <s v="Male"/>
    <n v="0"/>
    <s v="No"/>
    <s v="No"/>
    <n v="8"/>
    <x v="0"/>
    <s v="Yes"/>
    <s v="Yes"/>
    <s v="DSL"/>
    <s v="No"/>
    <s v="No"/>
    <s v="No"/>
    <s v="No"/>
    <s v="Yes"/>
    <s v="No"/>
    <s v="Month-to-month"/>
    <s v="Yes"/>
    <s v="Electronic check"/>
    <x v="1087"/>
    <n v="436.6"/>
    <x v="0"/>
  </r>
  <r>
    <x v="2392"/>
    <s v="Male"/>
    <n v="0"/>
    <s v="No"/>
    <s v="No"/>
    <n v="20"/>
    <x v="2"/>
    <s v="Yes"/>
    <s v="Yes"/>
    <s v="Fiber optic"/>
    <s v="No"/>
    <s v="No"/>
    <s v="Yes"/>
    <s v="No"/>
    <s v="Yes"/>
    <s v="No"/>
    <s v="Month-to-month"/>
    <s v="Yes"/>
    <s v="Credit card (automatic)"/>
    <x v="996"/>
    <n v="1781.35"/>
    <x v="0"/>
  </r>
  <r>
    <x v="2393"/>
    <s v="Female"/>
    <n v="0"/>
    <s v="Yes"/>
    <s v="Yes"/>
    <n v="33"/>
    <x v="1"/>
    <s v="Yes"/>
    <s v="Yes"/>
    <s v="Fiber optic"/>
    <s v="Yes"/>
    <s v="No"/>
    <s v="Yes"/>
    <s v="No"/>
    <s v="Yes"/>
    <s v="Yes"/>
    <s v="One year"/>
    <s v="Yes"/>
    <s v="Mailed check"/>
    <x v="13"/>
    <n v="3467"/>
    <x v="1"/>
  </r>
  <r>
    <x v="2394"/>
    <s v="Male"/>
    <n v="0"/>
    <s v="No"/>
    <s v="No"/>
    <n v="71"/>
    <x v="3"/>
    <s v="Yes"/>
    <s v="Yes"/>
    <s v="Fiber optic"/>
    <s v="No"/>
    <s v="Yes"/>
    <s v="No"/>
    <s v="No"/>
    <s v="No"/>
    <s v="No"/>
    <s v="One year"/>
    <s v="Yes"/>
    <s v="Credit card (automatic)"/>
    <x v="529"/>
    <n v="5552.5"/>
    <x v="0"/>
  </r>
  <r>
    <x v="2395"/>
    <s v="Female"/>
    <n v="1"/>
    <s v="Yes"/>
    <s v="No"/>
    <n v="31"/>
    <x v="1"/>
    <s v="Yes"/>
    <s v="Yes"/>
    <s v="Fiber optic"/>
    <s v="No"/>
    <s v="No"/>
    <s v="Yes"/>
    <s v="No"/>
    <s v="Yes"/>
    <s v="No"/>
    <s v="One year"/>
    <s v="Yes"/>
    <s v="Electronic check"/>
    <x v="996"/>
    <n v="2835.5"/>
    <x v="0"/>
  </r>
  <r>
    <x v="2396"/>
    <s v="Female"/>
    <n v="1"/>
    <s v="Yes"/>
    <s v="No"/>
    <n v="38"/>
    <x v="1"/>
    <s v="Yes"/>
    <s v="Yes"/>
    <s v="Fiber optic"/>
    <s v="Yes"/>
    <s v="Yes"/>
    <s v="No"/>
    <s v="No"/>
    <s v="No"/>
    <s v="Yes"/>
    <s v="One year"/>
    <s v="No"/>
    <s v="Credit card (automatic)"/>
    <x v="94"/>
    <n v="3591.25"/>
    <x v="0"/>
  </r>
  <r>
    <x v="2397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x v="798"/>
    <n v="88.35"/>
    <x v="1"/>
  </r>
  <r>
    <x v="2398"/>
    <s v="Female"/>
    <n v="0"/>
    <s v="Yes"/>
    <s v="Yes"/>
    <n v="2"/>
    <x v="0"/>
    <s v="No"/>
    <s v="No phone service"/>
    <s v="DSL"/>
    <s v="No"/>
    <s v="Yes"/>
    <s v="No"/>
    <s v="No"/>
    <s v="No"/>
    <s v="No"/>
    <s v="Month-to-month"/>
    <s v="Yes"/>
    <s v="Mailed check"/>
    <x v="1088"/>
    <n v="63.75"/>
    <x v="0"/>
  </r>
  <r>
    <x v="2399"/>
    <s v="Female"/>
    <n v="0"/>
    <s v="Yes"/>
    <s v="No"/>
    <n v="12"/>
    <x v="0"/>
    <s v="No"/>
    <s v="No phone service"/>
    <s v="DSL"/>
    <s v="No"/>
    <s v="No"/>
    <s v="Yes"/>
    <s v="No"/>
    <s v="Yes"/>
    <s v="Yes"/>
    <s v="Month-to-month"/>
    <s v="Yes"/>
    <s v="Bank transfer (automatic)"/>
    <x v="224"/>
    <n v="617.15"/>
    <x v="0"/>
  </r>
  <r>
    <x v="2400"/>
    <s v="Female"/>
    <n v="0"/>
    <s v="No"/>
    <s v="Yes"/>
    <n v="9"/>
    <x v="0"/>
    <s v="Yes"/>
    <s v="No"/>
    <s v="Fiber optic"/>
    <s v="Yes"/>
    <s v="No"/>
    <s v="Yes"/>
    <s v="Yes"/>
    <s v="No"/>
    <s v="Yes"/>
    <s v="Month-to-month"/>
    <s v="No"/>
    <s v="Bank transfer (automatic)"/>
    <x v="1089"/>
    <n v="870.25"/>
    <x v="0"/>
  </r>
  <r>
    <x v="2401"/>
    <s v="Male"/>
    <n v="1"/>
    <s v="No"/>
    <s v="Yes"/>
    <n v="11"/>
    <x v="0"/>
    <s v="Yes"/>
    <s v="No"/>
    <s v="DSL"/>
    <s v="No"/>
    <s v="Yes"/>
    <s v="No"/>
    <s v="Yes"/>
    <s v="No"/>
    <s v="No"/>
    <s v="Month-to-month"/>
    <s v="Yes"/>
    <s v="Electronic check"/>
    <x v="478"/>
    <n v="601.25"/>
    <x v="0"/>
  </r>
  <r>
    <x v="2402"/>
    <s v="Male"/>
    <n v="0"/>
    <s v="No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11.65"/>
    <x v="0"/>
  </r>
  <r>
    <x v="2403"/>
    <s v="Female"/>
    <n v="0"/>
    <s v="Yes"/>
    <s v="No"/>
    <n v="71"/>
    <x v="3"/>
    <s v="Yes"/>
    <s v="No"/>
    <s v="DSL"/>
    <s v="Yes"/>
    <s v="Yes"/>
    <s v="Yes"/>
    <s v="Yes"/>
    <s v="Yes"/>
    <s v="Yes"/>
    <s v="One year"/>
    <s v="Yes"/>
    <s v="Bank transfer (automatic)"/>
    <x v="295"/>
    <n v="6046.1"/>
    <x v="0"/>
  </r>
  <r>
    <x v="2404"/>
    <s v="Female"/>
    <n v="0"/>
    <s v="Yes"/>
    <s v="Yes"/>
    <n v="42"/>
    <x v="1"/>
    <s v="Yes"/>
    <s v="Yes"/>
    <s v="Fiber optic"/>
    <s v="Yes"/>
    <s v="Yes"/>
    <s v="No"/>
    <s v="No"/>
    <s v="Yes"/>
    <s v="No"/>
    <s v="One year"/>
    <s v="Yes"/>
    <s v="Credit card (automatic)"/>
    <x v="229"/>
    <n v="3923.8"/>
    <x v="0"/>
  </r>
  <r>
    <x v="2405"/>
    <s v="Female"/>
    <n v="0"/>
    <s v="Yes"/>
    <s v="Yes"/>
    <n v="8"/>
    <x v="0"/>
    <s v="Yes"/>
    <s v="No"/>
    <s v="Fiber optic"/>
    <s v="No"/>
    <s v="No"/>
    <s v="Yes"/>
    <s v="No"/>
    <s v="Yes"/>
    <s v="Yes"/>
    <s v="Month-to-month"/>
    <s v="Yes"/>
    <s v="Electronic check"/>
    <x v="402"/>
    <n v="777.3"/>
    <x v="1"/>
  </r>
  <r>
    <x v="2406"/>
    <s v="Female"/>
    <n v="0"/>
    <s v="No"/>
    <s v="No"/>
    <n v="5"/>
    <x v="0"/>
    <s v="Yes"/>
    <s v="No"/>
    <s v="Fiber optic"/>
    <s v="No"/>
    <s v="Yes"/>
    <s v="No"/>
    <s v="No"/>
    <s v="Yes"/>
    <s v="Yes"/>
    <s v="Month-to-month"/>
    <s v="Yes"/>
    <s v="Electronic check"/>
    <x v="1090"/>
    <n v="512.45000000000005"/>
    <x v="1"/>
  </r>
  <r>
    <x v="2407"/>
    <s v="Female"/>
    <n v="0"/>
    <s v="Yes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4"/>
    <n v="141.44999999999999"/>
    <x v="1"/>
  </r>
  <r>
    <x v="2408"/>
    <s v="Female"/>
    <n v="0"/>
    <s v="Yes"/>
    <s v="Yes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892.15"/>
    <x v="0"/>
  </r>
  <r>
    <x v="2409"/>
    <s v="Male"/>
    <n v="0"/>
    <s v="Yes"/>
    <s v="Yes"/>
    <n v="28"/>
    <x v="1"/>
    <s v="No"/>
    <s v="No phone service"/>
    <s v="DSL"/>
    <s v="No"/>
    <s v="Yes"/>
    <s v="Yes"/>
    <s v="Yes"/>
    <s v="Yes"/>
    <s v="Yes"/>
    <s v="One year"/>
    <s v="Yes"/>
    <s v="Credit card (automatic)"/>
    <x v="270"/>
    <n v="1682.05"/>
    <x v="0"/>
  </r>
  <r>
    <x v="2410"/>
    <s v="Female"/>
    <n v="0"/>
    <s v="Yes"/>
    <s v="No"/>
    <n v="43"/>
    <x v="1"/>
    <s v="Yes"/>
    <s v="Yes"/>
    <s v="Fiber optic"/>
    <s v="No"/>
    <s v="Yes"/>
    <s v="No"/>
    <s v="No"/>
    <s v="No"/>
    <s v="No"/>
    <s v="Month-to-month"/>
    <s v="No"/>
    <s v="Electronic check"/>
    <x v="533"/>
    <n v="3398.9"/>
    <x v="0"/>
  </r>
  <r>
    <x v="2411"/>
    <s v="Male"/>
    <n v="0"/>
    <s v="No"/>
    <s v="Yes"/>
    <n v="60"/>
    <x v="4"/>
    <s v="Yes"/>
    <s v="Yes"/>
    <s v="DSL"/>
    <s v="Yes"/>
    <s v="No"/>
    <s v="Yes"/>
    <s v="Yes"/>
    <s v="Yes"/>
    <s v="Yes"/>
    <s v="Two year"/>
    <s v="Yes"/>
    <s v="Electronic check"/>
    <x v="511"/>
    <n v="4984.8500000000004"/>
    <x v="0"/>
  </r>
  <r>
    <x v="2412"/>
    <s v="Female"/>
    <n v="0"/>
    <s v="Yes"/>
    <s v="No"/>
    <n v="42"/>
    <x v="1"/>
    <s v="No"/>
    <s v="No phone service"/>
    <s v="DSL"/>
    <s v="No"/>
    <s v="Yes"/>
    <s v="No"/>
    <s v="Yes"/>
    <s v="No"/>
    <s v="No"/>
    <s v="One year"/>
    <s v="No"/>
    <s v="Mailed check"/>
    <x v="1091"/>
    <n v="1445.3"/>
    <x v="1"/>
  </r>
  <r>
    <x v="2413"/>
    <s v="Male"/>
    <n v="0"/>
    <s v="Yes"/>
    <s v="Yes"/>
    <n v="7"/>
    <x v="0"/>
    <s v="No"/>
    <s v="No phone service"/>
    <s v="DSL"/>
    <s v="Yes"/>
    <s v="No"/>
    <s v="Yes"/>
    <s v="Yes"/>
    <s v="No"/>
    <s v="Yes"/>
    <s v="Two year"/>
    <s v="No"/>
    <s v="Credit card (automatic)"/>
    <x v="795"/>
    <n v="305.55"/>
    <x v="0"/>
  </r>
  <r>
    <x v="2414"/>
    <s v="Female"/>
    <n v="0"/>
    <s v="Yes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n v="507.9"/>
    <x v="0"/>
  </r>
  <r>
    <x v="2415"/>
    <s v="Female"/>
    <n v="1"/>
    <s v="Yes"/>
    <s v="Yes"/>
    <n v="40"/>
    <x v="1"/>
    <s v="Yes"/>
    <s v="Yes"/>
    <s v="Fiber optic"/>
    <s v="No"/>
    <s v="No"/>
    <s v="No"/>
    <s v="No"/>
    <s v="Yes"/>
    <s v="Yes"/>
    <s v="Month-to-month"/>
    <s v="Yes"/>
    <s v="Credit card (automatic)"/>
    <x v="446"/>
    <n v="3640.45"/>
    <x v="1"/>
  </r>
  <r>
    <x v="2416"/>
    <s v="Male"/>
    <n v="0"/>
    <s v="No"/>
    <s v="No"/>
    <n v="27"/>
    <x v="1"/>
    <s v="Yes"/>
    <s v="Yes"/>
    <s v="Fiber optic"/>
    <s v="No"/>
    <s v="No"/>
    <s v="Yes"/>
    <s v="No"/>
    <s v="Yes"/>
    <s v="Yes"/>
    <s v="One year"/>
    <s v="Yes"/>
    <s v="Bank transfer (automatic)"/>
    <x v="57"/>
    <n v="2673.45"/>
    <x v="0"/>
  </r>
  <r>
    <x v="2417"/>
    <s v="Male"/>
    <n v="0"/>
    <s v="No"/>
    <s v="No"/>
    <n v="10"/>
    <x v="0"/>
    <s v="No"/>
    <s v="No phone service"/>
    <s v="DSL"/>
    <s v="No"/>
    <s v="Yes"/>
    <s v="No"/>
    <s v="Yes"/>
    <s v="No"/>
    <s v="No"/>
    <s v="Month-to-month"/>
    <s v="No"/>
    <s v="Electronic check"/>
    <x v="311"/>
    <n v="389.8"/>
    <x v="0"/>
  </r>
  <r>
    <x v="2418"/>
    <s v="Female"/>
    <n v="1"/>
    <s v="No"/>
    <s v="No"/>
    <n v="27"/>
    <x v="1"/>
    <s v="Yes"/>
    <s v="Yes"/>
    <s v="Fiber optic"/>
    <s v="No"/>
    <s v="Yes"/>
    <s v="Yes"/>
    <s v="No"/>
    <s v="No"/>
    <s v="No"/>
    <s v="Month-to-month"/>
    <s v="Yes"/>
    <s v="Bank transfer (automatic)"/>
    <x v="631"/>
    <n v="2401.0500000000002"/>
    <x v="0"/>
  </r>
  <r>
    <x v="2419"/>
    <s v="Female"/>
    <n v="0"/>
    <s v="No"/>
    <s v="No"/>
    <n v="11"/>
    <x v="0"/>
    <s v="Yes"/>
    <s v="No"/>
    <s v="DSL"/>
    <s v="No"/>
    <s v="No"/>
    <s v="Yes"/>
    <s v="Yes"/>
    <s v="No"/>
    <s v="No"/>
    <s v="One year"/>
    <s v="No"/>
    <s v="Bank transfer (automatic)"/>
    <x v="729"/>
    <n v="651.54999999999995"/>
    <x v="0"/>
  </r>
  <r>
    <x v="2420"/>
    <s v="Male"/>
    <n v="0"/>
    <s v="Yes"/>
    <s v="Yes"/>
    <n v="4"/>
    <x v="0"/>
    <s v="No"/>
    <s v="No phone service"/>
    <s v="DSL"/>
    <s v="Yes"/>
    <s v="No"/>
    <s v="No"/>
    <s v="No"/>
    <s v="Yes"/>
    <s v="No"/>
    <s v="Month-to-month"/>
    <s v="No"/>
    <s v="Credit card (automatic)"/>
    <x v="950"/>
    <n v="156.1"/>
    <x v="0"/>
  </r>
  <r>
    <x v="2421"/>
    <s v="Male"/>
    <n v="0"/>
    <s v="No"/>
    <s v="No"/>
    <n v="68"/>
    <x v="3"/>
    <s v="No"/>
    <s v="No phone service"/>
    <s v="DSL"/>
    <s v="No"/>
    <s v="No"/>
    <s v="Yes"/>
    <s v="No"/>
    <s v="No"/>
    <s v="Yes"/>
    <s v="Month-to-month"/>
    <s v="Yes"/>
    <s v="Bank transfer (automatic)"/>
    <x v="1092"/>
    <n v="2796.35"/>
    <x v="0"/>
  </r>
  <r>
    <x v="2422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379"/>
    <n v="70.05"/>
    <x v="0"/>
  </r>
  <r>
    <x v="2423"/>
    <s v="Fe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407.05"/>
    <x v="0"/>
  </r>
  <r>
    <x v="2424"/>
    <s v="Female"/>
    <n v="0"/>
    <s v="No"/>
    <s v="No"/>
    <n v="57"/>
    <x v="4"/>
    <s v="Yes"/>
    <s v="Yes"/>
    <s v="Fiber optic"/>
    <s v="Yes"/>
    <s v="Yes"/>
    <s v="Yes"/>
    <s v="No"/>
    <s v="Yes"/>
    <s v="Yes"/>
    <s v="Two year"/>
    <s v="Yes"/>
    <s v="Bank transfer (automatic)"/>
    <x v="358"/>
    <n v="6465"/>
    <x v="1"/>
  </r>
  <r>
    <x v="2425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56"/>
    <n v="511.25"/>
    <x v="0"/>
  </r>
  <r>
    <x v="2426"/>
    <s v="Female"/>
    <n v="0"/>
    <s v="Yes"/>
    <s v="No"/>
    <n v="17"/>
    <x v="2"/>
    <s v="No"/>
    <s v="No phone service"/>
    <s v="DSL"/>
    <s v="No"/>
    <s v="Yes"/>
    <s v="Yes"/>
    <s v="No"/>
    <s v="No"/>
    <s v="No"/>
    <s v="Month-to-month"/>
    <s v="Yes"/>
    <s v="Credit card (automatic)"/>
    <x v="914"/>
    <n v="646.04999999999995"/>
    <x v="0"/>
  </r>
  <r>
    <x v="2427"/>
    <s v="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No"/>
    <s v="Electronic check"/>
    <x v="277"/>
    <n v="35.9"/>
    <x v="1"/>
  </r>
  <r>
    <x v="2428"/>
    <s v="Male"/>
    <n v="0"/>
    <s v="No"/>
    <s v="Yes"/>
    <n v="38"/>
    <x v="1"/>
    <s v="Yes"/>
    <s v="Yes"/>
    <s v="Fiber optic"/>
    <s v="No"/>
    <s v="No"/>
    <s v="Yes"/>
    <s v="No"/>
    <s v="Yes"/>
    <s v="Yes"/>
    <s v="Month-to-month"/>
    <s v="Yes"/>
    <s v="Bank transfer (automatic)"/>
    <x v="739"/>
    <n v="3777.15"/>
    <x v="1"/>
  </r>
  <r>
    <x v="2429"/>
    <s v="Male"/>
    <n v="1"/>
    <s v="Yes"/>
    <s v="No"/>
    <n v="59"/>
    <x v="4"/>
    <s v="Yes"/>
    <s v="No"/>
    <s v="Fiber optic"/>
    <s v="Yes"/>
    <s v="Yes"/>
    <s v="Yes"/>
    <s v="No"/>
    <s v="No"/>
    <s v="No"/>
    <s v="One year"/>
    <s v="Yes"/>
    <s v="Credit card (automatic)"/>
    <x v="1093"/>
    <n v="4903.1499999999996"/>
    <x v="0"/>
  </r>
  <r>
    <x v="2430"/>
    <s v="Male"/>
    <n v="0"/>
    <s v="No"/>
    <s v="No"/>
    <n v="30"/>
    <x v="1"/>
    <s v="Yes"/>
    <s v="No"/>
    <s v="DSL"/>
    <s v="Yes"/>
    <s v="No"/>
    <s v="Yes"/>
    <s v="No"/>
    <s v="No"/>
    <s v="No"/>
    <s v="Two year"/>
    <s v="Yes"/>
    <s v="Mailed check"/>
    <x v="71"/>
    <n v="1653.85"/>
    <x v="0"/>
  </r>
  <r>
    <x v="2431"/>
    <s v="Male"/>
    <n v="1"/>
    <s v="No"/>
    <s v="No"/>
    <n v="2"/>
    <x v="0"/>
    <s v="No"/>
    <s v="No phone service"/>
    <s v="DSL"/>
    <s v="No"/>
    <s v="No"/>
    <s v="No"/>
    <s v="No"/>
    <s v="No"/>
    <s v="No"/>
    <s v="Month-to-month"/>
    <s v="Yes"/>
    <s v="Mailed check"/>
    <x v="338"/>
    <n v="47.5"/>
    <x v="1"/>
  </r>
  <r>
    <x v="2432"/>
    <s v="Female"/>
    <n v="1"/>
    <s v="Yes"/>
    <s v="No"/>
    <n v="50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624"/>
    <n v="1306.3"/>
    <x v="0"/>
  </r>
  <r>
    <x v="2433"/>
    <s v="Male"/>
    <n v="0"/>
    <s v="No"/>
    <s v="No"/>
    <n v="9"/>
    <x v="0"/>
    <s v="No"/>
    <s v="No phone service"/>
    <s v="DSL"/>
    <s v="Yes"/>
    <s v="No"/>
    <s v="Yes"/>
    <s v="Yes"/>
    <s v="No"/>
    <s v="Yes"/>
    <s v="One year"/>
    <s v="No"/>
    <s v="Mailed check"/>
    <x v="593"/>
    <n v="463.6"/>
    <x v="0"/>
  </r>
  <r>
    <x v="2434"/>
    <s v="Female"/>
    <n v="0"/>
    <s v="Yes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60.65"/>
    <x v="0"/>
  </r>
  <r>
    <x v="2435"/>
    <s v="Female"/>
    <n v="0"/>
    <s v="No"/>
    <s v="Yes"/>
    <n v="14"/>
    <x v="2"/>
    <s v="Yes"/>
    <s v="No"/>
    <s v="DSL"/>
    <s v="No"/>
    <s v="No"/>
    <s v="Yes"/>
    <s v="No"/>
    <s v="Yes"/>
    <s v="No"/>
    <s v="Month-to-month"/>
    <s v="Yes"/>
    <s v="Credit card (automatic)"/>
    <x v="1094"/>
    <n v="824.85"/>
    <x v="0"/>
  </r>
  <r>
    <x v="2436"/>
    <s v="Female"/>
    <n v="1"/>
    <s v="No"/>
    <s v="No"/>
    <n v="31"/>
    <x v="1"/>
    <s v="Yes"/>
    <s v="No"/>
    <s v="Fiber optic"/>
    <s v="Yes"/>
    <s v="No"/>
    <s v="No"/>
    <s v="No"/>
    <s v="No"/>
    <s v="No"/>
    <s v="Month-to-month"/>
    <s v="Yes"/>
    <s v="Credit card (automatic)"/>
    <x v="625"/>
    <n v="2094.65"/>
    <x v="0"/>
  </r>
  <r>
    <x v="2437"/>
    <s v="Female"/>
    <n v="0"/>
    <s v="No"/>
    <s v="No"/>
    <n v="7"/>
    <x v="0"/>
    <s v="Yes"/>
    <s v="No"/>
    <s v="DSL"/>
    <s v="Yes"/>
    <s v="Yes"/>
    <s v="Yes"/>
    <s v="No"/>
    <s v="No"/>
    <s v="No"/>
    <s v="Month-to-month"/>
    <s v="No"/>
    <s v="Electronic check"/>
    <x v="1095"/>
    <n v="438.9"/>
    <x v="0"/>
  </r>
  <r>
    <x v="2438"/>
    <s v="Female"/>
    <n v="0"/>
    <s v="No"/>
    <s v="No"/>
    <n v="8"/>
    <x v="0"/>
    <s v="Yes"/>
    <s v="Yes"/>
    <s v="Fiber optic"/>
    <s v="Yes"/>
    <s v="No"/>
    <s v="No"/>
    <s v="Yes"/>
    <s v="Yes"/>
    <s v="Yes"/>
    <s v="Month-to-month"/>
    <s v="Yes"/>
    <s v="Bank transfer (automatic)"/>
    <x v="1096"/>
    <n v="847.3"/>
    <x v="1"/>
  </r>
  <r>
    <x v="2439"/>
    <s v="Male"/>
    <n v="0"/>
    <s v="Yes"/>
    <s v="Yes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n v="329.75"/>
    <x v="0"/>
  </r>
  <r>
    <x v="2440"/>
    <s v="Male"/>
    <n v="0"/>
    <s v="Yes"/>
    <s v="Yes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93"/>
    <n v="674.55"/>
    <x v="0"/>
  </r>
  <r>
    <x v="2441"/>
    <s v="Female"/>
    <n v="1"/>
    <s v="No"/>
    <s v="No"/>
    <n v="2"/>
    <x v="0"/>
    <s v="Yes"/>
    <s v="No"/>
    <s v="Fiber optic"/>
    <s v="No"/>
    <s v="No"/>
    <s v="No"/>
    <s v="No"/>
    <s v="Yes"/>
    <s v="No"/>
    <s v="Month-to-month"/>
    <s v="No"/>
    <s v="Mailed check"/>
    <x v="867"/>
    <n v="162.55000000000001"/>
    <x v="0"/>
  </r>
  <r>
    <x v="2442"/>
    <s v="Male"/>
    <n v="1"/>
    <s v="No"/>
    <s v="No"/>
    <n v="7"/>
    <x v="0"/>
    <s v="Yes"/>
    <s v="Yes"/>
    <s v="Fiber optic"/>
    <s v="No"/>
    <s v="No"/>
    <s v="No"/>
    <s v="No"/>
    <s v="Yes"/>
    <s v="No"/>
    <s v="Month-to-month"/>
    <s v="Yes"/>
    <s v="Electronic check"/>
    <x v="295"/>
    <n v="546.95000000000005"/>
    <x v="1"/>
  </r>
  <r>
    <x v="2443"/>
    <s v="Female"/>
    <n v="0"/>
    <s v="Yes"/>
    <s v="Yes"/>
    <n v="72"/>
    <x v="3"/>
    <s v="Yes"/>
    <s v="Yes"/>
    <s v="Fiber optic"/>
    <s v="Yes"/>
    <s v="Yes"/>
    <s v="Yes"/>
    <s v="No"/>
    <s v="Yes"/>
    <s v="Yes"/>
    <s v="Two year"/>
    <s v="No"/>
    <s v="Credit card (automatic)"/>
    <x v="462"/>
    <n v="7887.25"/>
    <x v="0"/>
  </r>
  <r>
    <x v="2444"/>
    <s v="Female"/>
    <n v="1"/>
    <s v="No"/>
    <s v="No"/>
    <n v="31"/>
    <x v="1"/>
    <s v="Yes"/>
    <s v="Yes"/>
    <s v="Fiber optic"/>
    <s v="No"/>
    <s v="Yes"/>
    <s v="No"/>
    <s v="No"/>
    <s v="Yes"/>
    <s v="Yes"/>
    <s v="Month-to-month"/>
    <s v="Yes"/>
    <s v="Electronic check"/>
    <x v="825"/>
    <n v="3186.65"/>
    <x v="1"/>
  </r>
  <r>
    <x v="2445"/>
    <s v="Female"/>
    <n v="0"/>
    <s v="Yes"/>
    <s v="Yes"/>
    <n v="27"/>
    <x v="1"/>
    <s v="Yes"/>
    <s v="No"/>
    <s v="Fiber optic"/>
    <s v="Yes"/>
    <s v="No"/>
    <s v="No"/>
    <s v="No"/>
    <s v="No"/>
    <s v="No"/>
    <s v="Month-to-month"/>
    <s v="No"/>
    <s v="Mailed check"/>
    <x v="113"/>
    <n v="1972.35"/>
    <x v="0"/>
  </r>
  <r>
    <x v="2446"/>
    <s v="Female"/>
    <n v="0"/>
    <s v="No"/>
    <s v="No"/>
    <n v="18"/>
    <x v="2"/>
    <s v="Yes"/>
    <s v="Yes"/>
    <s v="Fiber optic"/>
    <s v="No"/>
    <s v="Yes"/>
    <s v="No"/>
    <s v="No"/>
    <s v="Yes"/>
    <s v="No"/>
    <s v="Month-to-month"/>
    <s v="Yes"/>
    <s v="Credit card (automatic)"/>
    <x v="862"/>
    <n v="1527.35"/>
    <x v="1"/>
  </r>
  <r>
    <x v="2447"/>
    <s v="Male"/>
    <n v="0"/>
    <s v="No"/>
    <s v="No"/>
    <n v="7"/>
    <x v="0"/>
    <s v="Yes"/>
    <s v="No"/>
    <s v="Fiber optic"/>
    <s v="No"/>
    <s v="No"/>
    <s v="Yes"/>
    <s v="No"/>
    <s v="No"/>
    <s v="No"/>
    <s v="Month-to-month"/>
    <s v="Yes"/>
    <s v="Electronic check"/>
    <x v="257"/>
    <n v="490.55"/>
    <x v="0"/>
  </r>
  <r>
    <x v="2448"/>
    <s v="Female"/>
    <n v="1"/>
    <s v="No"/>
    <s v="No"/>
    <n v="14"/>
    <x v="2"/>
    <s v="Yes"/>
    <s v="Yes"/>
    <s v="Fiber optic"/>
    <s v="No"/>
    <s v="Yes"/>
    <s v="Yes"/>
    <s v="No"/>
    <s v="Yes"/>
    <s v="Yes"/>
    <s v="Month-to-month"/>
    <s v="Yes"/>
    <s v="Electronic check"/>
    <x v="740"/>
    <n v="1531.4"/>
    <x v="1"/>
  </r>
  <r>
    <x v="2449"/>
    <s v="Male"/>
    <n v="0"/>
    <s v="Yes"/>
    <s v="Yes"/>
    <n v="11"/>
    <x v="0"/>
    <s v="Yes"/>
    <s v="No"/>
    <s v="DSL"/>
    <s v="No"/>
    <s v="No"/>
    <s v="Yes"/>
    <s v="No"/>
    <s v="Yes"/>
    <s v="No"/>
    <s v="Month-to-month"/>
    <s v="Yes"/>
    <s v="Bank transfer (automatic)"/>
    <x v="1097"/>
    <n v="683.25"/>
    <x v="0"/>
  </r>
  <r>
    <x v="2450"/>
    <s v="Female"/>
    <n v="0"/>
    <s v="Yes"/>
    <s v="Yes"/>
    <n v="72"/>
    <x v="3"/>
    <s v="Yes"/>
    <s v="Yes"/>
    <s v="Fiber optic"/>
    <s v="Yes"/>
    <s v="No"/>
    <s v="Yes"/>
    <s v="Yes"/>
    <s v="Yes"/>
    <s v="Yes"/>
    <s v="Two year"/>
    <s v="Yes"/>
    <s v="Bank transfer (automatic)"/>
    <x v="531"/>
    <n v="8058.85"/>
    <x v="0"/>
  </r>
  <r>
    <x v="2451"/>
    <s v="Male"/>
    <n v="0"/>
    <s v="Yes"/>
    <s v="Yes"/>
    <n v="28"/>
    <x v="1"/>
    <s v="Yes"/>
    <s v="Yes"/>
    <s v="Fiber optic"/>
    <s v="Yes"/>
    <s v="Yes"/>
    <s v="No"/>
    <s v="No"/>
    <s v="Yes"/>
    <s v="Yes"/>
    <s v="One year"/>
    <s v="No"/>
    <s v="Electronic check"/>
    <x v="623"/>
    <n v="2847.4"/>
    <x v="1"/>
  </r>
  <r>
    <x v="2452"/>
    <s v="Male"/>
    <n v="1"/>
    <s v="No"/>
    <s v="No"/>
    <n v="15"/>
    <x v="2"/>
    <s v="Yes"/>
    <s v="Yes"/>
    <s v="Fiber optic"/>
    <s v="No"/>
    <s v="No"/>
    <s v="No"/>
    <s v="No"/>
    <s v="No"/>
    <s v="No"/>
    <s v="Month-to-month"/>
    <s v="Yes"/>
    <s v="Credit card (automatic)"/>
    <x v="526"/>
    <n v="1133.9000000000001"/>
    <x v="1"/>
  </r>
  <r>
    <x v="2453"/>
    <s v="Female"/>
    <n v="1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x v="157"/>
    <n v="294.45"/>
    <x v="0"/>
  </r>
  <r>
    <x v="2454"/>
    <s v="Female"/>
    <n v="0"/>
    <s v="No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95"/>
    <n v="1719.15"/>
    <x v="0"/>
  </r>
  <r>
    <x v="2455"/>
    <s v="Female"/>
    <n v="0"/>
    <s v="No"/>
    <s v="No"/>
    <n v="5"/>
    <x v="0"/>
    <s v="Yes"/>
    <s v="No"/>
    <s v="Fiber optic"/>
    <s v="No"/>
    <s v="Yes"/>
    <s v="No"/>
    <s v="Yes"/>
    <s v="No"/>
    <s v="Yes"/>
    <s v="Month-to-month"/>
    <s v="Yes"/>
    <s v="Electronic check"/>
    <x v="248"/>
    <n v="461.7"/>
    <x v="1"/>
  </r>
  <r>
    <x v="2456"/>
    <s v="Male"/>
    <n v="0"/>
    <s v="Yes"/>
    <s v="Yes"/>
    <n v="47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n v="1160.45"/>
    <x v="0"/>
  </r>
  <r>
    <x v="2457"/>
    <s v="Male"/>
    <n v="1"/>
    <s v="Yes"/>
    <s v="No"/>
    <n v="57"/>
    <x v="4"/>
    <s v="Yes"/>
    <s v="No"/>
    <s v="Fiber optic"/>
    <s v="No"/>
    <s v="Yes"/>
    <s v="Yes"/>
    <s v="No"/>
    <s v="Yes"/>
    <s v="No"/>
    <s v="One year"/>
    <s v="Yes"/>
    <s v="Electronic check"/>
    <x v="958"/>
    <n v="5199.8"/>
    <x v="0"/>
  </r>
  <r>
    <x v="2458"/>
    <s v="Male"/>
    <n v="1"/>
    <s v="Yes"/>
    <s v="No"/>
    <n v="50"/>
    <x v="4"/>
    <s v="Yes"/>
    <s v="Yes"/>
    <s v="Fiber optic"/>
    <s v="Yes"/>
    <s v="No"/>
    <s v="Yes"/>
    <s v="No"/>
    <s v="Yes"/>
    <s v="Yes"/>
    <s v="Two year"/>
    <s v="Yes"/>
    <s v="Credit card (automatic)"/>
    <x v="234"/>
    <n v="5163.3"/>
    <x v="0"/>
  </r>
  <r>
    <x v="2459"/>
    <s v="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n v="162.30000000000001"/>
    <x v="0"/>
  </r>
  <r>
    <x v="2460"/>
    <s v="Female"/>
    <n v="0"/>
    <s v="Yes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883.35"/>
    <x v="0"/>
  </r>
  <r>
    <x v="2461"/>
    <s v="Female"/>
    <n v="0"/>
    <s v="No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9"/>
    <n v="1341.5"/>
    <x v="0"/>
  </r>
  <r>
    <x v="2462"/>
    <s v="Male"/>
    <n v="0"/>
    <s v="No"/>
    <s v="Yes"/>
    <n v="1"/>
    <x v="0"/>
    <s v="Yes"/>
    <s v="No"/>
    <s v="DSL"/>
    <s v="Yes"/>
    <s v="Yes"/>
    <s v="No"/>
    <s v="Yes"/>
    <s v="No"/>
    <s v="Yes"/>
    <s v="Month-to-month"/>
    <s v="Yes"/>
    <s v="Bank transfer (automatic)"/>
    <x v="128"/>
    <n v="70.45"/>
    <x v="0"/>
  </r>
  <r>
    <x v="2463"/>
    <s v="Male"/>
    <n v="0"/>
    <s v="Yes"/>
    <s v="No"/>
    <n v="8"/>
    <x v="0"/>
    <s v="Yes"/>
    <s v="Yes"/>
    <s v="Fiber optic"/>
    <s v="No"/>
    <s v="No"/>
    <s v="No"/>
    <s v="No"/>
    <s v="No"/>
    <s v="Yes"/>
    <s v="Month-to-month"/>
    <s v="Yes"/>
    <s v="Bank transfer (automatic)"/>
    <x v="310"/>
    <n v="659.45"/>
    <x v="0"/>
  </r>
  <r>
    <x v="2464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1098"/>
    <n v="77.150000000000006"/>
    <x v="1"/>
  </r>
  <r>
    <x v="2465"/>
    <s v="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Yes"/>
    <s v="Bank transfer (automatic)"/>
    <x v="1099"/>
    <n v="35.25"/>
    <x v="1"/>
  </r>
  <r>
    <x v="2466"/>
    <s v="Male"/>
    <n v="0"/>
    <s v="Yes"/>
    <s v="Yes"/>
    <n v="6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1205.05"/>
    <x v="0"/>
  </r>
  <r>
    <x v="2467"/>
    <s v="Male"/>
    <n v="0"/>
    <s v="Yes"/>
    <s v="Yes"/>
    <n v="49"/>
    <x v="4"/>
    <s v="Yes"/>
    <s v="Yes"/>
    <s v="Fiber optic"/>
    <s v="No"/>
    <s v="No"/>
    <s v="No"/>
    <s v="Yes"/>
    <s v="Yes"/>
    <s v="Yes"/>
    <s v="One year"/>
    <s v="Yes"/>
    <s v="Electronic check"/>
    <x v="724"/>
    <n v="4917.8999999999996"/>
    <x v="0"/>
  </r>
  <r>
    <x v="2468"/>
    <s v="Male"/>
    <n v="0"/>
    <s v="Yes"/>
    <s v="No"/>
    <n v="4"/>
    <x v="0"/>
    <s v="No"/>
    <s v="No phone service"/>
    <s v="DSL"/>
    <s v="No"/>
    <s v="Yes"/>
    <s v="No"/>
    <s v="No"/>
    <s v="Yes"/>
    <s v="Yes"/>
    <s v="Month-to-month"/>
    <s v="Yes"/>
    <s v="Electronic check"/>
    <x v="211"/>
    <n v="201"/>
    <x v="1"/>
  </r>
  <r>
    <x v="2469"/>
    <s v="Fe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599.29999999999995"/>
    <x v="0"/>
  </r>
  <r>
    <x v="2470"/>
    <s v="Female"/>
    <n v="0"/>
    <s v="Yes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6"/>
    <n v="1733.15"/>
    <x v="0"/>
  </r>
  <r>
    <x v="2471"/>
    <s v="Female"/>
    <n v="0"/>
    <s v="Yes"/>
    <s v="No"/>
    <n v="53"/>
    <x v="4"/>
    <s v="Yes"/>
    <s v="Yes"/>
    <s v="Fiber optic"/>
    <s v="No"/>
    <s v="Yes"/>
    <s v="No"/>
    <s v="No"/>
    <s v="Yes"/>
    <s v="Yes"/>
    <s v="Month-to-month"/>
    <s v="Yes"/>
    <s v="Credit card (automatic)"/>
    <x v="1100"/>
    <n v="5149.5"/>
    <x v="1"/>
  </r>
  <r>
    <x v="2472"/>
    <s v="Male"/>
    <n v="0"/>
    <s v="Yes"/>
    <s v="No"/>
    <n v="67"/>
    <x v="3"/>
    <s v="Yes"/>
    <s v="Yes"/>
    <s v="DSL"/>
    <s v="Yes"/>
    <s v="Yes"/>
    <s v="Yes"/>
    <s v="Yes"/>
    <s v="No"/>
    <s v="No"/>
    <s v="Two year"/>
    <s v="No"/>
    <s v="Credit card (automatic)"/>
    <x v="148"/>
    <n v="4677.1000000000004"/>
    <x v="0"/>
  </r>
  <r>
    <x v="2473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19.3"/>
    <x v="0"/>
  </r>
  <r>
    <x v="2474"/>
    <s v="Female"/>
    <n v="0"/>
    <s v="No"/>
    <s v="No"/>
    <n v="47"/>
    <x v="1"/>
    <s v="Yes"/>
    <s v="Yes"/>
    <s v="Fiber optic"/>
    <s v="No"/>
    <s v="Yes"/>
    <s v="Yes"/>
    <s v="No"/>
    <s v="Yes"/>
    <s v="Yes"/>
    <s v="Month-to-month"/>
    <s v="Yes"/>
    <s v="Electronic check"/>
    <x v="38"/>
    <n v="4849.1000000000004"/>
    <x v="0"/>
  </r>
  <r>
    <x v="2475"/>
    <s v="Female"/>
    <n v="0"/>
    <s v="No"/>
    <s v="No"/>
    <n v="53"/>
    <x v="4"/>
    <s v="Yes"/>
    <s v="No"/>
    <s v="Fiber optic"/>
    <s v="Yes"/>
    <s v="Yes"/>
    <s v="Yes"/>
    <s v="Yes"/>
    <s v="No"/>
    <s v="Yes"/>
    <s v="Two year"/>
    <s v="No"/>
    <s v="Mailed check"/>
    <x v="437"/>
    <n v="5424.25"/>
    <x v="0"/>
  </r>
  <r>
    <x v="2476"/>
    <s v="Male"/>
    <n v="0"/>
    <s v="Yes"/>
    <s v="No"/>
    <n v="69"/>
    <x v="3"/>
    <s v="Yes"/>
    <s v="No"/>
    <s v="DSL"/>
    <s v="Yes"/>
    <s v="Yes"/>
    <s v="Yes"/>
    <s v="Yes"/>
    <s v="Yes"/>
    <s v="Yes"/>
    <s v="Two year"/>
    <s v="Yes"/>
    <s v="Mailed check"/>
    <x v="668"/>
    <n v="5878.9"/>
    <x v="0"/>
  </r>
  <r>
    <x v="2477"/>
    <s v="Male"/>
    <n v="0"/>
    <s v="No"/>
    <s v="No"/>
    <n v="3"/>
    <x v="0"/>
    <s v="Yes"/>
    <s v="No"/>
    <s v="Fiber optic"/>
    <s v="Yes"/>
    <s v="No"/>
    <s v="No"/>
    <s v="No"/>
    <s v="No"/>
    <s v="Yes"/>
    <s v="Month-to-month"/>
    <s v="Yes"/>
    <s v="Mailed check"/>
    <x v="426"/>
    <n v="244.85"/>
    <x v="0"/>
  </r>
  <r>
    <x v="2478"/>
    <s v="Male"/>
    <n v="0"/>
    <s v="No"/>
    <s v="No"/>
    <n v="4"/>
    <x v="0"/>
    <s v="Yes"/>
    <s v="No"/>
    <s v="DSL"/>
    <s v="No"/>
    <s v="No"/>
    <s v="No"/>
    <s v="No"/>
    <s v="No"/>
    <s v="No"/>
    <s v="Month-to-month"/>
    <s v="No"/>
    <s v="Mailed check"/>
    <x v="817"/>
    <n v="220.75"/>
    <x v="0"/>
  </r>
  <r>
    <x v="2479"/>
    <s v="Male"/>
    <n v="0"/>
    <s v="Yes"/>
    <s v="Yes"/>
    <n v="56"/>
    <x v="4"/>
    <s v="Yes"/>
    <s v="Yes"/>
    <s v="DSL"/>
    <s v="Yes"/>
    <s v="Yes"/>
    <s v="No"/>
    <s v="Yes"/>
    <s v="No"/>
    <s v="Yes"/>
    <s v="Two year"/>
    <s v="Yes"/>
    <s v="Credit card (automatic)"/>
    <x v="1030"/>
    <n v="4261.2"/>
    <x v="0"/>
  </r>
  <r>
    <x v="2480"/>
    <s v="Male"/>
    <n v="1"/>
    <s v="Yes"/>
    <s v="No"/>
    <n v="59"/>
    <x v="4"/>
    <s v="Yes"/>
    <s v="Yes"/>
    <s v="Fiber optic"/>
    <s v="No"/>
    <s v="No"/>
    <s v="No"/>
    <s v="No"/>
    <s v="Yes"/>
    <s v="Yes"/>
    <s v="Month-to-month"/>
    <s v="Yes"/>
    <s v="Bank transfer (automatic)"/>
    <x v="618"/>
    <n v="5574.75"/>
    <x v="1"/>
  </r>
  <r>
    <x v="2481"/>
    <s v="Male"/>
    <n v="1"/>
    <s v="Yes"/>
    <s v="No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n v="1501.75"/>
    <x v="0"/>
  </r>
  <r>
    <x v="2482"/>
    <s v="Female"/>
    <n v="0"/>
    <s v="Yes"/>
    <s v="No"/>
    <n v="2"/>
    <x v="0"/>
    <s v="Yes"/>
    <s v="No"/>
    <s v="DSL"/>
    <s v="No"/>
    <s v="No"/>
    <s v="No"/>
    <s v="No"/>
    <s v="No"/>
    <s v="No"/>
    <s v="Month-to-month"/>
    <s v="Yes"/>
    <s v="Electronic check"/>
    <x v="221"/>
    <n v="89.75"/>
    <x v="0"/>
  </r>
  <r>
    <x v="2483"/>
    <s v="Male"/>
    <n v="1"/>
    <s v="Yes"/>
    <s v="Yes"/>
    <n v="46"/>
    <x v="1"/>
    <s v="Yes"/>
    <s v="Yes"/>
    <s v="Fiber optic"/>
    <s v="Yes"/>
    <s v="Yes"/>
    <s v="Yes"/>
    <s v="No"/>
    <s v="Yes"/>
    <s v="No"/>
    <s v="Month-to-month"/>
    <s v="Yes"/>
    <s v="Electronic check"/>
    <x v="1101"/>
    <n v="4541.2"/>
    <x v="1"/>
  </r>
  <r>
    <x v="2484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55.5"/>
    <x v="0"/>
  </r>
  <r>
    <x v="2485"/>
    <s v="Female"/>
    <n v="0"/>
    <s v="No"/>
    <s v="No"/>
    <n v="14"/>
    <x v="2"/>
    <s v="Yes"/>
    <s v="Yes"/>
    <s v="Fiber optic"/>
    <s v="No"/>
    <s v="No"/>
    <s v="Yes"/>
    <s v="No"/>
    <s v="No"/>
    <s v="No"/>
    <s v="Month-to-month"/>
    <s v="Yes"/>
    <s v="Electronic check"/>
    <x v="533"/>
    <n v="1072"/>
    <x v="1"/>
  </r>
  <r>
    <x v="2486"/>
    <s v="Female"/>
    <n v="0"/>
    <s v="Yes"/>
    <s v="Yes"/>
    <n v="28"/>
    <x v="1"/>
    <s v="Yes"/>
    <s v="Yes"/>
    <s v="Fiber optic"/>
    <s v="No"/>
    <s v="No"/>
    <s v="No"/>
    <s v="Yes"/>
    <s v="No"/>
    <s v="Yes"/>
    <s v="One year"/>
    <s v="Yes"/>
    <s v="Electronic check"/>
    <x v="677"/>
    <n v="2509.25"/>
    <x v="0"/>
  </r>
  <r>
    <x v="2487"/>
    <s v="Male"/>
    <n v="0"/>
    <s v="No"/>
    <s v="No"/>
    <n v="24"/>
    <x v="2"/>
    <s v="Yes"/>
    <s v="No"/>
    <s v="DSL"/>
    <s v="Yes"/>
    <s v="Yes"/>
    <s v="No"/>
    <s v="Yes"/>
    <s v="No"/>
    <s v="No"/>
    <s v="Month-to-month"/>
    <s v="No"/>
    <s v="Bank transfer (automatic)"/>
    <x v="1102"/>
    <n v="1440.75"/>
    <x v="0"/>
  </r>
  <r>
    <x v="2488"/>
    <s v="Male"/>
    <n v="0"/>
    <s v="No"/>
    <s v="No"/>
    <n v="31"/>
    <x v="1"/>
    <s v="Yes"/>
    <s v="No"/>
    <s v="DSL"/>
    <s v="No"/>
    <s v="No"/>
    <s v="Yes"/>
    <s v="Yes"/>
    <s v="No"/>
    <s v="No"/>
    <s v="Month-to-month"/>
    <s v="Yes"/>
    <s v="Electronic check"/>
    <x v="917"/>
    <n v="1715.65"/>
    <x v="1"/>
  </r>
  <r>
    <x v="2489"/>
    <s v="Female"/>
    <n v="0"/>
    <s v="Yes"/>
    <s v="Yes"/>
    <n v="68"/>
    <x v="3"/>
    <s v="Yes"/>
    <s v="Yes"/>
    <s v="DSL"/>
    <s v="Yes"/>
    <s v="Yes"/>
    <s v="Yes"/>
    <s v="Yes"/>
    <s v="No"/>
    <s v="Yes"/>
    <s v="One year"/>
    <s v="Yes"/>
    <s v="Electronic check"/>
    <x v="800"/>
    <n v="5333.35"/>
    <x v="0"/>
  </r>
  <r>
    <x v="2490"/>
    <s v="Male"/>
    <n v="0"/>
    <s v="No"/>
    <s v="Yes"/>
    <n v="39"/>
    <x v="1"/>
    <s v="Yes"/>
    <s v="Yes"/>
    <s v="Fiber optic"/>
    <s v="No"/>
    <s v="No"/>
    <s v="No"/>
    <s v="Yes"/>
    <s v="Yes"/>
    <s v="Yes"/>
    <s v="Two year"/>
    <s v="No"/>
    <s v="Mailed check"/>
    <x v="346"/>
    <n v="3895.35"/>
    <x v="0"/>
  </r>
  <r>
    <x v="2491"/>
    <s v="Female"/>
    <n v="0"/>
    <s v="Yes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n v="869.9"/>
    <x v="0"/>
  </r>
  <r>
    <x v="2492"/>
    <s v="Male"/>
    <n v="0"/>
    <s v="Yes"/>
    <s v="No"/>
    <n v="13"/>
    <x v="2"/>
    <s v="No"/>
    <s v="No phone service"/>
    <s v="DSL"/>
    <s v="Yes"/>
    <s v="No"/>
    <s v="No"/>
    <s v="Yes"/>
    <s v="Yes"/>
    <s v="Yes"/>
    <s v="Month-to-month"/>
    <s v="Yes"/>
    <s v="Electronic check"/>
    <x v="240"/>
    <n v="706.85"/>
    <x v="1"/>
  </r>
  <r>
    <x v="2493"/>
    <s v="Female"/>
    <n v="0"/>
    <s v="Yes"/>
    <s v="No"/>
    <n v="6"/>
    <x v="0"/>
    <s v="Yes"/>
    <s v="Yes"/>
    <s v="Fiber optic"/>
    <s v="No"/>
    <s v="Yes"/>
    <s v="No"/>
    <s v="No"/>
    <s v="No"/>
    <s v="Yes"/>
    <s v="Month-to-month"/>
    <s v="Yes"/>
    <s v="Electronic check"/>
    <x v="1026"/>
    <n v="512.25"/>
    <x v="0"/>
  </r>
  <r>
    <x v="2494"/>
    <s v="Male"/>
    <n v="0"/>
    <s v="No"/>
    <s v="No"/>
    <n v="35"/>
    <x v="1"/>
    <s v="Yes"/>
    <s v="Yes"/>
    <s v="Fiber optic"/>
    <s v="No"/>
    <s v="No"/>
    <s v="No"/>
    <s v="No"/>
    <s v="No"/>
    <s v="No"/>
    <s v="Month-to-month"/>
    <s v="No"/>
    <s v="Credit card (automatic)"/>
    <x v="209"/>
    <n v="2636.05"/>
    <x v="1"/>
  </r>
  <r>
    <x v="2495"/>
    <s v="Female"/>
    <n v="0"/>
    <s v="Yes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02"/>
    <n v="814.75"/>
    <x v="0"/>
  </r>
  <r>
    <x v="2496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388.6"/>
    <x v="0"/>
  </r>
  <r>
    <x v="2497"/>
    <s v="Female"/>
    <n v="0"/>
    <s v="Yes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93.45"/>
    <x v="0"/>
  </r>
  <r>
    <x v="2498"/>
    <s v="Male"/>
    <n v="0"/>
    <s v="Yes"/>
    <s v="No"/>
    <n v="27"/>
    <x v="1"/>
    <s v="Yes"/>
    <s v="No"/>
    <s v="DSL"/>
    <s v="No"/>
    <s v="Yes"/>
    <s v="No"/>
    <s v="Yes"/>
    <s v="No"/>
    <s v="No"/>
    <s v="Month-to-month"/>
    <s v="Yes"/>
    <s v="Electronic check"/>
    <x v="729"/>
    <n v="1389.85"/>
    <x v="0"/>
  </r>
  <r>
    <x v="2499"/>
    <s v="Male"/>
    <n v="0"/>
    <s v="No"/>
    <s v="Yes"/>
    <n v="41"/>
    <x v="1"/>
    <s v="Yes"/>
    <s v="No"/>
    <s v="DSL"/>
    <s v="Yes"/>
    <s v="Yes"/>
    <s v="Yes"/>
    <s v="No"/>
    <s v="Yes"/>
    <s v="No"/>
    <s v="One year"/>
    <s v="No"/>
    <s v="Mailed check"/>
    <x v="433"/>
    <n v="2894.55"/>
    <x v="0"/>
  </r>
  <r>
    <x v="2500"/>
    <s v="Male"/>
    <n v="0"/>
    <s v="Yes"/>
    <s v="Yes"/>
    <n v="50"/>
    <x v="4"/>
    <s v="Yes"/>
    <s v="No"/>
    <s v="DSL"/>
    <s v="Yes"/>
    <s v="No"/>
    <s v="No"/>
    <s v="Yes"/>
    <s v="Yes"/>
    <s v="Yes"/>
    <s v="One year"/>
    <s v="No"/>
    <s v="Electronic check"/>
    <x v="528"/>
    <n v="4025.6"/>
    <x v="0"/>
  </r>
  <r>
    <x v="2501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77"/>
    <n v="1354.4"/>
    <x v="0"/>
  </r>
  <r>
    <x v="2502"/>
    <s v="Female"/>
    <n v="0"/>
    <s v="No"/>
    <s v="No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84"/>
    <n v="1856.4"/>
    <x v="0"/>
  </r>
  <r>
    <x v="2503"/>
    <s v="Male"/>
    <n v="0"/>
    <s v="Yes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6"/>
    <n v="926"/>
    <x v="0"/>
  </r>
  <r>
    <x v="2504"/>
    <s v="Male"/>
    <n v="0"/>
    <s v="No"/>
    <s v="No"/>
    <n v="2"/>
    <x v="0"/>
    <s v="Yes"/>
    <s v="No"/>
    <s v="Fiber optic"/>
    <s v="Yes"/>
    <s v="No"/>
    <s v="No"/>
    <s v="No"/>
    <s v="No"/>
    <s v="No"/>
    <s v="Month-to-month"/>
    <s v="Yes"/>
    <s v="Electronic check"/>
    <x v="381"/>
    <n v="189.2"/>
    <x v="1"/>
  </r>
  <r>
    <x v="2505"/>
    <s v="Female"/>
    <n v="0"/>
    <s v="Yes"/>
    <s v="Yes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51"/>
    <n v="682.1"/>
    <x v="0"/>
  </r>
  <r>
    <x v="2506"/>
    <s v="Female"/>
    <n v="1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n v="1778.7"/>
    <x v="0"/>
  </r>
  <r>
    <x v="2507"/>
    <s v="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92"/>
    <n v="1816.2"/>
    <x v="0"/>
  </r>
  <r>
    <x v="2508"/>
    <s v="Female"/>
    <n v="0"/>
    <s v="No"/>
    <s v="No"/>
    <n v="64"/>
    <x v="3"/>
    <s v="Yes"/>
    <s v="Yes"/>
    <s v="Fiber optic"/>
    <s v="No"/>
    <s v="Yes"/>
    <s v="Yes"/>
    <s v="Yes"/>
    <s v="Yes"/>
    <s v="Yes"/>
    <s v="Two year"/>
    <s v="Yes"/>
    <s v="Credit card (automatic)"/>
    <x v="70"/>
    <n v="7069.25"/>
    <x v="0"/>
  </r>
  <r>
    <x v="2509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86"/>
    <n v="1841.2"/>
    <x v="0"/>
  </r>
  <r>
    <x v="2510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Mailed check"/>
    <x v="460"/>
    <n v="74.25"/>
    <x v="1"/>
  </r>
  <r>
    <x v="2511"/>
    <s v="Male"/>
    <n v="1"/>
    <s v="Yes"/>
    <s v="No"/>
    <n v="29"/>
    <x v="1"/>
    <s v="Yes"/>
    <s v="No"/>
    <s v="Fiber optic"/>
    <s v="Yes"/>
    <s v="No"/>
    <s v="Yes"/>
    <s v="No"/>
    <s v="No"/>
    <s v="Yes"/>
    <s v="One year"/>
    <s v="No"/>
    <s v="Bank transfer (automatic)"/>
    <x v="658"/>
    <n v="2656.7"/>
    <x v="0"/>
  </r>
  <r>
    <x v="2512"/>
    <s v="Female"/>
    <n v="0"/>
    <s v="Yes"/>
    <s v="No"/>
    <n v="23"/>
    <x v="2"/>
    <s v="Yes"/>
    <s v="No"/>
    <s v="DSL"/>
    <s v="Yes"/>
    <s v="No"/>
    <s v="Yes"/>
    <s v="Yes"/>
    <s v="No"/>
    <s v="Yes"/>
    <s v="One year"/>
    <s v="Yes"/>
    <s v="Bank transfer (automatic)"/>
    <x v="432"/>
    <n v="1689.45"/>
    <x v="0"/>
  </r>
  <r>
    <x v="2513"/>
    <s v="Male"/>
    <n v="0"/>
    <s v="Yes"/>
    <s v="Yes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9"/>
    <n v="1054.75"/>
    <x v="0"/>
  </r>
  <r>
    <x v="2514"/>
    <s v="Female"/>
    <n v="1"/>
    <s v="No"/>
    <s v="No"/>
    <n v="25"/>
    <x v="1"/>
    <s v="Yes"/>
    <s v="Yes"/>
    <s v="Fiber optic"/>
    <s v="No"/>
    <s v="Yes"/>
    <s v="No"/>
    <s v="No"/>
    <s v="No"/>
    <s v="Yes"/>
    <s v="Month-to-month"/>
    <s v="Yes"/>
    <s v="Electronic check"/>
    <x v="377"/>
    <n v="2187.5500000000002"/>
    <x v="1"/>
  </r>
  <r>
    <x v="2515"/>
    <s v="Female"/>
    <n v="0"/>
    <s v="No"/>
    <s v="No"/>
    <n v="64"/>
    <x v="3"/>
    <s v="Yes"/>
    <s v="Yes"/>
    <s v="Fiber optic"/>
    <s v="Yes"/>
    <s v="Yes"/>
    <s v="Yes"/>
    <s v="Yes"/>
    <s v="Yes"/>
    <s v="Yes"/>
    <s v="Two year"/>
    <s v="Yes"/>
    <s v="Bank transfer (automatic)"/>
    <x v="218"/>
    <n v="7334.05"/>
    <x v="0"/>
  </r>
  <r>
    <x v="2516"/>
    <s v="Female"/>
    <n v="1"/>
    <s v="No"/>
    <s v="No"/>
    <n v="16"/>
    <x v="2"/>
    <s v="Yes"/>
    <s v="Yes"/>
    <s v="Fiber optic"/>
    <s v="No"/>
    <s v="No"/>
    <s v="No"/>
    <s v="No"/>
    <s v="Yes"/>
    <s v="Yes"/>
    <s v="Month-to-month"/>
    <s v="Yes"/>
    <s v="Electronic check"/>
    <x v="1103"/>
    <n v="1581.2"/>
    <x v="1"/>
  </r>
  <r>
    <x v="2517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Bank transfer (automatic)"/>
    <x v="51"/>
    <n v="69.5"/>
    <x v="1"/>
  </r>
  <r>
    <x v="2518"/>
    <s v="Male"/>
    <n v="0"/>
    <s v="No"/>
    <s v="No"/>
    <n v="24"/>
    <x v="2"/>
    <s v="Yes"/>
    <s v="Yes"/>
    <s v="Fiber optic"/>
    <s v="No"/>
    <s v="Yes"/>
    <s v="No"/>
    <s v="No"/>
    <s v="Yes"/>
    <s v="Yes"/>
    <s v="Month-to-month"/>
    <s v="Yes"/>
    <s v="Bank transfer (automatic)"/>
    <x v="5"/>
    <n v="2404.85"/>
    <x v="0"/>
  </r>
  <r>
    <x v="2519"/>
    <s v="Male"/>
    <n v="0"/>
    <s v="Yes"/>
    <s v="No"/>
    <n v="2"/>
    <x v="0"/>
    <s v="Yes"/>
    <s v="Yes"/>
    <s v="Fiber optic"/>
    <s v="No"/>
    <s v="No"/>
    <s v="Yes"/>
    <s v="No"/>
    <s v="Yes"/>
    <s v="No"/>
    <s v="Month-to-month"/>
    <s v="Yes"/>
    <s v="Electronic check"/>
    <x v="1104"/>
    <n v="171.45"/>
    <x v="0"/>
  </r>
  <r>
    <x v="2520"/>
    <s v="Female"/>
    <n v="0"/>
    <s v="Yes"/>
    <s v="Yes"/>
    <n v="34"/>
    <x v="1"/>
    <s v="Yes"/>
    <s v="No"/>
    <s v="DSL"/>
    <s v="Yes"/>
    <s v="Yes"/>
    <s v="Yes"/>
    <s v="Yes"/>
    <s v="Yes"/>
    <s v="Yes"/>
    <s v="Two year"/>
    <s v="No"/>
    <s v="Mailed check"/>
    <x v="929"/>
    <n v="2839.45"/>
    <x v="0"/>
  </r>
  <r>
    <x v="2521"/>
    <s v="Male"/>
    <n v="1"/>
    <s v="Yes"/>
    <s v="No"/>
    <n v="36"/>
    <x v="1"/>
    <s v="Yes"/>
    <s v="Yes"/>
    <s v="Fiber optic"/>
    <s v="No"/>
    <s v="No"/>
    <s v="No"/>
    <s v="No"/>
    <s v="No"/>
    <s v="Yes"/>
    <s v="Month-to-month"/>
    <s v="Yes"/>
    <s v="Credit card (automatic)"/>
    <x v="480"/>
    <n v="3132.75"/>
    <x v="1"/>
  </r>
  <r>
    <x v="2522"/>
    <s v="Male"/>
    <n v="0"/>
    <s v="Yes"/>
    <s v="Yes"/>
    <n v="53"/>
    <x v="4"/>
    <s v="Yes"/>
    <s v="Yes"/>
    <s v="DSL"/>
    <s v="No"/>
    <s v="No"/>
    <s v="Yes"/>
    <s v="Yes"/>
    <s v="Yes"/>
    <s v="Yes"/>
    <s v="One year"/>
    <s v="Yes"/>
    <s v="Mailed check"/>
    <x v="260"/>
    <n v="3942.45"/>
    <x v="0"/>
  </r>
  <r>
    <x v="2523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873.4"/>
    <x v="0"/>
  </r>
  <r>
    <x v="2524"/>
    <s v="Male"/>
    <n v="0"/>
    <s v="No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n v="1529.65"/>
    <x v="0"/>
  </r>
  <r>
    <x v="2525"/>
    <s v="Male"/>
    <n v="0"/>
    <s v="Yes"/>
    <s v="Yes"/>
    <n v="72"/>
    <x v="3"/>
    <s v="Yes"/>
    <s v="Yes"/>
    <s v="Fiber optic"/>
    <s v="Yes"/>
    <s v="Yes"/>
    <s v="No"/>
    <s v="Yes"/>
    <s v="No"/>
    <s v="Yes"/>
    <s v="Two year"/>
    <s v="Yes"/>
    <s v="Credit card (automatic)"/>
    <x v="1105"/>
    <n v="6991.6"/>
    <x v="0"/>
  </r>
  <r>
    <x v="2526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19.399999999999999"/>
    <x v="1"/>
  </r>
  <r>
    <x v="2527"/>
    <s v="Female"/>
    <n v="0"/>
    <s v="No"/>
    <s v="No"/>
    <n v="9"/>
    <x v="0"/>
    <s v="Yes"/>
    <s v="Yes"/>
    <s v="Fiber optic"/>
    <s v="No"/>
    <s v="No"/>
    <s v="No"/>
    <s v="No"/>
    <s v="No"/>
    <s v="Yes"/>
    <s v="Month-to-month"/>
    <s v="Yes"/>
    <s v="Electronic check"/>
    <x v="344"/>
    <n v="803.3"/>
    <x v="1"/>
  </r>
  <r>
    <x v="2528"/>
    <s v="Female"/>
    <n v="0"/>
    <s v="No"/>
    <s v="No"/>
    <n v="8"/>
    <x v="0"/>
    <s v="Yes"/>
    <s v="No"/>
    <s v="Fiber optic"/>
    <s v="No"/>
    <s v="No"/>
    <s v="No"/>
    <s v="No"/>
    <s v="Yes"/>
    <s v="No"/>
    <s v="Month-to-month"/>
    <s v="Yes"/>
    <s v="Bank transfer (automatic)"/>
    <x v="517"/>
    <n v="679.3"/>
    <x v="1"/>
  </r>
  <r>
    <x v="2529"/>
    <s v="Male"/>
    <n v="1"/>
    <s v="No"/>
    <s v="No"/>
    <n v="45"/>
    <x v="1"/>
    <s v="Yes"/>
    <s v="No"/>
    <s v="DSL"/>
    <s v="Yes"/>
    <s v="No"/>
    <s v="Yes"/>
    <s v="No"/>
    <s v="No"/>
    <s v="Yes"/>
    <s v="One year"/>
    <s v="No"/>
    <s v="Credit card (automatic)"/>
    <x v="1106"/>
    <n v="2791.5"/>
    <x v="1"/>
  </r>
  <r>
    <x v="2530"/>
    <s v="Female"/>
    <n v="0"/>
    <s v="No"/>
    <s v="No"/>
    <n v="7"/>
    <x v="0"/>
    <s v="Yes"/>
    <s v="No"/>
    <s v="Fiber optic"/>
    <s v="No"/>
    <s v="No"/>
    <s v="Yes"/>
    <s v="Yes"/>
    <s v="Yes"/>
    <s v="Yes"/>
    <s v="Month-to-month"/>
    <s v="Yes"/>
    <s v="Electronic check"/>
    <x v="732"/>
    <n v="715"/>
    <x v="0"/>
  </r>
  <r>
    <x v="2531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8"/>
    <n v="1681.6"/>
    <x v="0"/>
  </r>
  <r>
    <x v="2532"/>
    <s v="Female"/>
    <n v="1"/>
    <s v="No"/>
    <s v="No"/>
    <n v="41"/>
    <x v="1"/>
    <s v="Yes"/>
    <s v="No"/>
    <s v="Fiber optic"/>
    <s v="No"/>
    <s v="No"/>
    <s v="Yes"/>
    <s v="Yes"/>
    <s v="Yes"/>
    <s v="Yes"/>
    <s v="One year"/>
    <s v="Yes"/>
    <s v="Bank transfer (automatic)"/>
    <x v="822"/>
    <n v="4016.2"/>
    <x v="0"/>
  </r>
  <r>
    <x v="2533"/>
    <s v="Male"/>
    <n v="0"/>
    <s v="Yes"/>
    <s v="Yes"/>
    <n v="67"/>
    <x v="3"/>
    <s v="No"/>
    <s v="No phone service"/>
    <s v="DSL"/>
    <s v="Yes"/>
    <s v="No"/>
    <s v="No"/>
    <s v="No"/>
    <s v="Yes"/>
    <s v="Yes"/>
    <s v="Two year"/>
    <s v="No"/>
    <s v="Credit card (automatic)"/>
    <x v="959"/>
    <n v="3281.65"/>
    <x v="0"/>
  </r>
  <r>
    <x v="2534"/>
    <s v="Male"/>
    <n v="0"/>
    <s v="Yes"/>
    <s v="No"/>
    <n v="69"/>
    <x v="3"/>
    <s v="Yes"/>
    <s v="Yes"/>
    <s v="Fiber optic"/>
    <s v="Yes"/>
    <s v="Yes"/>
    <s v="Yes"/>
    <s v="Yes"/>
    <s v="No"/>
    <s v="Yes"/>
    <s v="One year"/>
    <s v="Yes"/>
    <s v="Credit card (automatic)"/>
    <x v="1107"/>
    <n v="7317.1"/>
    <x v="0"/>
  </r>
  <r>
    <x v="2535"/>
    <s v="Female"/>
    <n v="1"/>
    <s v="Yes"/>
    <s v="No"/>
    <n v="70"/>
    <x v="3"/>
    <s v="Yes"/>
    <s v="Yes"/>
    <s v="DSL"/>
    <s v="Yes"/>
    <s v="Yes"/>
    <s v="Yes"/>
    <s v="Yes"/>
    <s v="Yes"/>
    <s v="Yes"/>
    <s v="Two year"/>
    <s v="Yes"/>
    <s v="Bank transfer (automatic)"/>
    <x v="944"/>
    <n v="6474.45"/>
    <x v="0"/>
  </r>
  <r>
    <x v="2536"/>
    <s v="Male"/>
    <n v="0"/>
    <s v="No"/>
    <s v="No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6"/>
    <n v="676.35"/>
    <x v="1"/>
  </r>
  <r>
    <x v="2537"/>
    <s v="Male"/>
    <n v="0"/>
    <s v="No"/>
    <s v="No"/>
    <n v="72"/>
    <x v="3"/>
    <s v="Yes"/>
    <s v="Yes"/>
    <s v="Fiber optic"/>
    <s v="Yes"/>
    <s v="Yes"/>
    <s v="Yes"/>
    <s v="Yes"/>
    <s v="Yes"/>
    <s v="Yes"/>
    <s v="Two year"/>
    <s v="No"/>
    <s v="Bank transfer (automatic)"/>
    <x v="1108"/>
    <n v="8164.1"/>
    <x v="0"/>
  </r>
  <r>
    <x v="2538"/>
    <s v="Male"/>
    <n v="0"/>
    <s v="Yes"/>
    <s v="Yes"/>
    <n v="34"/>
    <x v="1"/>
    <s v="No"/>
    <s v="No phone service"/>
    <s v="DSL"/>
    <s v="No"/>
    <s v="No"/>
    <s v="No"/>
    <s v="Yes"/>
    <s v="Yes"/>
    <s v="No"/>
    <s v="Two year"/>
    <s v="Yes"/>
    <s v="Electronic check"/>
    <x v="1109"/>
    <n v="1325.85"/>
    <x v="0"/>
  </r>
  <r>
    <x v="2539"/>
    <s v="Female"/>
    <n v="0"/>
    <s v="Yes"/>
    <s v="Yes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2"/>
    <n v="1654.85"/>
    <x v="0"/>
  </r>
  <r>
    <x v="2540"/>
    <s v="Female"/>
    <n v="0"/>
    <s v="No"/>
    <s v="No"/>
    <n v="70"/>
    <x v="3"/>
    <s v="Yes"/>
    <s v="Yes"/>
    <s v="Fiber optic"/>
    <s v="Yes"/>
    <s v="Yes"/>
    <s v="Yes"/>
    <s v="Yes"/>
    <s v="Yes"/>
    <s v="Yes"/>
    <s v="Two year"/>
    <s v="Yes"/>
    <s v="Credit card (automatic)"/>
    <x v="1110"/>
    <n v="7795.95"/>
    <x v="0"/>
  </r>
  <r>
    <x v="2541"/>
    <s v="Female"/>
    <n v="0"/>
    <s v="Yes"/>
    <s v="Yes"/>
    <n v="72"/>
    <x v="3"/>
    <s v="No"/>
    <s v="No phone service"/>
    <s v="DSL"/>
    <s v="Yes"/>
    <s v="No"/>
    <s v="Yes"/>
    <s v="No"/>
    <s v="Yes"/>
    <s v="Yes"/>
    <s v="Two year"/>
    <s v="Yes"/>
    <s v="Credit card (automatic)"/>
    <x v="729"/>
    <n v="3952.45"/>
    <x v="0"/>
  </r>
  <r>
    <x v="2542"/>
    <s v="Male"/>
    <n v="0"/>
    <s v="No"/>
    <s v="Yes"/>
    <n v="35"/>
    <x v="1"/>
    <s v="Yes"/>
    <s v="No"/>
    <s v="DSL"/>
    <s v="No"/>
    <s v="No"/>
    <s v="No"/>
    <s v="Yes"/>
    <s v="Yes"/>
    <s v="Yes"/>
    <s v="One year"/>
    <s v="Yes"/>
    <s v="Mailed check"/>
    <x v="290"/>
    <n v="2495.15"/>
    <x v="0"/>
  </r>
  <r>
    <x v="2543"/>
    <s v="Male"/>
    <n v="0"/>
    <s v="No"/>
    <s v="No"/>
    <n v="13"/>
    <x v="2"/>
    <s v="Yes"/>
    <s v="Yes"/>
    <s v="Fiber optic"/>
    <s v="Yes"/>
    <s v="No"/>
    <s v="No"/>
    <s v="No"/>
    <s v="Yes"/>
    <s v="Yes"/>
    <s v="Month-to-month"/>
    <s v="No"/>
    <s v="Mailed check"/>
    <x v="850"/>
    <n v="1230.25"/>
    <x v="1"/>
  </r>
  <r>
    <x v="2544"/>
    <s v="Female"/>
    <n v="0"/>
    <s v="Yes"/>
    <s v="No"/>
    <n v="12"/>
    <x v="0"/>
    <s v="Yes"/>
    <s v="Yes"/>
    <s v="DSL"/>
    <s v="Yes"/>
    <s v="No"/>
    <s v="Yes"/>
    <s v="No"/>
    <s v="Yes"/>
    <s v="Yes"/>
    <s v="One year"/>
    <s v="No"/>
    <s v="Electronic check"/>
    <x v="546"/>
    <n v="876.75"/>
    <x v="0"/>
  </r>
  <r>
    <x v="2545"/>
    <s v="Female"/>
    <n v="0"/>
    <s v="Yes"/>
    <s v="Yes"/>
    <n v="62"/>
    <x v="3"/>
    <s v="Yes"/>
    <s v="No"/>
    <s v="DSL"/>
    <s v="Yes"/>
    <s v="No"/>
    <s v="Yes"/>
    <s v="Yes"/>
    <s v="Yes"/>
    <s v="No"/>
    <s v="One year"/>
    <s v="Yes"/>
    <s v="Bank transfer (automatic)"/>
    <x v="1111"/>
    <n v="4263.45"/>
    <x v="0"/>
  </r>
  <r>
    <x v="2546"/>
    <s v="Female"/>
    <n v="0"/>
    <s v="No"/>
    <s v="No"/>
    <n v="25"/>
    <x v="1"/>
    <s v="Yes"/>
    <s v="No"/>
    <s v="DSL"/>
    <s v="Yes"/>
    <s v="No"/>
    <s v="No"/>
    <s v="Yes"/>
    <s v="Yes"/>
    <s v="Yes"/>
    <s v="Month-to-month"/>
    <s v="Yes"/>
    <s v="Credit card (automatic)"/>
    <x v="1112"/>
    <n v="1992.95"/>
    <x v="0"/>
  </r>
  <r>
    <x v="2547"/>
    <s v="Female"/>
    <n v="0"/>
    <s v="No"/>
    <s v="No"/>
    <n v="52"/>
    <x v="4"/>
    <s v="No"/>
    <s v="No phone service"/>
    <s v="DSL"/>
    <s v="Yes"/>
    <s v="Yes"/>
    <s v="No"/>
    <s v="Yes"/>
    <s v="No"/>
    <s v="No"/>
    <s v="Two year"/>
    <s v="No"/>
    <s v="Mailed check"/>
    <x v="1047"/>
    <n v="1982.1"/>
    <x v="0"/>
  </r>
  <r>
    <x v="2548"/>
    <s v="Male"/>
    <n v="1"/>
    <s v="No"/>
    <s v="No"/>
    <n v="8"/>
    <x v="0"/>
    <s v="Yes"/>
    <s v="No"/>
    <s v="Fiber optic"/>
    <s v="No"/>
    <s v="No"/>
    <s v="No"/>
    <s v="No"/>
    <s v="No"/>
    <s v="No"/>
    <s v="Month-to-month"/>
    <s v="Yes"/>
    <s v="Credit card (automatic)"/>
    <x v="864"/>
    <n v="562.70000000000005"/>
    <x v="0"/>
  </r>
  <r>
    <x v="2549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33.700000000000003"/>
    <x v="0"/>
  </r>
  <r>
    <x v="2550"/>
    <s v="Female"/>
    <n v="0"/>
    <s v="Yes"/>
    <s v="Yes"/>
    <n v="56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1090.0999999999999"/>
    <x v="0"/>
  </r>
  <r>
    <x v="2551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3"/>
    <n v="227.45"/>
    <x v="0"/>
  </r>
  <r>
    <x v="2552"/>
    <s v="Female"/>
    <n v="0"/>
    <s v="Yes"/>
    <s v="No"/>
    <n v="47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13"/>
    <n v="1250.8499999999999"/>
    <x v="0"/>
  </r>
  <r>
    <x v="2553"/>
    <s v="Male"/>
    <n v="1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79"/>
    <n v="37.200000000000003"/>
    <x v="0"/>
  </r>
  <r>
    <x v="2554"/>
    <s v="Female"/>
    <n v="0"/>
    <s v="No"/>
    <s v="No"/>
    <n v="18"/>
    <x v="2"/>
    <s v="Yes"/>
    <s v="No"/>
    <s v="DSL"/>
    <s v="No"/>
    <s v="No"/>
    <s v="Yes"/>
    <s v="No"/>
    <s v="No"/>
    <s v="No"/>
    <s v="Month-to-month"/>
    <s v="Yes"/>
    <s v="Mailed check"/>
    <x v="865"/>
    <n v="892.7"/>
    <x v="0"/>
  </r>
  <r>
    <x v="2555"/>
    <s v="Female"/>
    <n v="0"/>
    <s v="No"/>
    <s v="No"/>
    <n v="8"/>
    <x v="0"/>
    <s v="Yes"/>
    <s v="No"/>
    <s v="DSL"/>
    <s v="Yes"/>
    <s v="No"/>
    <s v="No"/>
    <s v="No"/>
    <s v="Yes"/>
    <s v="No"/>
    <s v="Month-to-month"/>
    <s v="Yes"/>
    <s v="Electronic check"/>
    <x v="270"/>
    <n v="487.75"/>
    <x v="0"/>
  </r>
  <r>
    <x v="2556"/>
    <s v="Male"/>
    <n v="0"/>
    <s v="Yes"/>
    <s v="No"/>
    <n v="45"/>
    <x v="1"/>
    <s v="Yes"/>
    <s v="Yes"/>
    <s v="Fiber optic"/>
    <s v="Yes"/>
    <s v="No"/>
    <s v="Yes"/>
    <s v="No"/>
    <s v="No"/>
    <s v="No"/>
    <s v="Month-to-month"/>
    <s v="Yes"/>
    <s v="Mailed check"/>
    <x v="1114"/>
    <n v="3713.95"/>
    <x v="0"/>
  </r>
  <r>
    <x v="2557"/>
    <s v="Male"/>
    <n v="0"/>
    <s v="No"/>
    <s v="No"/>
    <n v="3"/>
    <x v="0"/>
    <s v="Yes"/>
    <s v="No"/>
    <s v="DSL"/>
    <s v="No"/>
    <s v="No"/>
    <s v="No"/>
    <s v="No"/>
    <s v="No"/>
    <s v="No"/>
    <s v="Month-to-month"/>
    <s v="No"/>
    <s v="Mailed check"/>
    <x v="1115"/>
    <n v="141.69999999999999"/>
    <x v="0"/>
  </r>
  <r>
    <x v="2558"/>
    <s v="Fe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678.2"/>
    <x v="0"/>
  </r>
  <r>
    <x v="2559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Electronic check"/>
    <x v="770"/>
    <n v="8425.2999999999993"/>
    <x v="0"/>
  </r>
  <r>
    <x v="2560"/>
    <s v="Male"/>
    <n v="0"/>
    <s v="No"/>
    <s v="No"/>
    <n v="46"/>
    <x v="1"/>
    <s v="Yes"/>
    <s v="Yes"/>
    <s v="Fiber optic"/>
    <s v="Yes"/>
    <s v="Yes"/>
    <s v="No"/>
    <s v="No"/>
    <s v="No"/>
    <s v="Yes"/>
    <s v="Month-to-month"/>
    <s v="Yes"/>
    <s v="Electronic check"/>
    <x v="1116"/>
    <n v="4154.8"/>
    <x v="1"/>
  </r>
  <r>
    <x v="2561"/>
    <s v="Female"/>
    <n v="0"/>
    <s v="Yes"/>
    <s v="Yes"/>
    <n v="71"/>
    <x v="3"/>
    <s v="Yes"/>
    <s v="Yes"/>
    <s v="Fiber optic"/>
    <s v="Yes"/>
    <s v="Yes"/>
    <s v="Yes"/>
    <s v="No"/>
    <s v="Yes"/>
    <s v="No"/>
    <s v="Two year"/>
    <s v="Yes"/>
    <s v="Credit card (automatic)"/>
    <x v="212"/>
    <n v="7061.65"/>
    <x v="0"/>
  </r>
  <r>
    <x v="2562"/>
    <s v="Male"/>
    <n v="0"/>
    <s v="Yes"/>
    <s v="Yes"/>
    <n v="66"/>
    <x v="3"/>
    <s v="No"/>
    <s v="No phone service"/>
    <s v="DSL"/>
    <s v="No"/>
    <s v="No"/>
    <s v="No"/>
    <s v="Yes"/>
    <s v="Yes"/>
    <s v="Yes"/>
    <s v="Two year"/>
    <s v="No"/>
    <s v="Bank transfer (automatic)"/>
    <x v="76"/>
    <n v="3364.55"/>
    <x v="0"/>
  </r>
  <r>
    <x v="2563"/>
    <s v="Male"/>
    <n v="1"/>
    <s v="No"/>
    <s v="No"/>
    <n v="25"/>
    <x v="1"/>
    <s v="Yes"/>
    <s v="Yes"/>
    <s v="Fiber optic"/>
    <s v="No"/>
    <s v="Yes"/>
    <s v="Yes"/>
    <s v="No"/>
    <s v="Yes"/>
    <s v="Yes"/>
    <s v="Month-to-month"/>
    <s v="No"/>
    <s v="Mailed check"/>
    <x v="903"/>
    <n v="2655.25"/>
    <x v="1"/>
  </r>
  <r>
    <x v="2564"/>
    <s v="Male"/>
    <n v="0"/>
    <s v="No"/>
    <s v="No"/>
    <n v="18"/>
    <x v="2"/>
    <s v="Yes"/>
    <s v="Yes"/>
    <s v="DSL"/>
    <s v="No"/>
    <s v="No"/>
    <s v="Yes"/>
    <s v="Yes"/>
    <s v="Yes"/>
    <s v="Yes"/>
    <s v="One year"/>
    <s v="Yes"/>
    <s v="Credit card (automatic)"/>
    <x v="552"/>
    <n v="1425.45"/>
    <x v="1"/>
  </r>
  <r>
    <x v="2565"/>
    <s v="Female"/>
    <n v="0"/>
    <s v="Yes"/>
    <s v="Yes"/>
    <n v="13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46"/>
    <n v="332.5"/>
    <x v="0"/>
  </r>
  <r>
    <x v="2566"/>
    <s v="Female"/>
    <n v="0"/>
    <s v="Yes"/>
    <s v="Yes"/>
    <n v="65"/>
    <x v="3"/>
    <s v="Yes"/>
    <s v="Yes"/>
    <s v="DSL"/>
    <s v="Yes"/>
    <s v="Yes"/>
    <s v="Yes"/>
    <s v="Yes"/>
    <s v="Yes"/>
    <s v="Yes"/>
    <s v="Two year"/>
    <s v="No"/>
    <s v="Bank transfer (automatic)"/>
    <x v="1059"/>
    <n v="5963.95"/>
    <x v="0"/>
  </r>
  <r>
    <x v="2567"/>
    <s v="Male"/>
    <n v="0"/>
    <s v="Yes"/>
    <s v="No"/>
    <n v="60"/>
    <x v="4"/>
    <s v="Yes"/>
    <s v="Yes"/>
    <s v="Fiber optic"/>
    <s v="No"/>
    <s v="Yes"/>
    <s v="Yes"/>
    <s v="No"/>
    <s v="Yes"/>
    <s v="No"/>
    <s v="Month-to-month"/>
    <s v="Yes"/>
    <s v="Electronic check"/>
    <x v="885"/>
    <n v="5742.9"/>
    <x v="1"/>
  </r>
  <r>
    <x v="2568"/>
    <s v="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278.85000000000002"/>
    <x v="0"/>
  </r>
  <r>
    <x v="2569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2"/>
    <n v="1871.85"/>
    <x v="0"/>
  </r>
  <r>
    <x v="2570"/>
    <s v="Male"/>
    <n v="0"/>
    <s v="Yes"/>
    <s v="No"/>
    <n v="30"/>
    <x v="1"/>
    <s v="Yes"/>
    <s v="Yes"/>
    <s v="Fiber optic"/>
    <s v="No"/>
    <s v="No"/>
    <s v="No"/>
    <s v="No"/>
    <s v="Yes"/>
    <s v="Yes"/>
    <s v="Month-to-month"/>
    <s v="Yes"/>
    <s v="Credit card (automatic)"/>
    <x v="1025"/>
    <n v="2866.45"/>
    <x v="1"/>
  </r>
  <r>
    <x v="2571"/>
    <s v="Female"/>
    <n v="0"/>
    <s v="Yes"/>
    <s v="Yes"/>
    <n v="42"/>
    <x v="1"/>
    <s v="Yes"/>
    <s v="No"/>
    <s v="Fiber optic"/>
    <s v="No"/>
    <s v="No"/>
    <s v="Yes"/>
    <s v="Yes"/>
    <s v="Yes"/>
    <s v="Yes"/>
    <s v="Two year"/>
    <s v="Yes"/>
    <s v="Electronic check"/>
    <x v="732"/>
    <n v="4303.6499999999996"/>
    <x v="0"/>
  </r>
  <r>
    <x v="2572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n v="1753"/>
    <x v="0"/>
  </r>
  <r>
    <x v="2573"/>
    <s v="Fe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Mailed check"/>
    <x v="325"/>
    <n v="54.75"/>
    <x v="1"/>
  </r>
  <r>
    <x v="2574"/>
    <s v="Male"/>
    <n v="1"/>
    <s v="No"/>
    <s v="No"/>
    <n v="39"/>
    <x v="1"/>
    <s v="Yes"/>
    <s v="Yes"/>
    <s v="Fiber optic"/>
    <s v="No"/>
    <s v="No"/>
    <s v="No"/>
    <s v="No"/>
    <s v="Yes"/>
    <s v="Yes"/>
    <s v="Month-to-month"/>
    <s v="Yes"/>
    <s v="Bank transfer (automatic)"/>
    <x v="422"/>
    <n v="3759.05"/>
    <x v="1"/>
  </r>
  <r>
    <x v="2575"/>
    <s v="Fe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1"/>
    <n v="617.65"/>
    <x v="0"/>
  </r>
  <r>
    <x v="2576"/>
    <s v="Female"/>
    <n v="0"/>
    <s v="Yes"/>
    <s v="Yes"/>
    <n v="53"/>
    <x v="4"/>
    <s v="Yes"/>
    <s v="No"/>
    <s v="Fiber optic"/>
    <s v="No"/>
    <s v="Yes"/>
    <s v="Yes"/>
    <s v="Yes"/>
    <s v="Yes"/>
    <s v="Yes"/>
    <s v="Month-to-month"/>
    <s v="Yes"/>
    <s v="Bank transfer (automatic)"/>
    <x v="1117"/>
    <n v="5935.1"/>
    <x v="0"/>
  </r>
  <r>
    <x v="2577"/>
    <s v="Female"/>
    <n v="0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x v="1118"/>
    <n v="94.6"/>
    <x v="1"/>
  </r>
  <r>
    <x v="2578"/>
    <s v="Female"/>
    <n v="1"/>
    <s v="Yes"/>
    <s v="Yes"/>
    <n v="31"/>
    <x v="1"/>
    <s v="Yes"/>
    <s v="No"/>
    <s v="Fiber optic"/>
    <s v="No"/>
    <s v="No"/>
    <s v="Yes"/>
    <s v="Yes"/>
    <s v="Yes"/>
    <s v="Yes"/>
    <s v="Month-to-month"/>
    <s v="Yes"/>
    <s v="Electronic check"/>
    <x v="616"/>
    <n v="2911.3"/>
    <x v="1"/>
  </r>
  <r>
    <x v="2579"/>
    <s v="Male"/>
    <n v="0"/>
    <s v="No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"/>
    <n v="982.95"/>
    <x v="0"/>
  </r>
  <r>
    <x v="2580"/>
    <s v="Female"/>
    <n v="1"/>
    <s v="No"/>
    <s v="Yes"/>
    <n v="30"/>
    <x v="1"/>
    <s v="Yes"/>
    <s v="Yes"/>
    <s v="Fiber optic"/>
    <s v="No"/>
    <s v="No"/>
    <s v="No"/>
    <s v="Yes"/>
    <s v="Yes"/>
    <s v="Yes"/>
    <s v="Month-to-month"/>
    <s v="Yes"/>
    <s v="Electronic check"/>
    <x v="569"/>
    <n v="2974.5"/>
    <x v="0"/>
  </r>
  <r>
    <x v="2581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7"/>
    <n v="198.7"/>
    <x v="0"/>
  </r>
  <r>
    <x v="2582"/>
    <s v="Female"/>
    <n v="0"/>
    <s v="No"/>
    <s v="Yes"/>
    <n v="12"/>
    <x v="0"/>
    <s v="Yes"/>
    <s v="Yes"/>
    <s v="Fiber optic"/>
    <s v="No"/>
    <s v="Yes"/>
    <s v="Yes"/>
    <s v="No"/>
    <s v="Yes"/>
    <s v="Yes"/>
    <s v="Month-to-month"/>
    <s v="Yes"/>
    <s v="Electronic check"/>
    <x v="1086"/>
    <n v="1275.6500000000001"/>
    <x v="0"/>
  </r>
  <r>
    <x v="2583"/>
    <s v="Female"/>
    <n v="1"/>
    <s v="No"/>
    <s v="No"/>
    <n v="57"/>
    <x v="4"/>
    <s v="Yes"/>
    <s v="No"/>
    <s v="DSL"/>
    <s v="Yes"/>
    <s v="No"/>
    <s v="Yes"/>
    <s v="Yes"/>
    <s v="Yes"/>
    <s v="No"/>
    <s v="Two year"/>
    <s v="No"/>
    <s v="Bank transfer (automatic)"/>
    <x v="345"/>
    <n v="4003"/>
    <x v="0"/>
  </r>
  <r>
    <x v="2584"/>
    <s v="Female"/>
    <n v="0"/>
    <s v="Yes"/>
    <s v="No"/>
    <n v="58"/>
    <x v="4"/>
    <s v="Yes"/>
    <s v="No"/>
    <s v="DSL"/>
    <s v="Yes"/>
    <s v="Yes"/>
    <s v="No"/>
    <s v="No"/>
    <s v="Yes"/>
    <s v="No"/>
    <s v="Month-to-month"/>
    <s v="Yes"/>
    <s v="Credit card (automatic)"/>
    <x v="1119"/>
    <n v="3791.6"/>
    <x v="0"/>
  </r>
  <r>
    <x v="2585"/>
    <s v="Female"/>
    <n v="0"/>
    <s v="No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813.3"/>
    <x v="0"/>
  </r>
  <r>
    <x v="2586"/>
    <s v="Female"/>
    <n v="0"/>
    <s v="Yes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780.25"/>
    <x v="0"/>
  </r>
  <r>
    <x v="2587"/>
    <s v="Male"/>
    <n v="0"/>
    <s v="No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552.9"/>
    <x v="0"/>
  </r>
  <r>
    <x v="2588"/>
    <s v="Female"/>
    <n v="0"/>
    <s v="No"/>
    <s v="No"/>
    <n v="8"/>
    <x v="0"/>
    <s v="Yes"/>
    <s v="No"/>
    <s v="DSL"/>
    <s v="No"/>
    <s v="No"/>
    <s v="No"/>
    <s v="Yes"/>
    <s v="No"/>
    <s v="No"/>
    <s v="Month-to-month"/>
    <s v="No"/>
    <s v="Electronic check"/>
    <x v="744"/>
    <n v="408.25"/>
    <x v="0"/>
  </r>
  <r>
    <x v="2589"/>
    <s v="Male"/>
    <n v="1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x v="249"/>
    <n v="231.8"/>
    <x v="1"/>
  </r>
  <r>
    <x v="2590"/>
    <s v="Female"/>
    <n v="1"/>
    <s v="Yes"/>
    <s v="No"/>
    <n v="25"/>
    <x v="1"/>
    <s v="Yes"/>
    <s v="No"/>
    <s v="Fiber optic"/>
    <s v="No"/>
    <s v="Yes"/>
    <s v="Yes"/>
    <s v="No"/>
    <s v="No"/>
    <s v="Yes"/>
    <s v="Month-to-month"/>
    <s v="No"/>
    <s v="Bank transfer (automatic)"/>
    <x v="1120"/>
    <n v="2191.15"/>
    <x v="0"/>
  </r>
  <r>
    <x v="2591"/>
    <s v="Female"/>
    <n v="0"/>
    <s v="Yes"/>
    <s v="Yes"/>
    <n v="57"/>
    <x v="4"/>
    <s v="Yes"/>
    <s v="Yes"/>
    <s v="Fiber optic"/>
    <s v="No"/>
    <s v="Yes"/>
    <s v="No"/>
    <s v="No"/>
    <s v="Yes"/>
    <s v="Yes"/>
    <s v="Month-to-month"/>
    <s v="Yes"/>
    <s v="Electronic check"/>
    <x v="669"/>
    <n v="5611.7"/>
    <x v="0"/>
  </r>
  <r>
    <x v="2592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246.25"/>
    <x v="0"/>
  </r>
  <r>
    <x v="2593"/>
    <s v="Fe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6"/>
    <n v="1296.1500000000001"/>
    <x v="0"/>
  </r>
  <r>
    <x v="2594"/>
    <s v="Female"/>
    <n v="0"/>
    <s v="Yes"/>
    <s v="No"/>
    <n v="65"/>
    <x v="3"/>
    <s v="Yes"/>
    <s v="Yes"/>
    <s v="Fiber optic"/>
    <s v="No"/>
    <s v="Yes"/>
    <s v="Yes"/>
    <s v="Yes"/>
    <s v="Yes"/>
    <s v="Yes"/>
    <s v="Two year"/>
    <s v="Yes"/>
    <s v="Bank transfer (automatic)"/>
    <x v="1121"/>
    <n v="7082.85"/>
    <x v="0"/>
  </r>
  <r>
    <x v="2595"/>
    <s v="Female"/>
    <n v="0"/>
    <s v="Yes"/>
    <s v="No"/>
    <n v="71"/>
    <x v="3"/>
    <s v="Yes"/>
    <s v="Yes"/>
    <s v="DSL"/>
    <s v="No"/>
    <s v="No"/>
    <s v="Yes"/>
    <s v="Yes"/>
    <s v="Yes"/>
    <s v="Yes"/>
    <s v="Two year"/>
    <s v="Yes"/>
    <s v="Bank transfer (automatic)"/>
    <x v="533"/>
    <n v="5662.25"/>
    <x v="0"/>
  </r>
  <r>
    <x v="2596"/>
    <s v="Female"/>
    <n v="0"/>
    <s v="Yes"/>
    <s v="Yes"/>
    <n v="21"/>
    <x v="2"/>
    <s v="Yes"/>
    <s v="No"/>
    <s v="DSL"/>
    <s v="No"/>
    <s v="Yes"/>
    <s v="No"/>
    <s v="No"/>
    <s v="Yes"/>
    <s v="No"/>
    <s v="One year"/>
    <s v="Yes"/>
    <s v="Credit card (automatic)"/>
    <x v="912"/>
    <n v="1215.45"/>
    <x v="0"/>
  </r>
  <r>
    <x v="2597"/>
    <s v="Male"/>
    <n v="0"/>
    <s v="Yes"/>
    <s v="No"/>
    <n v="71"/>
    <x v="3"/>
    <s v="Yes"/>
    <s v="Yes"/>
    <s v="Fiber optic"/>
    <s v="Yes"/>
    <s v="Yes"/>
    <s v="Yes"/>
    <s v="No"/>
    <s v="Yes"/>
    <s v="Yes"/>
    <s v="One year"/>
    <s v="Yes"/>
    <s v="Electronic check"/>
    <x v="1122"/>
    <n v="7854.15"/>
    <x v="0"/>
  </r>
  <r>
    <x v="2598"/>
    <s v="Female"/>
    <n v="0"/>
    <s v="No"/>
    <s v="No"/>
    <n v="7"/>
    <x v="0"/>
    <s v="Yes"/>
    <s v="No"/>
    <s v="Fiber optic"/>
    <s v="No"/>
    <s v="No"/>
    <s v="Yes"/>
    <s v="No"/>
    <s v="No"/>
    <s v="No"/>
    <s v="Month-to-month"/>
    <s v="Yes"/>
    <s v="Electronic check"/>
    <x v="77"/>
    <n v="525"/>
    <x v="0"/>
  </r>
  <r>
    <x v="2599"/>
    <s v="Female"/>
    <n v="0"/>
    <s v="No"/>
    <s v="No"/>
    <n v="72"/>
    <x v="3"/>
    <s v="Yes"/>
    <s v="No"/>
    <s v="DSL"/>
    <s v="Yes"/>
    <s v="Yes"/>
    <s v="Yes"/>
    <s v="Yes"/>
    <s v="No"/>
    <s v="Yes"/>
    <s v="Two year"/>
    <s v="Yes"/>
    <s v="Credit card (automatic)"/>
    <x v="812"/>
    <n v="5265.2"/>
    <x v="0"/>
  </r>
  <r>
    <x v="2600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x v="647"/>
    <n v="70.099999999999994"/>
    <x v="0"/>
  </r>
  <r>
    <x v="2601"/>
    <s v="Female"/>
    <n v="0"/>
    <s v="Yes"/>
    <s v="Yes"/>
    <n v="72"/>
    <x v="3"/>
    <s v="Yes"/>
    <s v="Yes"/>
    <s v="Fiber optic"/>
    <s v="No"/>
    <s v="Yes"/>
    <s v="Yes"/>
    <s v="Yes"/>
    <s v="No"/>
    <s v="Yes"/>
    <s v="Two year"/>
    <s v="Yes"/>
    <s v="Bank transfer (automatic)"/>
    <x v="308"/>
    <n v="7129.45"/>
    <x v="0"/>
  </r>
  <r>
    <x v="2602"/>
    <s v="Female"/>
    <n v="0"/>
    <s v="Yes"/>
    <s v="Yes"/>
    <n v="64"/>
    <x v="3"/>
    <s v="Yes"/>
    <s v="Yes"/>
    <s v="Fiber optic"/>
    <s v="No"/>
    <s v="Yes"/>
    <s v="Yes"/>
    <s v="Yes"/>
    <s v="Yes"/>
    <s v="Yes"/>
    <s v="One year"/>
    <s v="Yes"/>
    <s v="Electronic check"/>
    <x v="799"/>
    <n v="7266.95"/>
    <x v="0"/>
  </r>
  <r>
    <x v="2603"/>
    <s v="Female"/>
    <n v="0"/>
    <s v="No"/>
    <s v="No"/>
    <n v="72"/>
    <x v="3"/>
    <s v="Yes"/>
    <s v="Yes"/>
    <s v="Fiber optic"/>
    <s v="Yes"/>
    <s v="Yes"/>
    <s v="Yes"/>
    <s v="Yes"/>
    <s v="Yes"/>
    <s v="Yes"/>
    <s v="Two year"/>
    <s v="Yes"/>
    <s v="Electronic check"/>
    <x v="1074"/>
    <n v="8496.7000000000007"/>
    <x v="0"/>
  </r>
  <r>
    <x v="2604"/>
    <s v="Female"/>
    <n v="0"/>
    <s v="No"/>
    <s v="No"/>
    <n v="29"/>
    <x v="1"/>
    <s v="Yes"/>
    <s v="Yes"/>
    <s v="Fiber optic"/>
    <s v="No"/>
    <s v="No"/>
    <s v="Yes"/>
    <s v="No"/>
    <s v="Yes"/>
    <s v="Yes"/>
    <s v="Month-to-month"/>
    <s v="No"/>
    <s v="Bank transfer (automatic)"/>
    <x v="346"/>
    <n v="2878.75"/>
    <x v="0"/>
  </r>
  <r>
    <x v="2605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6"/>
    <n v="261.3"/>
    <x v="0"/>
  </r>
  <r>
    <x v="2606"/>
    <s v="Female"/>
    <n v="0"/>
    <s v="No"/>
    <s v="No"/>
    <n v="31"/>
    <x v="1"/>
    <s v="Yes"/>
    <s v="Yes"/>
    <s v="Fiber optic"/>
    <s v="Yes"/>
    <s v="Yes"/>
    <s v="No"/>
    <s v="No"/>
    <s v="Yes"/>
    <s v="Yes"/>
    <s v="Month-to-month"/>
    <s v="No"/>
    <s v="Electronic check"/>
    <x v="941"/>
    <n v="3205.6"/>
    <x v="0"/>
  </r>
  <r>
    <x v="2607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366"/>
    <n v="69.75"/>
    <x v="1"/>
  </r>
  <r>
    <x v="2608"/>
    <s v="Male"/>
    <n v="0"/>
    <s v="Yes"/>
    <s v="Yes"/>
    <n v="7"/>
    <x v="0"/>
    <s v="No"/>
    <s v="No phone service"/>
    <s v="DSL"/>
    <s v="Yes"/>
    <s v="No"/>
    <s v="No"/>
    <s v="Yes"/>
    <s v="No"/>
    <s v="No"/>
    <s v="Month-to-month"/>
    <s v="Yes"/>
    <s v="Electronic check"/>
    <x v="1123"/>
    <n v="279.25"/>
    <x v="1"/>
  </r>
  <r>
    <x v="2609"/>
    <s v="Male"/>
    <n v="0"/>
    <s v="Yes"/>
    <s v="No"/>
    <n v="61"/>
    <x v="3"/>
    <s v="Yes"/>
    <s v="Yes"/>
    <s v="Fiber optic"/>
    <s v="No"/>
    <s v="Yes"/>
    <s v="Yes"/>
    <s v="No"/>
    <s v="Yes"/>
    <s v="Yes"/>
    <s v="Month-to-month"/>
    <s v="Yes"/>
    <s v="Electronic check"/>
    <x v="177"/>
    <n v="6281.45"/>
    <x v="1"/>
  </r>
  <r>
    <x v="2610"/>
    <s v="Female"/>
    <n v="0"/>
    <s v="No"/>
    <s v="Yes"/>
    <n v="39"/>
    <x v="1"/>
    <s v="No"/>
    <s v="No phone service"/>
    <s v="DSL"/>
    <s v="No"/>
    <s v="No"/>
    <s v="Yes"/>
    <s v="No"/>
    <s v="No"/>
    <s v="No"/>
    <s v="Month-to-month"/>
    <s v="No"/>
    <s v="Credit card (automatic)"/>
    <x v="505"/>
    <n v="1131.3"/>
    <x v="1"/>
  </r>
  <r>
    <x v="2611"/>
    <s v="Male"/>
    <n v="0"/>
    <s v="Yes"/>
    <s v="No"/>
    <n v="10"/>
    <x v="0"/>
    <s v="Yes"/>
    <s v="No"/>
    <s v="Fiber optic"/>
    <s v="No"/>
    <s v="No"/>
    <s v="No"/>
    <s v="No"/>
    <s v="No"/>
    <s v="No"/>
    <s v="Month-to-month"/>
    <s v="Yes"/>
    <s v="Electronic check"/>
    <x v="544"/>
    <n v="738.2"/>
    <x v="1"/>
  </r>
  <r>
    <x v="2612"/>
    <s v="Female"/>
    <n v="0"/>
    <s v="Yes"/>
    <s v="Yes"/>
    <n v="14"/>
    <x v="2"/>
    <s v="Yes"/>
    <s v="Yes"/>
    <s v="DSL"/>
    <s v="No"/>
    <s v="Yes"/>
    <s v="No"/>
    <s v="Yes"/>
    <s v="Yes"/>
    <s v="Yes"/>
    <s v="Month-to-month"/>
    <s v="No"/>
    <s v="Credit card (automatic)"/>
    <x v="533"/>
    <n v="1137.05"/>
    <x v="0"/>
  </r>
  <r>
    <x v="2613"/>
    <s v="Female"/>
    <n v="0"/>
    <s v="No"/>
    <s v="No"/>
    <n v="1"/>
    <x v="0"/>
    <s v="Yes"/>
    <s v="Yes"/>
    <s v="Fiber optic"/>
    <s v="No"/>
    <s v="Yes"/>
    <s v="No"/>
    <s v="No"/>
    <s v="No"/>
    <s v="No"/>
    <s v="Month-to-month"/>
    <s v="Yes"/>
    <s v="Mailed check"/>
    <x v="1005"/>
    <n v="80.2"/>
    <x v="1"/>
  </r>
  <r>
    <x v="2614"/>
    <s v="Female"/>
    <n v="0"/>
    <s v="Yes"/>
    <s v="Yes"/>
    <n v="67"/>
    <x v="3"/>
    <s v="Yes"/>
    <s v="Yes"/>
    <s v="Fiber optic"/>
    <s v="Yes"/>
    <s v="No"/>
    <s v="No"/>
    <s v="Yes"/>
    <s v="No"/>
    <s v="Yes"/>
    <s v="One year"/>
    <s v="Yes"/>
    <s v="Credit card (automatic)"/>
    <x v="100"/>
    <n v="6341.45"/>
    <x v="1"/>
  </r>
  <r>
    <x v="2615"/>
    <s v="Female"/>
    <n v="0"/>
    <s v="No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x v="637"/>
    <n v="6697.2"/>
    <x v="0"/>
  </r>
  <r>
    <x v="2616"/>
    <s v="Male"/>
    <n v="0"/>
    <s v="Yes"/>
    <s v="Yes"/>
    <n v="6"/>
    <x v="0"/>
    <s v="Yes"/>
    <s v="No"/>
    <s v="DSL"/>
    <s v="No"/>
    <s v="No"/>
    <s v="No"/>
    <s v="No"/>
    <s v="No"/>
    <s v="No"/>
    <s v="Month-to-month"/>
    <s v="Yes"/>
    <s v="Bank transfer (automatic)"/>
    <x v="220"/>
    <n v="260.8"/>
    <x v="1"/>
  </r>
  <r>
    <x v="2617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19.600000000000001"/>
    <x v="1"/>
  </r>
  <r>
    <x v="2618"/>
    <s v="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47"/>
    <n v="505.45"/>
    <x v="0"/>
  </r>
  <r>
    <x v="2619"/>
    <s v="Female"/>
    <n v="1"/>
    <s v="No"/>
    <s v="No"/>
    <n v="33"/>
    <x v="1"/>
    <s v="Yes"/>
    <s v="Yes"/>
    <s v="Fiber optic"/>
    <s v="No"/>
    <s v="Yes"/>
    <s v="Yes"/>
    <s v="Yes"/>
    <s v="Yes"/>
    <s v="Yes"/>
    <s v="Month-to-month"/>
    <s v="Yes"/>
    <s v="Electronic check"/>
    <x v="531"/>
    <n v="3655.45"/>
    <x v="1"/>
  </r>
  <r>
    <x v="2620"/>
    <s v="Male"/>
    <n v="0"/>
    <s v="No"/>
    <s v="No"/>
    <n v="18"/>
    <x v="2"/>
    <s v="Yes"/>
    <s v="No"/>
    <s v="DSL"/>
    <s v="Yes"/>
    <s v="No"/>
    <s v="Yes"/>
    <s v="Yes"/>
    <s v="Yes"/>
    <s v="No"/>
    <s v="Month-to-month"/>
    <s v="Yes"/>
    <s v="Electronic check"/>
    <x v="1124"/>
    <n v="1299.8"/>
    <x v="0"/>
  </r>
  <r>
    <x v="2621"/>
    <s v="Male"/>
    <n v="0"/>
    <s v="Yes"/>
    <s v="No"/>
    <n v="71"/>
    <x v="3"/>
    <s v="Yes"/>
    <s v="No"/>
    <s v="DSL"/>
    <s v="No"/>
    <s v="Yes"/>
    <s v="Yes"/>
    <s v="Yes"/>
    <s v="Yes"/>
    <s v="Yes"/>
    <s v="Two year"/>
    <s v="Yes"/>
    <s v="Credit card (automatic)"/>
    <x v="899"/>
    <n v="5564.85"/>
    <x v="0"/>
  </r>
  <r>
    <x v="2622"/>
    <s v="Male"/>
    <n v="1"/>
    <s v="Yes"/>
    <s v="Yes"/>
    <n v="28"/>
    <x v="1"/>
    <s v="Yes"/>
    <s v="Yes"/>
    <s v="DSL"/>
    <s v="No"/>
    <s v="No"/>
    <s v="No"/>
    <s v="No"/>
    <s v="No"/>
    <s v="No"/>
    <s v="One year"/>
    <s v="Yes"/>
    <s v="Electronic check"/>
    <x v="1125"/>
    <n v="1381.8"/>
    <x v="0"/>
  </r>
  <r>
    <x v="2623"/>
    <s v="Female"/>
    <n v="0"/>
    <s v="No"/>
    <s v="Yes"/>
    <n v="2"/>
    <x v="0"/>
    <s v="Yes"/>
    <s v="Yes"/>
    <s v="Fiber optic"/>
    <s v="Yes"/>
    <s v="No"/>
    <s v="No"/>
    <s v="No"/>
    <s v="No"/>
    <s v="No"/>
    <s v="Month-to-month"/>
    <s v="No"/>
    <s v="Credit card (automatic)"/>
    <x v="702"/>
    <n v="188.1"/>
    <x v="0"/>
  </r>
  <r>
    <x v="2624"/>
    <s v="Male"/>
    <n v="0"/>
    <s v="Yes"/>
    <s v="Yes"/>
    <n v="17"/>
    <x v="2"/>
    <s v="Yes"/>
    <s v="Yes"/>
    <s v="DSL"/>
    <s v="No"/>
    <s v="Yes"/>
    <s v="Yes"/>
    <s v="Yes"/>
    <s v="No"/>
    <s v="No"/>
    <s v="Month-to-month"/>
    <s v="Yes"/>
    <s v="Mailed check"/>
    <x v="787"/>
    <n v="1077.05"/>
    <x v="0"/>
  </r>
  <r>
    <x v="2625"/>
    <s v="Male"/>
    <n v="0"/>
    <s v="No"/>
    <s v="No"/>
    <n v="56"/>
    <x v="4"/>
    <s v="Yes"/>
    <s v="Yes"/>
    <s v="Fiber optic"/>
    <s v="Yes"/>
    <s v="Yes"/>
    <s v="No"/>
    <s v="No"/>
    <s v="No"/>
    <s v="No"/>
    <s v="Month-to-month"/>
    <s v="Yes"/>
    <s v="Electronic check"/>
    <x v="1126"/>
    <n v="4922.3999999999996"/>
    <x v="0"/>
  </r>
  <r>
    <x v="2626"/>
    <s v="Female"/>
    <n v="0"/>
    <s v="Yes"/>
    <s v="No"/>
    <n v="60"/>
    <x v="4"/>
    <s v="No"/>
    <s v="No phone service"/>
    <s v="DSL"/>
    <s v="Yes"/>
    <s v="Yes"/>
    <s v="Yes"/>
    <s v="No"/>
    <s v="No"/>
    <s v="Yes"/>
    <s v="One year"/>
    <s v="No"/>
    <s v="Electronic check"/>
    <x v="194"/>
    <n v="2911.5"/>
    <x v="0"/>
  </r>
  <r>
    <x v="2627"/>
    <s v="Female"/>
    <n v="0"/>
    <s v="No"/>
    <s v="No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5"/>
    <n v="826.1"/>
    <x v="0"/>
  </r>
  <r>
    <x v="2628"/>
    <s v="Female"/>
    <n v="0"/>
    <s v="No"/>
    <s v="No"/>
    <n v="1"/>
    <x v="0"/>
    <s v="Yes"/>
    <s v="No"/>
    <s v="Fiber optic"/>
    <s v="Yes"/>
    <s v="Yes"/>
    <s v="No"/>
    <s v="Yes"/>
    <s v="No"/>
    <s v="No"/>
    <s v="Month-to-month"/>
    <s v="Yes"/>
    <s v="Mailed check"/>
    <x v="506"/>
    <n v="83.4"/>
    <x v="0"/>
  </r>
  <r>
    <x v="2629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Credit card (automatic)"/>
    <x v="4"/>
    <n v="140.69999999999999"/>
    <x v="1"/>
  </r>
  <r>
    <x v="2630"/>
    <s v="Male"/>
    <n v="0"/>
    <s v="Yes"/>
    <s v="No"/>
    <n v="63"/>
    <x v="3"/>
    <s v="Yes"/>
    <s v="Yes"/>
    <s v="Fiber optic"/>
    <s v="Yes"/>
    <s v="No"/>
    <s v="No"/>
    <s v="Yes"/>
    <s v="No"/>
    <s v="No"/>
    <s v="Two year"/>
    <s v="Yes"/>
    <s v="Credit card (automatic)"/>
    <x v="898"/>
    <n v="5377.8"/>
    <x v="0"/>
  </r>
  <r>
    <x v="2631"/>
    <s v="Male"/>
    <n v="1"/>
    <s v="Yes"/>
    <s v="No"/>
    <n v="7"/>
    <x v="0"/>
    <s v="Yes"/>
    <s v="Yes"/>
    <s v="Fiber optic"/>
    <s v="No"/>
    <s v="No"/>
    <s v="Yes"/>
    <s v="No"/>
    <s v="Yes"/>
    <s v="Yes"/>
    <s v="Month-to-month"/>
    <s v="Yes"/>
    <s v="Electronic check"/>
    <x v="739"/>
    <n v="665.45"/>
    <x v="1"/>
  </r>
  <r>
    <x v="2632"/>
    <s v="Female"/>
    <n v="0"/>
    <s v="No"/>
    <s v="No"/>
    <n v="55"/>
    <x v="4"/>
    <s v="Yes"/>
    <s v="No"/>
    <s v="DSL"/>
    <s v="No"/>
    <s v="Yes"/>
    <s v="Yes"/>
    <s v="No"/>
    <s v="No"/>
    <s v="Yes"/>
    <s v="Two year"/>
    <s v="Yes"/>
    <s v="Mailed check"/>
    <x v="605"/>
    <n v="3617.1"/>
    <x v="0"/>
  </r>
  <r>
    <x v="2633"/>
    <s v="Female"/>
    <n v="0"/>
    <s v="Yes"/>
    <s v="No"/>
    <n v="65"/>
    <x v="3"/>
    <s v="Yes"/>
    <s v="Yes"/>
    <s v="Fiber optic"/>
    <s v="Yes"/>
    <s v="Yes"/>
    <s v="No"/>
    <s v="Yes"/>
    <s v="Yes"/>
    <s v="No"/>
    <s v="One year"/>
    <s v="Yes"/>
    <s v="Bank transfer (automatic)"/>
    <x v="386"/>
    <n v="6643.5"/>
    <x v="0"/>
  </r>
  <r>
    <x v="2634"/>
    <s v="Male"/>
    <n v="0"/>
    <s v="Yes"/>
    <s v="No"/>
    <n v="1"/>
    <x v="0"/>
    <s v="Yes"/>
    <s v="No"/>
    <s v="Fiber optic"/>
    <s v="No"/>
    <s v="No"/>
    <s v="No"/>
    <s v="Yes"/>
    <s v="Yes"/>
    <s v="No"/>
    <s v="Month-to-month"/>
    <s v="Yes"/>
    <s v="Electronic check"/>
    <x v="295"/>
    <n v="84.8"/>
    <x v="1"/>
  </r>
  <r>
    <x v="2635"/>
    <s v="Male"/>
    <n v="0"/>
    <s v="No"/>
    <s v="No"/>
    <n v="6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1559.3"/>
    <x v="0"/>
  </r>
  <r>
    <x v="2636"/>
    <s v="Female"/>
    <n v="1"/>
    <s v="Yes"/>
    <s v="No"/>
    <n v="70"/>
    <x v="3"/>
    <s v="Yes"/>
    <s v="Yes"/>
    <s v="Fiber optic"/>
    <s v="Yes"/>
    <s v="Yes"/>
    <s v="Yes"/>
    <s v="Yes"/>
    <s v="Yes"/>
    <s v="Yes"/>
    <s v="Two year"/>
    <s v="Yes"/>
    <s v="Credit card (automatic)"/>
    <x v="1127"/>
    <n v="7987.6"/>
    <x v="0"/>
  </r>
  <r>
    <x v="2637"/>
    <s v="Female"/>
    <n v="0"/>
    <s v="Yes"/>
    <s v="Yes"/>
    <n v="36"/>
    <x v="1"/>
    <s v="No"/>
    <s v="No phone service"/>
    <s v="DSL"/>
    <s v="Yes"/>
    <s v="No"/>
    <s v="Yes"/>
    <s v="Yes"/>
    <s v="No"/>
    <s v="No"/>
    <s v="Two year"/>
    <s v="No"/>
    <s v="Credit card (automatic)"/>
    <x v="1128"/>
    <n v="1547.35"/>
    <x v="0"/>
  </r>
  <r>
    <x v="2638"/>
    <s v="Male"/>
    <n v="0"/>
    <s v="No"/>
    <s v="No"/>
    <n v="52"/>
    <x v="4"/>
    <s v="Yes"/>
    <s v="No"/>
    <s v="Fiber optic"/>
    <s v="No"/>
    <s v="Yes"/>
    <s v="Yes"/>
    <s v="Yes"/>
    <s v="Yes"/>
    <s v="Yes"/>
    <s v="One year"/>
    <s v="Yes"/>
    <s v="Bank transfer (automatic)"/>
    <x v="228"/>
    <n v="5426.85"/>
    <x v="1"/>
  </r>
  <r>
    <x v="2639"/>
    <s v="Male"/>
    <n v="0"/>
    <s v="No"/>
    <s v="No"/>
    <n v="22"/>
    <x v="2"/>
    <s v="Yes"/>
    <s v="Yes"/>
    <s v="DSL"/>
    <s v="Yes"/>
    <s v="No"/>
    <s v="No"/>
    <s v="No"/>
    <s v="No"/>
    <s v="No"/>
    <s v="Month-to-month"/>
    <s v="Yes"/>
    <s v="Electronic check"/>
    <x v="240"/>
    <n v="1127.3499999999999"/>
    <x v="1"/>
  </r>
  <r>
    <x v="2640"/>
    <s v="Male"/>
    <n v="0"/>
    <s v="No"/>
    <s v="No"/>
    <n v="22"/>
    <x v="2"/>
    <s v="Yes"/>
    <s v="No"/>
    <s v="Fiber optic"/>
    <s v="No"/>
    <s v="Yes"/>
    <s v="Yes"/>
    <s v="Yes"/>
    <s v="No"/>
    <s v="Yes"/>
    <s v="Month-to-month"/>
    <s v="Yes"/>
    <s v="Bank transfer (automatic)"/>
    <x v="1129"/>
    <n v="2142.8000000000002"/>
    <x v="0"/>
  </r>
  <r>
    <x v="2641"/>
    <s v="Female"/>
    <n v="1"/>
    <s v="No"/>
    <s v="No"/>
    <n v="5"/>
    <x v="0"/>
    <s v="Yes"/>
    <s v="No"/>
    <s v="DSL"/>
    <s v="Yes"/>
    <s v="Yes"/>
    <s v="No"/>
    <s v="Yes"/>
    <s v="No"/>
    <s v="No"/>
    <s v="Month-to-month"/>
    <s v="No"/>
    <s v="Credit card (automatic)"/>
    <x v="23"/>
    <n v="287.85000000000002"/>
    <x v="0"/>
  </r>
  <r>
    <x v="2642"/>
    <s v="Female"/>
    <n v="0"/>
    <s v="Yes"/>
    <s v="No"/>
    <n v="47"/>
    <x v="1"/>
    <s v="Yes"/>
    <s v="No"/>
    <s v="Fiber optic"/>
    <s v="No"/>
    <s v="No"/>
    <s v="Yes"/>
    <s v="No"/>
    <s v="No"/>
    <s v="Yes"/>
    <s v="Month-to-month"/>
    <s v="Yes"/>
    <s v="Electronic check"/>
    <x v="198"/>
    <n v="4045.65"/>
    <x v="1"/>
  </r>
  <r>
    <x v="2643"/>
    <s v="Female"/>
    <n v="0"/>
    <s v="No"/>
    <s v="No"/>
    <n v="33"/>
    <x v="1"/>
    <s v="Yes"/>
    <s v="Yes"/>
    <s v="Fiber optic"/>
    <s v="No"/>
    <s v="No"/>
    <s v="No"/>
    <s v="No"/>
    <s v="No"/>
    <s v="Yes"/>
    <s v="Month-to-month"/>
    <s v="Yes"/>
    <s v="Electronic check"/>
    <x v="1014"/>
    <n v="2757.85"/>
    <x v="1"/>
  </r>
  <r>
    <x v="2644"/>
    <s v="Male"/>
    <n v="0"/>
    <s v="No"/>
    <s v="No"/>
    <n v="18"/>
    <x v="2"/>
    <s v="No"/>
    <s v="No phone service"/>
    <s v="DSL"/>
    <s v="No"/>
    <s v="Yes"/>
    <s v="Yes"/>
    <s v="No"/>
    <s v="No"/>
    <s v="No"/>
    <s v="Month-to-month"/>
    <s v="Yes"/>
    <s v="Credit card (automatic)"/>
    <x v="1130"/>
    <n v="600"/>
    <x v="1"/>
  </r>
  <r>
    <x v="2645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n v="19.8"/>
    <x v="0"/>
  </r>
  <r>
    <x v="2646"/>
    <s v="Male"/>
    <n v="0"/>
    <s v="No"/>
    <s v="No"/>
    <n v="56"/>
    <x v="4"/>
    <s v="Yes"/>
    <s v="No"/>
    <s v="DSL"/>
    <s v="No"/>
    <s v="Yes"/>
    <s v="Yes"/>
    <s v="Yes"/>
    <s v="Yes"/>
    <s v="Yes"/>
    <s v="Two year"/>
    <s v="Yes"/>
    <s v="Credit card (automatic)"/>
    <x v="1131"/>
    <n v="4534.45"/>
    <x v="0"/>
  </r>
  <r>
    <x v="2647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7"/>
    <n v="40.9"/>
    <x v="0"/>
  </r>
  <r>
    <x v="2648"/>
    <s v="Male"/>
    <n v="0"/>
    <s v="No"/>
    <s v="No"/>
    <n v="35"/>
    <x v="1"/>
    <s v="Yes"/>
    <s v="Yes"/>
    <s v="DSL"/>
    <s v="Yes"/>
    <s v="No"/>
    <s v="Yes"/>
    <s v="No"/>
    <s v="No"/>
    <s v="No"/>
    <s v="Month-to-month"/>
    <s v="Yes"/>
    <s v="Electronic check"/>
    <x v="24"/>
    <n v="2094.9"/>
    <x v="0"/>
  </r>
  <r>
    <x v="2649"/>
    <s v="Female"/>
    <n v="0"/>
    <s v="Yes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46"/>
    <n v="1584.8"/>
    <x v="0"/>
  </r>
  <r>
    <x v="2650"/>
    <s v="Female"/>
    <n v="0"/>
    <s v="No"/>
    <s v="No"/>
    <n v="15"/>
    <x v="2"/>
    <s v="Yes"/>
    <s v="Yes"/>
    <s v="Fiber optic"/>
    <s v="Yes"/>
    <s v="No"/>
    <s v="Yes"/>
    <s v="No"/>
    <s v="No"/>
    <s v="No"/>
    <s v="Month-to-month"/>
    <s v="Yes"/>
    <s v="Credit card (automatic)"/>
    <x v="609"/>
    <n v="1302.6500000000001"/>
    <x v="0"/>
  </r>
  <r>
    <x v="2651"/>
    <s v="Male"/>
    <n v="0"/>
    <s v="No"/>
    <s v="No"/>
    <n v="24"/>
    <x v="2"/>
    <s v="Yes"/>
    <s v="No"/>
    <s v="Fiber optic"/>
    <s v="No"/>
    <s v="No"/>
    <s v="No"/>
    <s v="No"/>
    <s v="Yes"/>
    <s v="Yes"/>
    <s v="Month-to-month"/>
    <s v="Yes"/>
    <s v="Electronic check"/>
    <x v="459"/>
    <n v="2238.5"/>
    <x v="1"/>
  </r>
  <r>
    <x v="2652"/>
    <s v="Male"/>
    <n v="0"/>
    <s v="No"/>
    <s v="No"/>
    <n v="1"/>
    <x v="0"/>
    <s v="Yes"/>
    <s v="No"/>
    <s v="DSL"/>
    <s v="No"/>
    <s v="No"/>
    <s v="No"/>
    <s v="No"/>
    <s v="No"/>
    <s v="Yes"/>
    <s v="Month-to-month"/>
    <s v="No"/>
    <s v="Mailed check"/>
    <x v="1132"/>
    <n v="55.55"/>
    <x v="0"/>
  </r>
  <r>
    <x v="2653"/>
    <s v="Female"/>
    <n v="0"/>
    <s v="Yes"/>
    <s v="Yes"/>
    <n v="70"/>
    <x v="3"/>
    <s v="Yes"/>
    <s v="No"/>
    <s v="DSL"/>
    <s v="Yes"/>
    <s v="No"/>
    <s v="No"/>
    <s v="Yes"/>
    <s v="Yes"/>
    <s v="Yes"/>
    <s v="Two year"/>
    <s v="No"/>
    <s v="Credit card (automatic)"/>
    <x v="209"/>
    <n v="5437.75"/>
    <x v="0"/>
  </r>
  <r>
    <x v="2654"/>
    <s v="Male"/>
    <n v="0"/>
    <s v="Yes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x v="1026"/>
    <n v="90.75"/>
    <x v="1"/>
  </r>
  <r>
    <x v="2655"/>
    <s v="Female"/>
    <n v="0"/>
    <s v="No"/>
    <s v="Yes"/>
    <n v="4"/>
    <x v="0"/>
    <s v="Yes"/>
    <s v="Yes"/>
    <s v="Fiber optic"/>
    <s v="No"/>
    <s v="Yes"/>
    <s v="No"/>
    <s v="No"/>
    <s v="Yes"/>
    <s v="No"/>
    <s v="Month-to-month"/>
    <s v="No"/>
    <s v="Mailed check"/>
    <x v="767"/>
    <n v="365.65"/>
    <x v="1"/>
  </r>
  <r>
    <x v="2656"/>
    <s v="Female"/>
    <n v="0"/>
    <s v="No"/>
    <s v="No"/>
    <n v="39"/>
    <x v="1"/>
    <s v="Yes"/>
    <s v="No"/>
    <s v="DSL"/>
    <s v="No"/>
    <s v="No"/>
    <s v="No"/>
    <s v="Yes"/>
    <s v="No"/>
    <s v="Yes"/>
    <s v="One year"/>
    <s v="No"/>
    <s v="Electronic check"/>
    <x v="1133"/>
    <n v="2209.15"/>
    <x v="0"/>
  </r>
  <r>
    <x v="2657"/>
    <s v="Female"/>
    <n v="0"/>
    <s v="No"/>
    <s v="No"/>
    <n v="29"/>
    <x v="1"/>
    <s v="Yes"/>
    <s v="Yes"/>
    <s v="DSL"/>
    <s v="Yes"/>
    <s v="No"/>
    <s v="No"/>
    <s v="No"/>
    <s v="No"/>
    <s v="Yes"/>
    <s v="Month-to-month"/>
    <s v="Yes"/>
    <s v="Electronic check"/>
    <x v="1134"/>
    <n v="1912.15"/>
    <x v="0"/>
  </r>
  <r>
    <x v="2658"/>
    <s v="Fe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01"/>
    <n v="255.55"/>
    <x v="0"/>
  </r>
  <r>
    <x v="2659"/>
    <s v="Female"/>
    <n v="0"/>
    <s v="No"/>
    <s v="No"/>
    <n v="61"/>
    <x v="3"/>
    <s v="Yes"/>
    <s v="Yes"/>
    <s v="DSL"/>
    <s v="Yes"/>
    <s v="No"/>
    <s v="Yes"/>
    <s v="Yes"/>
    <s v="Yes"/>
    <s v="Yes"/>
    <s v="Two year"/>
    <s v="No"/>
    <s v="Credit card (automatic)"/>
    <x v="631"/>
    <n v="5175.3"/>
    <x v="0"/>
  </r>
  <r>
    <x v="2660"/>
    <s v="Male"/>
    <n v="0"/>
    <s v="No"/>
    <s v="Yes"/>
    <n v="13"/>
    <x v="2"/>
    <s v="Yes"/>
    <s v="No"/>
    <s v="DSL"/>
    <s v="Yes"/>
    <s v="No"/>
    <s v="No"/>
    <s v="No"/>
    <s v="No"/>
    <s v="No"/>
    <s v="Month-to-month"/>
    <s v="Yes"/>
    <s v="Credit card (automatic)"/>
    <x v="1135"/>
    <n v="670.65"/>
    <x v="0"/>
  </r>
  <r>
    <x v="2661"/>
    <s v="Female"/>
    <n v="0"/>
    <s v="No"/>
    <s v="No"/>
    <n v="66"/>
    <x v="3"/>
    <s v="No"/>
    <s v="No phone service"/>
    <s v="DSL"/>
    <s v="Yes"/>
    <s v="Yes"/>
    <s v="Yes"/>
    <s v="Yes"/>
    <s v="No"/>
    <s v="No"/>
    <s v="Two year"/>
    <s v="Yes"/>
    <s v="Mailed check"/>
    <x v="1136"/>
    <n v="3177.25"/>
    <x v="0"/>
  </r>
  <r>
    <x v="2662"/>
    <s v="Male"/>
    <n v="0"/>
    <s v="No"/>
    <s v="No"/>
    <n v="2"/>
    <x v="0"/>
    <s v="No"/>
    <s v="No phone service"/>
    <s v="DSL"/>
    <s v="No"/>
    <s v="No"/>
    <s v="Yes"/>
    <s v="No"/>
    <s v="Yes"/>
    <s v="Yes"/>
    <s v="Month-to-month"/>
    <s v="Yes"/>
    <s v="Electronic check"/>
    <x v="46"/>
    <n v="90.35"/>
    <x v="1"/>
  </r>
  <r>
    <x v="2663"/>
    <s v="Female"/>
    <n v="0"/>
    <s v="Yes"/>
    <s v="No"/>
    <n v="59"/>
    <x v="4"/>
    <s v="Yes"/>
    <s v="Yes"/>
    <s v="Fiber optic"/>
    <s v="Yes"/>
    <s v="Yes"/>
    <s v="Yes"/>
    <s v="No"/>
    <s v="Yes"/>
    <s v="Yes"/>
    <s v="One year"/>
    <s v="Yes"/>
    <s v="Credit card (automatic)"/>
    <x v="1060"/>
    <n v="6557.75"/>
    <x v="0"/>
  </r>
  <r>
    <x v="2664"/>
    <s v="Male"/>
    <n v="0"/>
    <s v="Yes"/>
    <s v="Yes"/>
    <n v="62"/>
    <x v="3"/>
    <s v="Yes"/>
    <s v="Yes"/>
    <s v="Fiber optic"/>
    <s v="Yes"/>
    <s v="Yes"/>
    <s v="No"/>
    <s v="No"/>
    <s v="Yes"/>
    <s v="No"/>
    <s v="One year"/>
    <s v="Yes"/>
    <s v="Credit card (automatic)"/>
    <x v="1129"/>
    <n v="5791.85"/>
    <x v="0"/>
  </r>
  <r>
    <x v="2665"/>
    <s v="Male"/>
    <n v="1"/>
    <s v="Yes"/>
    <s v="No"/>
    <n v="33"/>
    <x v="1"/>
    <s v="Yes"/>
    <s v="No"/>
    <s v="Fiber optic"/>
    <s v="Yes"/>
    <s v="Yes"/>
    <s v="No"/>
    <s v="Yes"/>
    <s v="No"/>
    <s v="Yes"/>
    <s v="One year"/>
    <s v="Yes"/>
    <s v="Electronic check"/>
    <x v="995"/>
    <n v="3055.5"/>
    <x v="0"/>
  </r>
  <r>
    <x v="2666"/>
    <s v="Male"/>
    <n v="0"/>
    <s v="No"/>
    <s v="Yes"/>
    <n v="66"/>
    <x v="3"/>
    <s v="Yes"/>
    <s v="No"/>
    <s v="DSL"/>
    <s v="No"/>
    <s v="Yes"/>
    <s v="Yes"/>
    <s v="Yes"/>
    <s v="Yes"/>
    <s v="Yes"/>
    <s v="Two year"/>
    <s v="Yes"/>
    <s v="Credit card (automatic)"/>
    <x v="849"/>
    <n v="5196.1000000000004"/>
    <x v="0"/>
  </r>
  <r>
    <x v="2667"/>
    <s v="Female"/>
    <n v="0"/>
    <s v="No"/>
    <s v="No"/>
    <n v="72"/>
    <x v="3"/>
    <s v="Yes"/>
    <s v="Yes"/>
    <s v="Fiber optic"/>
    <s v="Yes"/>
    <s v="Yes"/>
    <s v="Yes"/>
    <s v="Yes"/>
    <s v="Yes"/>
    <s v="Yes"/>
    <s v="Two year"/>
    <s v="No"/>
    <s v="Credit card (automatic)"/>
    <x v="262"/>
    <n v="8405"/>
    <x v="0"/>
  </r>
  <r>
    <x v="2668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1"/>
  </r>
  <r>
    <x v="2669"/>
    <s v="Female"/>
    <n v="0"/>
    <s v="No"/>
    <s v="No"/>
    <n v="19"/>
    <x v="2"/>
    <s v="Yes"/>
    <s v="Yes"/>
    <s v="Fiber optic"/>
    <s v="Yes"/>
    <s v="Yes"/>
    <s v="No"/>
    <s v="No"/>
    <s v="No"/>
    <s v="Yes"/>
    <s v="Month-to-month"/>
    <s v="Yes"/>
    <s v="Electronic check"/>
    <x v="241"/>
    <n v="1789.25"/>
    <x v="1"/>
  </r>
  <r>
    <x v="2670"/>
    <s v="Female"/>
    <n v="0"/>
    <s v="Yes"/>
    <s v="Yes"/>
    <n v="51"/>
    <x v="4"/>
    <s v="Yes"/>
    <s v="Yes"/>
    <s v="Fiber optic"/>
    <s v="Yes"/>
    <s v="No"/>
    <s v="No"/>
    <s v="Yes"/>
    <s v="Yes"/>
    <s v="No"/>
    <s v="One year"/>
    <s v="Yes"/>
    <s v="Mailed check"/>
    <x v="241"/>
    <n v="5000.05"/>
    <x v="0"/>
  </r>
  <r>
    <x v="2671"/>
    <s v="Male"/>
    <n v="0"/>
    <s v="No"/>
    <s v="No"/>
    <n v="63"/>
    <x v="3"/>
    <s v="Yes"/>
    <s v="Yes"/>
    <s v="Fiber optic"/>
    <s v="No"/>
    <s v="Yes"/>
    <s v="No"/>
    <s v="Yes"/>
    <s v="Yes"/>
    <s v="Yes"/>
    <s v="Month-to-month"/>
    <s v="No"/>
    <s v="Electronic check"/>
    <x v="409"/>
    <n v="6713.2"/>
    <x v="0"/>
  </r>
  <r>
    <x v="2672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51"/>
    <n v="562.6"/>
    <x v="0"/>
  </r>
  <r>
    <x v="2673"/>
    <s v="Male"/>
    <n v="0"/>
    <s v="No"/>
    <s v="No"/>
    <n v="22"/>
    <x v="2"/>
    <s v="Yes"/>
    <s v="Yes"/>
    <s v="Fiber optic"/>
    <s v="Yes"/>
    <s v="No"/>
    <s v="No"/>
    <s v="No"/>
    <s v="Yes"/>
    <s v="Yes"/>
    <s v="Month-to-month"/>
    <s v="Yes"/>
    <s v="Bank transfer (automatic)"/>
    <x v="733"/>
    <n v="2317.1"/>
    <x v="1"/>
  </r>
  <r>
    <x v="2674"/>
    <s v="Female"/>
    <n v="1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91.45"/>
    <x v="0"/>
  </r>
  <r>
    <x v="2675"/>
    <s v="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2"/>
    <n v="828.85"/>
    <x v="0"/>
  </r>
  <r>
    <x v="2676"/>
    <s v="Fe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617.35"/>
    <x v="0"/>
  </r>
  <r>
    <x v="2677"/>
    <s v="Female"/>
    <n v="0"/>
    <s v="No"/>
    <s v="No"/>
    <n v="4"/>
    <x v="0"/>
    <s v="Yes"/>
    <s v="No"/>
    <s v="Fiber optic"/>
    <s v="No"/>
    <s v="No"/>
    <s v="No"/>
    <s v="No"/>
    <s v="No"/>
    <s v="No"/>
    <s v="Month-to-month"/>
    <s v="Yes"/>
    <s v="Credit card (automatic)"/>
    <x v="379"/>
    <n v="266.89999999999998"/>
    <x v="1"/>
  </r>
  <r>
    <x v="2678"/>
    <s v="Male"/>
    <n v="0"/>
    <s v="No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625.04999999999995"/>
    <x v="0"/>
  </r>
  <r>
    <x v="2679"/>
    <s v="Male"/>
    <n v="0"/>
    <s v="Yes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x v="712"/>
    <n v="301.39999999999998"/>
    <x v="1"/>
  </r>
  <r>
    <x v="2680"/>
    <s v="Male"/>
    <n v="0"/>
    <s v="Yes"/>
    <s v="Yes"/>
    <n v="71"/>
    <x v="3"/>
    <s v="Yes"/>
    <s v="No"/>
    <s v="DSL"/>
    <s v="Yes"/>
    <s v="Yes"/>
    <s v="Yes"/>
    <s v="Yes"/>
    <s v="Yes"/>
    <s v="Yes"/>
    <s v="Two year"/>
    <s v="No"/>
    <s v="Bank transfer (automatic)"/>
    <x v="324"/>
    <n v="6029.9"/>
    <x v="0"/>
  </r>
  <r>
    <x v="2681"/>
    <s v="Male"/>
    <n v="0"/>
    <s v="Yes"/>
    <s v="No"/>
    <n v="46"/>
    <x v="1"/>
    <s v="No"/>
    <s v="No phone service"/>
    <s v="DSL"/>
    <s v="Yes"/>
    <s v="No"/>
    <s v="Yes"/>
    <s v="Yes"/>
    <s v="No"/>
    <s v="No"/>
    <s v="Two year"/>
    <s v="No"/>
    <s v="Credit card (automatic)"/>
    <x v="441"/>
    <n v="1842.7"/>
    <x v="0"/>
  </r>
  <r>
    <x v="2682"/>
    <s v="Male"/>
    <n v="0"/>
    <s v="No"/>
    <s v="No"/>
    <n v="4"/>
    <x v="0"/>
    <s v="Yes"/>
    <s v="Yes"/>
    <s v="DSL"/>
    <s v="No"/>
    <s v="No"/>
    <s v="No"/>
    <s v="No"/>
    <s v="No"/>
    <s v="No"/>
    <s v="Month-to-month"/>
    <s v="No"/>
    <s v="Mailed check"/>
    <x v="981"/>
    <n v="206.6"/>
    <x v="1"/>
  </r>
  <r>
    <x v="2683"/>
    <s v="Female"/>
    <n v="0"/>
    <s v="No"/>
    <s v="No"/>
    <n v="7"/>
    <x v="0"/>
    <s v="Yes"/>
    <s v="Yes"/>
    <s v="Fiber optic"/>
    <s v="Yes"/>
    <s v="No"/>
    <s v="No"/>
    <s v="No"/>
    <s v="No"/>
    <s v="No"/>
    <s v="Month-to-month"/>
    <s v="Yes"/>
    <s v="Mailed check"/>
    <x v="1137"/>
    <n v="604.70000000000005"/>
    <x v="1"/>
  </r>
  <r>
    <x v="2684"/>
    <s v="Male"/>
    <n v="0"/>
    <s v="No"/>
    <s v="No"/>
    <n v="69"/>
    <x v="3"/>
    <s v="Yes"/>
    <s v="Yes"/>
    <s v="Fiber optic"/>
    <s v="No"/>
    <s v="Yes"/>
    <s v="No"/>
    <s v="Yes"/>
    <s v="Yes"/>
    <s v="Yes"/>
    <s v="One year"/>
    <s v="Yes"/>
    <s v="Bank transfer (automatic)"/>
    <x v="704"/>
    <n v="7386.05"/>
    <x v="0"/>
  </r>
  <r>
    <x v="2685"/>
    <s v="Female"/>
    <n v="0"/>
    <s v="Yes"/>
    <s v="No"/>
    <n v="72"/>
    <x v="3"/>
    <s v="Yes"/>
    <s v="Yes"/>
    <s v="Fiber optic"/>
    <s v="Yes"/>
    <s v="Yes"/>
    <s v="Yes"/>
    <s v="No"/>
    <s v="Yes"/>
    <s v="No"/>
    <s v="Two year"/>
    <s v="No"/>
    <s v="Bank transfer (automatic)"/>
    <x v="1138"/>
    <n v="7334.05"/>
    <x v="0"/>
  </r>
  <r>
    <x v="2686"/>
    <s v="Male"/>
    <n v="1"/>
    <s v="No"/>
    <s v="No"/>
    <n v="19"/>
    <x v="2"/>
    <s v="Yes"/>
    <s v="Yes"/>
    <s v="Fiber optic"/>
    <s v="No"/>
    <s v="No"/>
    <s v="Yes"/>
    <s v="No"/>
    <s v="No"/>
    <s v="No"/>
    <s v="Month-to-month"/>
    <s v="Yes"/>
    <s v="Electronic check"/>
    <x v="43"/>
    <n v="1471.75"/>
    <x v="1"/>
  </r>
  <r>
    <x v="2687"/>
    <s v="Male"/>
    <n v="0"/>
    <s v="No"/>
    <s v="No"/>
    <n v="28"/>
    <x v="1"/>
    <s v="Yes"/>
    <s v="No"/>
    <s v="Fiber optic"/>
    <s v="No"/>
    <s v="No"/>
    <s v="Yes"/>
    <s v="Yes"/>
    <s v="No"/>
    <s v="Yes"/>
    <s v="Month-to-month"/>
    <s v="No"/>
    <s v="Electronic check"/>
    <x v="168"/>
    <n v="2626.15"/>
    <x v="0"/>
  </r>
  <r>
    <x v="2688"/>
    <s v="Male"/>
    <n v="0"/>
    <s v="Yes"/>
    <s v="No"/>
    <n v="5"/>
    <x v="0"/>
    <s v="Yes"/>
    <s v="Yes"/>
    <s v="Fiber optic"/>
    <s v="No"/>
    <s v="Yes"/>
    <s v="No"/>
    <s v="No"/>
    <s v="No"/>
    <s v="No"/>
    <s v="Month-to-month"/>
    <s v="Yes"/>
    <s v="Electronic check"/>
    <x v="260"/>
    <n v="412.1"/>
    <x v="1"/>
  </r>
  <r>
    <x v="2689"/>
    <s v="Fe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1139"/>
    <n v="8277.0499999999993"/>
    <x v="0"/>
  </r>
  <r>
    <x v="2690"/>
    <s v="Male"/>
    <n v="1"/>
    <s v="Yes"/>
    <s v="Yes"/>
    <n v="8"/>
    <x v="0"/>
    <s v="Yes"/>
    <s v="No"/>
    <s v="Fiber optic"/>
    <s v="No"/>
    <s v="No"/>
    <s v="No"/>
    <s v="No"/>
    <s v="Yes"/>
    <s v="No"/>
    <s v="Month-to-month"/>
    <s v="Yes"/>
    <s v="Credit card (automatic)"/>
    <x v="533"/>
    <n v="583.45000000000005"/>
    <x v="1"/>
  </r>
  <r>
    <x v="2691"/>
    <s v="Female"/>
    <n v="0"/>
    <s v="No"/>
    <s v="No"/>
    <n v="7"/>
    <x v="0"/>
    <s v="Yes"/>
    <s v="No"/>
    <s v="DSL"/>
    <s v="Yes"/>
    <s v="No"/>
    <s v="No"/>
    <s v="No"/>
    <s v="No"/>
    <s v="Yes"/>
    <s v="One year"/>
    <s v="Yes"/>
    <s v="Electronic check"/>
    <x v="1017"/>
    <n v="369.25"/>
    <x v="0"/>
  </r>
  <r>
    <x v="2692"/>
    <s v="Female"/>
    <n v="0"/>
    <s v="No"/>
    <s v="No"/>
    <n v="22"/>
    <x v="2"/>
    <s v="Yes"/>
    <s v="No"/>
    <s v="DSL"/>
    <s v="Yes"/>
    <s v="No"/>
    <s v="No"/>
    <s v="No"/>
    <s v="No"/>
    <s v="No"/>
    <s v="Month-to-month"/>
    <s v="Yes"/>
    <s v="Electronic check"/>
    <x v="734"/>
    <n v="1049.05"/>
    <x v="0"/>
  </r>
  <r>
    <x v="2693"/>
    <s v="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n v="1414.8"/>
    <x v="0"/>
  </r>
  <r>
    <x v="2694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65"/>
    <n v="169.75"/>
    <x v="0"/>
  </r>
  <r>
    <x v="2695"/>
    <s v="Male"/>
    <n v="0"/>
    <s v="Yes"/>
    <s v="No"/>
    <n v="52"/>
    <x v="4"/>
    <s v="Yes"/>
    <s v="Yes"/>
    <s v="DSL"/>
    <s v="Yes"/>
    <s v="Yes"/>
    <s v="Yes"/>
    <s v="Yes"/>
    <s v="No"/>
    <s v="Yes"/>
    <s v="One year"/>
    <s v="Yes"/>
    <s v="Credit card (automatic)"/>
    <x v="498"/>
    <n v="4354.45"/>
    <x v="0"/>
  </r>
  <r>
    <x v="2696"/>
    <s v="Female"/>
    <n v="0"/>
    <s v="No"/>
    <s v="No"/>
    <n v="68"/>
    <x v="3"/>
    <s v="No"/>
    <s v="No phone service"/>
    <s v="DSL"/>
    <s v="Yes"/>
    <s v="No"/>
    <s v="Yes"/>
    <s v="Yes"/>
    <s v="No"/>
    <s v="No"/>
    <s v="Two year"/>
    <s v="No"/>
    <s v="Mailed check"/>
    <x v="1140"/>
    <n v="2719.2"/>
    <x v="0"/>
  </r>
  <r>
    <x v="2697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Bank transfer (automatic)"/>
    <x v="1141"/>
    <n v="6365.35"/>
    <x v="0"/>
  </r>
  <r>
    <x v="2698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51.6"/>
    <x v="0"/>
  </r>
  <r>
    <x v="2699"/>
    <s v="Female"/>
    <n v="1"/>
    <s v="No"/>
    <s v="No"/>
    <n v="34"/>
    <x v="1"/>
    <s v="Yes"/>
    <s v="Yes"/>
    <s v="Fiber optic"/>
    <s v="No"/>
    <s v="Yes"/>
    <s v="No"/>
    <s v="Yes"/>
    <s v="Yes"/>
    <s v="No"/>
    <s v="Month-to-month"/>
    <s v="Yes"/>
    <s v="Electronic check"/>
    <x v="30"/>
    <n v="3190.25"/>
    <x v="0"/>
  </r>
  <r>
    <x v="2700"/>
    <s v="Female"/>
    <n v="0"/>
    <s v="No"/>
    <s v="No"/>
    <n v="35"/>
    <x v="1"/>
    <s v="No"/>
    <s v="No phone service"/>
    <s v="DSL"/>
    <s v="No"/>
    <s v="No"/>
    <s v="No"/>
    <s v="No"/>
    <s v="No"/>
    <s v="No"/>
    <s v="Month-to-month"/>
    <s v="No"/>
    <s v="Electronic check"/>
    <x v="627"/>
    <n v="812.5"/>
    <x v="0"/>
  </r>
  <r>
    <x v="2701"/>
    <s v="Fe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42"/>
    <n v="1143.8"/>
    <x v="0"/>
  </r>
  <r>
    <x v="2702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326"/>
    <n v="44"/>
    <x v="0"/>
  </r>
  <r>
    <x v="2703"/>
    <s v="Fe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Mailed check"/>
    <x v="1035"/>
    <n v="50.1"/>
    <x v="1"/>
  </r>
  <r>
    <x v="2704"/>
    <s v="Female"/>
    <n v="0"/>
    <s v="Yes"/>
    <s v="Yes"/>
    <n v="53"/>
    <x v="4"/>
    <s v="Yes"/>
    <s v="No"/>
    <s v="DSL"/>
    <s v="No"/>
    <s v="No"/>
    <s v="Yes"/>
    <s v="No"/>
    <s v="No"/>
    <s v="Yes"/>
    <s v="One year"/>
    <s v="No"/>
    <s v="Credit card (automatic)"/>
    <x v="1143"/>
    <n v="3297"/>
    <x v="0"/>
  </r>
  <r>
    <x v="2705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44"/>
    <n v="1887"/>
    <x v="0"/>
  </r>
  <r>
    <x v="2706"/>
    <s v="Male"/>
    <n v="0"/>
    <s v="Yes"/>
    <s v="No"/>
    <n v="2"/>
    <x v="0"/>
    <s v="Yes"/>
    <s v="No"/>
    <s v="Fiber optic"/>
    <s v="No"/>
    <s v="No"/>
    <s v="Yes"/>
    <s v="No"/>
    <s v="No"/>
    <s v="No"/>
    <s v="Month-to-month"/>
    <s v="No"/>
    <s v="Electronic check"/>
    <x v="1016"/>
    <n v="151.80000000000001"/>
    <x v="1"/>
  </r>
  <r>
    <x v="2707"/>
    <s v="Male"/>
    <n v="0"/>
    <s v="No"/>
    <s v="No"/>
    <n v="3"/>
    <x v="0"/>
    <s v="Yes"/>
    <s v="No"/>
    <s v="Fiber optic"/>
    <s v="No"/>
    <s v="No"/>
    <s v="Yes"/>
    <s v="Yes"/>
    <s v="Yes"/>
    <s v="Yes"/>
    <s v="Month-to-month"/>
    <s v="Yes"/>
    <s v="Electronic check"/>
    <x v="343"/>
    <n v="293.64999999999998"/>
    <x v="1"/>
  </r>
  <r>
    <x v="2708"/>
    <s v="Female"/>
    <n v="1"/>
    <s v="No"/>
    <s v="No"/>
    <n v="13"/>
    <x v="2"/>
    <s v="Yes"/>
    <s v="Yes"/>
    <s v="Fiber optic"/>
    <s v="Yes"/>
    <s v="No"/>
    <s v="No"/>
    <s v="No"/>
    <s v="Yes"/>
    <s v="Yes"/>
    <s v="Month-to-month"/>
    <s v="Yes"/>
    <s v="Electronic check"/>
    <x v="250"/>
    <n v="1308.0999999999999"/>
    <x v="1"/>
  </r>
  <r>
    <x v="2709"/>
    <s v="Male"/>
    <n v="1"/>
    <s v="Yes"/>
    <s v="No"/>
    <n v="41"/>
    <x v="1"/>
    <s v="No"/>
    <s v="No phone service"/>
    <s v="DSL"/>
    <s v="No"/>
    <s v="Yes"/>
    <s v="Yes"/>
    <s v="No"/>
    <s v="Yes"/>
    <s v="Yes"/>
    <s v="Month-to-month"/>
    <s v="Yes"/>
    <s v="Electronic check"/>
    <x v="1145"/>
    <n v="2215.4"/>
    <x v="0"/>
  </r>
  <r>
    <x v="2710"/>
    <s v="Female"/>
    <n v="0"/>
    <s v="Yes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6"/>
    <n v="482.8"/>
    <x v="0"/>
  </r>
  <r>
    <x v="2711"/>
    <s v="Female"/>
    <n v="0"/>
    <s v="Yes"/>
    <s v="Yes"/>
    <n v="28"/>
    <x v="1"/>
    <s v="Yes"/>
    <s v="No"/>
    <s v="Fiber optic"/>
    <s v="No"/>
    <s v="No"/>
    <s v="No"/>
    <s v="No"/>
    <s v="Yes"/>
    <s v="Yes"/>
    <s v="One year"/>
    <s v="Yes"/>
    <s v="Bank transfer (automatic)"/>
    <x v="658"/>
    <n v="2598.9499999999998"/>
    <x v="1"/>
  </r>
  <r>
    <x v="2712"/>
    <s v="Male"/>
    <n v="0"/>
    <s v="No"/>
    <s v="No"/>
    <n v="8"/>
    <x v="0"/>
    <s v="No"/>
    <s v="No phone service"/>
    <s v="DSL"/>
    <s v="Yes"/>
    <s v="No"/>
    <s v="No"/>
    <s v="No"/>
    <s v="No"/>
    <s v="No"/>
    <s v="Month-to-month"/>
    <s v="No"/>
    <s v="Mailed check"/>
    <x v="1146"/>
    <n v="216.45"/>
    <x v="0"/>
  </r>
  <r>
    <x v="2713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20.45"/>
    <x v="0"/>
  </r>
  <r>
    <x v="2714"/>
    <s v="Female"/>
    <n v="0"/>
    <s v="No"/>
    <s v="No"/>
    <n v="54"/>
    <x v="4"/>
    <s v="Yes"/>
    <s v="Yes"/>
    <s v="Fiber optic"/>
    <s v="No"/>
    <s v="No"/>
    <s v="Yes"/>
    <s v="Yes"/>
    <s v="No"/>
    <s v="Yes"/>
    <s v="Two year"/>
    <s v="Yes"/>
    <s v="Bank transfer (automatic)"/>
    <x v="485"/>
    <n v="5064.8500000000004"/>
    <x v="0"/>
  </r>
  <r>
    <x v="2715"/>
    <s v="Male"/>
    <n v="0"/>
    <s v="No"/>
    <s v="No"/>
    <n v="41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86"/>
    <n v="996.45"/>
    <x v="0"/>
  </r>
  <r>
    <x v="2716"/>
    <s v="Female"/>
    <n v="0"/>
    <s v="Yes"/>
    <s v="No"/>
    <n v="19"/>
    <x v="2"/>
    <s v="Yes"/>
    <s v="No"/>
    <s v="DSL"/>
    <s v="No"/>
    <s v="No"/>
    <s v="No"/>
    <s v="No"/>
    <s v="No"/>
    <s v="No"/>
    <s v="Month-to-month"/>
    <s v="No"/>
    <s v="Mailed check"/>
    <x v="1147"/>
    <n v="839.65"/>
    <x v="0"/>
  </r>
  <r>
    <x v="2717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Bank transfer (automatic)"/>
    <x v="1148"/>
    <n v="6733"/>
    <x v="0"/>
  </r>
  <r>
    <x v="2718"/>
    <s v="Male"/>
    <n v="0"/>
    <s v="No"/>
    <s v="No"/>
    <n v="62"/>
    <x v="3"/>
    <s v="No"/>
    <s v="No phone service"/>
    <s v="DSL"/>
    <s v="Yes"/>
    <s v="Yes"/>
    <s v="Yes"/>
    <s v="Yes"/>
    <s v="No"/>
    <s v="No"/>
    <s v="Two year"/>
    <s v="Yes"/>
    <s v="Bank transfer (automatic)"/>
    <x v="1149"/>
    <n v="2618.3000000000002"/>
    <x v="0"/>
  </r>
  <r>
    <x v="2719"/>
    <s v="Female"/>
    <n v="1"/>
    <s v="Yes"/>
    <s v="Yes"/>
    <n v="56"/>
    <x v="4"/>
    <s v="Yes"/>
    <s v="No"/>
    <s v="DSL"/>
    <s v="Yes"/>
    <s v="No"/>
    <s v="No"/>
    <s v="Yes"/>
    <s v="Yes"/>
    <s v="Yes"/>
    <s v="Two year"/>
    <s v="Yes"/>
    <s v="Credit card (automatic)"/>
    <x v="1150"/>
    <n v="4084.35"/>
    <x v="0"/>
  </r>
  <r>
    <x v="2720"/>
    <s v="Male"/>
    <n v="0"/>
    <s v="No"/>
    <s v="No"/>
    <n v="15"/>
    <x v="2"/>
    <s v="Yes"/>
    <s v="Yes"/>
    <s v="DSL"/>
    <s v="No"/>
    <s v="No"/>
    <s v="No"/>
    <s v="No"/>
    <s v="No"/>
    <s v="No"/>
    <s v="Month-to-month"/>
    <s v="No"/>
    <s v="Electronic check"/>
    <x v="730"/>
    <n v="765.5"/>
    <x v="1"/>
  </r>
  <r>
    <x v="2721"/>
    <s v="Male"/>
    <n v="1"/>
    <s v="No"/>
    <s v="No"/>
    <n v="10"/>
    <x v="0"/>
    <s v="Yes"/>
    <s v="No"/>
    <s v="Fiber optic"/>
    <s v="No"/>
    <s v="No"/>
    <s v="No"/>
    <s v="No"/>
    <s v="No"/>
    <s v="Yes"/>
    <s v="Month-to-month"/>
    <s v="Yes"/>
    <s v="Electronic check"/>
    <x v="161"/>
    <n v="793.55"/>
    <x v="1"/>
  </r>
  <r>
    <x v="2722"/>
    <s v="Male"/>
    <n v="0"/>
    <s v="Yes"/>
    <s v="Yes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"/>
    <n v="613.95000000000005"/>
    <x v="0"/>
  </r>
  <r>
    <x v="2723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89"/>
    <n v="402.85"/>
    <x v="0"/>
  </r>
  <r>
    <x v="2724"/>
    <s v="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"/>
    <n v="1244.8"/>
    <x v="0"/>
  </r>
  <r>
    <x v="2725"/>
    <s v="Female"/>
    <n v="0"/>
    <s v="No"/>
    <s v="No"/>
    <n v="2"/>
    <x v="0"/>
    <s v="No"/>
    <s v="No phone service"/>
    <s v="DSL"/>
    <s v="No"/>
    <s v="No"/>
    <s v="No"/>
    <s v="No"/>
    <s v="No"/>
    <s v="No"/>
    <s v="Month-to-month"/>
    <s v="No"/>
    <s v="Electronic check"/>
    <x v="692"/>
    <n v="46.4"/>
    <x v="0"/>
  </r>
  <r>
    <x v="2726"/>
    <s v="Male"/>
    <n v="0"/>
    <s v="No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n v="581.85"/>
    <x v="0"/>
  </r>
  <r>
    <x v="2727"/>
    <s v="Male"/>
    <n v="0"/>
    <s v="No"/>
    <s v="No"/>
    <n v="5"/>
    <x v="0"/>
    <s v="Yes"/>
    <s v="Yes"/>
    <s v="Fiber optic"/>
    <s v="No"/>
    <s v="No"/>
    <s v="No"/>
    <s v="No"/>
    <s v="Yes"/>
    <s v="Yes"/>
    <s v="Month-to-month"/>
    <s v="Yes"/>
    <s v="Bank transfer (automatic)"/>
    <x v="154"/>
    <n v="462.8"/>
    <x v="1"/>
  </r>
  <r>
    <x v="2728"/>
    <s v="Female"/>
    <n v="0"/>
    <s v="No"/>
    <s v="No"/>
    <n v="25"/>
    <x v="1"/>
    <s v="No"/>
    <s v="No phone service"/>
    <s v="DSL"/>
    <s v="Yes"/>
    <s v="Yes"/>
    <s v="Yes"/>
    <s v="No"/>
    <s v="Yes"/>
    <s v="Yes"/>
    <s v="One year"/>
    <s v="No"/>
    <s v="Electronic check"/>
    <x v="738"/>
    <n v="1540.2"/>
    <x v="0"/>
  </r>
  <r>
    <x v="2729"/>
    <s v="Female"/>
    <n v="0"/>
    <s v="No"/>
    <s v="No"/>
    <n v="2"/>
    <x v="0"/>
    <s v="Yes"/>
    <s v="Yes"/>
    <s v="Fiber optic"/>
    <s v="No"/>
    <s v="No"/>
    <s v="No"/>
    <s v="No"/>
    <s v="No"/>
    <s v="Yes"/>
    <s v="Month-to-month"/>
    <s v="Yes"/>
    <s v="Electronic check"/>
    <x v="449"/>
    <n v="169.8"/>
    <x v="1"/>
  </r>
  <r>
    <x v="2730"/>
    <s v="Male"/>
    <n v="0"/>
    <s v="No"/>
    <s v="No"/>
    <n v="49"/>
    <x v="4"/>
    <s v="Yes"/>
    <s v="Yes"/>
    <s v="Fiber optic"/>
    <s v="No"/>
    <s v="Yes"/>
    <s v="No"/>
    <s v="Yes"/>
    <s v="Yes"/>
    <s v="Yes"/>
    <s v="One year"/>
    <s v="Yes"/>
    <s v="Bank transfer (automatic)"/>
    <x v="1151"/>
    <n v="5168.1000000000004"/>
    <x v="0"/>
  </r>
  <r>
    <x v="2731"/>
    <s v="Female"/>
    <n v="0"/>
    <s v="No"/>
    <s v="No"/>
    <n v="63"/>
    <x v="3"/>
    <s v="Yes"/>
    <s v="Yes"/>
    <s v="Fiber optic"/>
    <s v="Yes"/>
    <s v="Yes"/>
    <s v="Yes"/>
    <s v="No"/>
    <s v="Yes"/>
    <s v="Yes"/>
    <s v="Month-to-month"/>
    <s v="No"/>
    <s v="Credit card (automatic)"/>
    <x v="1117"/>
    <n v="6780.1"/>
    <x v="0"/>
  </r>
  <r>
    <x v="2732"/>
    <s v="Female"/>
    <n v="0"/>
    <s v="No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6"/>
    <n v="94.5"/>
    <x v="0"/>
  </r>
  <r>
    <x v="2733"/>
    <s v="Female"/>
    <n v="0"/>
    <s v="Yes"/>
    <s v="No"/>
    <n v="1"/>
    <x v="0"/>
    <s v="Yes"/>
    <s v="No"/>
    <s v="DSL"/>
    <s v="No"/>
    <s v="No"/>
    <s v="No"/>
    <s v="No"/>
    <s v="Yes"/>
    <s v="No"/>
    <s v="Month-to-month"/>
    <s v="Yes"/>
    <s v="Mailed check"/>
    <x v="25"/>
    <n v="55.3"/>
    <x v="0"/>
  </r>
  <r>
    <x v="2734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208"/>
    <x v="0"/>
  </r>
  <r>
    <x v="2735"/>
    <s v="Male"/>
    <n v="1"/>
    <s v="No"/>
    <s v="No"/>
    <n v="52"/>
    <x v="4"/>
    <s v="Yes"/>
    <s v="Yes"/>
    <s v="Fiber optic"/>
    <s v="No"/>
    <s v="No"/>
    <s v="No"/>
    <s v="No"/>
    <s v="No"/>
    <s v="No"/>
    <s v="Month-to-month"/>
    <s v="Yes"/>
    <s v="Bank transfer (automatic)"/>
    <x v="1152"/>
    <n v="3829.75"/>
    <x v="0"/>
  </r>
  <r>
    <x v="2736"/>
    <s v="Female"/>
    <n v="1"/>
    <s v="Yes"/>
    <s v="No"/>
    <n v="60"/>
    <x v="4"/>
    <s v="Yes"/>
    <s v="Yes"/>
    <s v="Fiber optic"/>
    <s v="No"/>
    <s v="Yes"/>
    <s v="No"/>
    <s v="No"/>
    <s v="No"/>
    <s v="Yes"/>
    <s v="Month-to-month"/>
    <s v="No"/>
    <s v="Electronic check"/>
    <x v="578"/>
    <n v="5294.6"/>
    <x v="0"/>
  </r>
  <r>
    <x v="2737"/>
    <s v="Male"/>
    <n v="0"/>
    <s v="No"/>
    <s v="No"/>
    <n v="64"/>
    <x v="3"/>
    <s v="Yes"/>
    <s v="Yes"/>
    <s v="Fiber optic"/>
    <s v="No"/>
    <s v="No"/>
    <s v="Yes"/>
    <s v="Yes"/>
    <s v="Yes"/>
    <s v="Yes"/>
    <s v="One year"/>
    <s v="Yes"/>
    <s v="Credit card (automatic)"/>
    <x v="516"/>
    <n v="6889.8"/>
    <x v="0"/>
  </r>
  <r>
    <x v="2738"/>
    <s v="Female"/>
    <n v="0"/>
    <s v="Yes"/>
    <s v="Yes"/>
    <n v="43"/>
    <x v="1"/>
    <s v="Yes"/>
    <s v="No"/>
    <s v="DSL"/>
    <s v="Yes"/>
    <s v="No"/>
    <s v="Yes"/>
    <s v="No"/>
    <s v="Yes"/>
    <s v="Yes"/>
    <s v="Two year"/>
    <s v="No"/>
    <s v="Bank transfer (automatic)"/>
    <x v="408"/>
    <n v="3254.35"/>
    <x v="0"/>
  </r>
  <r>
    <x v="2739"/>
    <s v="Female"/>
    <n v="0"/>
    <s v="Yes"/>
    <s v="No"/>
    <n v="61"/>
    <x v="3"/>
    <s v="Yes"/>
    <s v="Yes"/>
    <s v="Fiber optic"/>
    <s v="No"/>
    <s v="No"/>
    <s v="No"/>
    <s v="Yes"/>
    <s v="Yes"/>
    <s v="Yes"/>
    <s v="One year"/>
    <s v="No"/>
    <s v="Bank transfer (automatic)"/>
    <x v="259"/>
    <n v="6383.9"/>
    <x v="0"/>
  </r>
  <r>
    <x v="2740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584"/>
    <n v="44.4"/>
    <x v="1"/>
  </r>
  <r>
    <x v="2741"/>
    <s v="Male"/>
    <n v="1"/>
    <s v="No"/>
    <s v="No"/>
    <n v="5"/>
    <x v="0"/>
    <s v="Yes"/>
    <s v="No"/>
    <s v="Fiber optic"/>
    <s v="No"/>
    <s v="No"/>
    <s v="No"/>
    <s v="No"/>
    <s v="Yes"/>
    <s v="Yes"/>
    <s v="Month-to-month"/>
    <s v="Yes"/>
    <s v="Electronic check"/>
    <x v="483"/>
    <n v="477.7"/>
    <x v="1"/>
  </r>
  <r>
    <x v="2742"/>
    <s v="Male"/>
    <n v="0"/>
    <s v="No"/>
    <s v="No"/>
    <n v="66"/>
    <x v="3"/>
    <s v="Yes"/>
    <s v="Yes"/>
    <s v="DSL"/>
    <s v="Yes"/>
    <s v="Yes"/>
    <s v="Yes"/>
    <s v="Yes"/>
    <s v="No"/>
    <s v="No"/>
    <s v="Two year"/>
    <s v="No"/>
    <s v="Bank transfer (automatic)"/>
    <x v="432"/>
    <n v="4447.55"/>
    <x v="0"/>
  </r>
  <r>
    <x v="2743"/>
    <s v="Male"/>
    <n v="0"/>
    <s v="Yes"/>
    <s v="No"/>
    <n v="67"/>
    <x v="3"/>
    <s v="Yes"/>
    <s v="No"/>
    <s v="Fiber optic"/>
    <s v="Yes"/>
    <s v="Yes"/>
    <s v="Yes"/>
    <s v="Yes"/>
    <s v="Yes"/>
    <s v="Yes"/>
    <s v="Two year"/>
    <s v="Yes"/>
    <s v="Electronic check"/>
    <x v="86"/>
    <n v="7321.05"/>
    <x v="0"/>
  </r>
  <r>
    <x v="2744"/>
    <s v="Female"/>
    <n v="0"/>
    <s v="Yes"/>
    <s v="No"/>
    <n v="42"/>
    <x v="1"/>
    <s v="Yes"/>
    <s v="No"/>
    <s v="Fiber optic"/>
    <s v="No"/>
    <s v="No"/>
    <s v="Yes"/>
    <s v="Yes"/>
    <s v="Yes"/>
    <s v="Yes"/>
    <s v="Two year"/>
    <s v="Yes"/>
    <s v="Credit card (automatic)"/>
    <x v="212"/>
    <n v="4135"/>
    <x v="0"/>
  </r>
  <r>
    <x v="2745"/>
    <s v="Male"/>
    <n v="1"/>
    <s v="Yes"/>
    <s v="No"/>
    <n v="1"/>
    <x v="0"/>
    <s v="Yes"/>
    <s v="Yes"/>
    <s v="Fiber optic"/>
    <s v="No"/>
    <s v="No"/>
    <s v="No"/>
    <s v="No"/>
    <s v="Yes"/>
    <s v="No"/>
    <s v="Month-to-month"/>
    <s v="Yes"/>
    <s v="Electronic check"/>
    <x v="426"/>
    <n v="86.05"/>
    <x v="1"/>
  </r>
  <r>
    <x v="2746"/>
    <s v="Female"/>
    <n v="0"/>
    <s v="Yes"/>
    <s v="Yes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1"/>
    <n v="697.7"/>
    <x v="0"/>
  </r>
  <r>
    <x v="2747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68.65"/>
    <x v="0"/>
  </r>
  <r>
    <x v="2748"/>
    <s v="Male"/>
    <n v="0"/>
    <s v="No"/>
    <s v="No"/>
    <n v="4"/>
    <x v="0"/>
    <s v="No"/>
    <s v="No phone service"/>
    <s v="DSL"/>
    <s v="No"/>
    <s v="No"/>
    <s v="No"/>
    <s v="No"/>
    <s v="Yes"/>
    <s v="Yes"/>
    <s v="Month-to-month"/>
    <s v="Yes"/>
    <s v="Electronic check"/>
    <x v="817"/>
    <n v="174.3"/>
    <x v="1"/>
  </r>
  <r>
    <x v="2749"/>
    <s v="Male"/>
    <n v="0"/>
    <s v="Yes"/>
    <s v="Yes"/>
    <n v="34"/>
    <x v="1"/>
    <s v="Yes"/>
    <s v="Yes"/>
    <s v="DSL"/>
    <s v="No"/>
    <s v="No"/>
    <s v="Yes"/>
    <s v="No"/>
    <s v="Yes"/>
    <s v="Yes"/>
    <s v="One year"/>
    <s v="No"/>
    <s v="Bank transfer (automatic)"/>
    <x v="1153"/>
    <n v="2753.8"/>
    <x v="0"/>
  </r>
  <r>
    <x v="2750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93"/>
    <n v="69.25"/>
    <x v="0"/>
  </r>
  <r>
    <x v="2751"/>
    <s v="Female"/>
    <n v="0"/>
    <s v="Yes"/>
    <s v="Yes"/>
    <n v="19"/>
    <x v="2"/>
    <s v="No"/>
    <s v="No phone service"/>
    <s v="DSL"/>
    <s v="No"/>
    <s v="No"/>
    <s v="No"/>
    <s v="No"/>
    <s v="No"/>
    <s v="No"/>
    <s v="Month-to-month"/>
    <s v="Yes"/>
    <s v="Mailed check"/>
    <x v="492"/>
    <n v="434.8"/>
    <x v="0"/>
  </r>
  <r>
    <x v="2752"/>
    <s v="Male"/>
    <n v="0"/>
    <s v="Yes"/>
    <s v="Yes"/>
    <n v="31"/>
    <x v="1"/>
    <s v="No"/>
    <s v="No phone service"/>
    <s v="DSL"/>
    <s v="Yes"/>
    <s v="No"/>
    <s v="No"/>
    <s v="Yes"/>
    <s v="No"/>
    <s v="No"/>
    <s v="Month-to-month"/>
    <s v="No"/>
    <s v="Bank transfer (automatic)"/>
    <x v="790"/>
    <n v="1077.5"/>
    <x v="1"/>
  </r>
  <r>
    <x v="2753"/>
    <s v="Female"/>
    <n v="0"/>
    <s v="No"/>
    <s v="No"/>
    <n v="1"/>
    <x v="0"/>
    <s v="Yes"/>
    <s v="Yes"/>
    <s v="Fiber optic"/>
    <s v="No"/>
    <s v="No"/>
    <s v="No"/>
    <s v="No"/>
    <s v="Yes"/>
    <s v="Yes"/>
    <s v="Month-to-month"/>
    <s v="No"/>
    <s v="Mailed check"/>
    <x v="422"/>
    <n v="95.65"/>
    <x v="1"/>
  </r>
  <r>
    <x v="2754"/>
    <s v="Male"/>
    <n v="0"/>
    <s v="No"/>
    <s v="No"/>
    <n v="3"/>
    <x v="0"/>
    <s v="No"/>
    <s v="No phone service"/>
    <s v="DSL"/>
    <s v="Yes"/>
    <s v="No"/>
    <s v="Yes"/>
    <s v="Yes"/>
    <s v="No"/>
    <s v="No"/>
    <s v="Month-to-month"/>
    <s v="No"/>
    <s v="Mailed check"/>
    <x v="1154"/>
    <n v="107.25"/>
    <x v="0"/>
  </r>
  <r>
    <x v="2755"/>
    <s v="Male"/>
    <n v="0"/>
    <s v="Yes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7"/>
    <n v="851.2"/>
    <x v="0"/>
  </r>
  <r>
    <x v="2756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74"/>
    <n v="20.95"/>
    <x v="1"/>
  </r>
  <r>
    <x v="2757"/>
    <s v="Female"/>
    <n v="0"/>
    <s v="Yes"/>
    <s v="Yes"/>
    <n v="69"/>
    <x v="3"/>
    <s v="Yes"/>
    <s v="Yes"/>
    <s v="Fiber optic"/>
    <s v="Yes"/>
    <s v="No"/>
    <s v="Yes"/>
    <s v="No"/>
    <s v="No"/>
    <s v="No"/>
    <s v="One year"/>
    <s v="No"/>
    <s v="Bank transfer (automatic)"/>
    <x v="777"/>
    <n v="5848.6"/>
    <x v="0"/>
  </r>
  <r>
    <x v="2758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09.8"/>
    <x v="0"/>
  </r>
  <r>
    <x v="275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5"/>
    <n v="19.649999999999999"/>
    <x v="0"/>
  </r>
  <r>
    <x v="2760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"/>
    <n v="595.5"/>
    <x v="0"/>
  </r>
  <r>
    <x v="2761"/>
    <s v="Female"/>
    <n v="1"/>
    <s v="No"/>
    <s v="No"/>
    <n v="10"/>
    <x v="0"/>
    <s v="No"/>
    <s v="No phone service"/>
    <s v="DSL"/>
    <s v="No"/>
    <s v="No"/>
    <s v="No"/>
    <s v="No"/>
    <s v="No"/>
    <s v="Yes"/>
    <s v="Month-to-month"/>
    <s v="Yes"/>
    <s v="Electronic check"/>
    <x v="496"/>
    <n v="329.8"/>
    <x v="1"/>
  </r>
  <r>
    <x v="2762"/>
    <s v="Male"/>
    <n v="0"/>
    <s v="No"/>
    <s v="No"/>
    <n v="25"/>
    <x v="1"/>
    <s v="Yes"/>
    <s v="No"/>
    <s v="Fiber optic"/>
    <s v="No"/>
    <s v="No"/>
    <s v="Yes"/>
    <s v="Yes"/>
    <s v="Yes"/>
    <s v="Yes"/>
    <s v="Two year"/>
    <s v="No"/>
    <s v="Bank transfer (automatic)"/>
    <x v="79"/>
    <n v="2513.5"/>
    <x v="0"/>
  </r>
  <r>
    <x v="2763"/>
    <s v="Male"/>
    <n v="0"/>
    <s v="Yes"/>
    <s v="Yes"/>
    <n v="64"/>
    <x v="3"/>
    <s v="Yes"/>
    <s v="No"/>
    <s v="Fiber optic"/>
    <s v="Yes"/>
    <s v="Yes"/>
    <s v="No"/>
    <s v="No"/>
    <s v="No"/>
    <s v="No"/>
    <s v="Month-to-month"/>
    <s v="No"/>
    <s v="Electronic check"/>
    <x v="368"/>
    <n v="5135.3500000000004"/>
    <x v="0"/>
  </r>
  <r>
    <x v="2764"/>
    <s v="Male"/>
    <n v="0"/>
    <s v="Yes"/>
    <s v="Yes"/>
    <n v="30"/>
    <x v="1"/>
    <s v="Yes"/>
    <s v="Yes"/>
    <s v="DSL"/>
    <s v="Yes"/>
    <s v="Yes"/>
    <s v="Yes"/>
    <s v="Yes"/>
    <s v="No"/>
    <s v="No"/>
    <s v="Month-to-month"/>
    <s v="No"/>
    <s v="Electronic check"/>
    <x v="1155"/>
    <n v="2000.2"/>
    <x v="0"/>
  </r>
  <r>
    <x v="2765"/>
    <s v="Male"/>
    <n v="0"/>
    <s v="No"/>
    <s v="No"/>
    <n v="13"/>
    <x v="2"/>
    <s v="Yes"/>
    <s v="No"/>
    <s v="Fiber optic"/>
    <s v="No"/>
    <s v="No"/>
    <s v="No"/>
    <s v="No"/>
    <s v="No"/>
    <s v="No"/>
    <s v="Month-to-month"/>
    <s v="Yes"/>
    <s v="Electronic check"/>
    <x v="192"/>
    <n v="931.75"/>
    <x v="0"/>
  </r>
  <r>
    <x v="2766"/>
    <s v="Female"/>
    <n v="0"/>
    <s v="Yes"/>
    <s v="No"/>
    <n v="64"/>
    <x v="3"/>
    <s v="Yes"/>
    <s v="Yes"/>
    <s v="Fiber optic"/>
    <s v="Yes"/>
    <s v="Yes"/>
    <s v="Yes"/>
    <s v="Yes"/>
    <s v="Yes"/>
    <s v="Yes"/>
    <s v="One year"/>
    <s v="Yes"/>
    <s v="Electronic check"/>
    <x v="1156"/>
    <n v="7396.15"/>
    <x v="0"/>
  </r>
  <r>
    <x v="2767"/>
    <s v="Female"/>
    <n v="0"/>
    <s v="No"/>
    <s v="Yes"/>
    <n v="46"/>
    <x v="1"/>
    <s v="Yes"/>
    <s v="Yes"/>
    <s v="Fiber optic"/>
    <s v="No"/>
    <s v="No"/>
    <s v="Yes"/>
    <s v="Yes"/>
    <s v="No"/>
    <s v="No"/>
    <s v="Month-to-month"/>
    <s v="Yes"/>
    <s v="Bank transfer (automatic)"/>
    <x v="295"/>
    <n v="3958.85"/>
    <x v="0"/>
  </r>
  <r>
    <x v="2768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260.89999999999998"/>
    <x v="0"/>
  </r>
  <r>
    <x v="2769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19"/>
    <n v="297.3"/>
    <x v="1"/>
  </r>
  <r>
    <x v="2770"/>
    <s v="Male"/>
    <n v="0"/>
    <s v="Yes"/>
    <s v="Yes"/>
    <n v="17"/>
    <x v="2"/>
    <s v="Yes"/>
    <s v="Yes"/>
    <s v="Fiber optic"/>
    <s v="No"/>
    <s v="No"/>
    <s v="No"/>
    <s v="No"/>
    <s v="Yes"/>
    <s v="Yes"/>
    <s v="Month-to-month"/>
    <s v="Yes"/>
    <s v="Electronic check"/>
    <x v="818"/>
    <n v="1515.1"/>
    <x v="1"/>
  </r>
  <r>
    <x v="2771"/>
    <s v="Female"/>
    <n v="0"/>
    <s v="Yes"/>
    <s v="Yes"/>
    <n v="13"/>
    <x v="2"/>
    <s v="Yes"/>
    <s v="No"/>
    <s v="DSL"/>
    <s v="Yes"/>
    <s v="No"/>
    <s v="Yes"/>
    <s v="No"/>
    <s v="No"/>
    <s v="Yes"/>
    <s v="Month-to-month"/>
    <s v="Yes"/>
    <s v="Mailed check"/>
    <x v="1157"/>
    <n v="816.8"/>
    <x v="0"/>
  </r>
  <r>
    <x v="2772"/>
    <s v="Female"/>
    <n v="0"/>
    <s v="Yes"/>
    <s v="Yes"/>
    <n v="67"/>
    <x v="3"/>
    <s v="Yes"/>
    <s v="Yes"/>
    <s v="DSL"/>
    <s v="Yes"/>
    <s v="Yes"/>
    <s v="No"/>
    <s v="Yes"/>
    <s v="Yes"/>
    <s v="No"/>
    <s v="Two year"/>
    <s v="No"/>
    <s v="Credit card (automatic)"/>
    <x v="679"/>
    <n v="4868.3999999999996"/>
    <x v="0"/>
  </r>
  <r>
    <x v="2773"/>
    <s v="Male"/>
    <n v="0"/>
    <s v="Yes"/>
    <s v="No"/>
    <n v="24"/>
    <x v="2"/>
    <s v="No"/>
    <s v="No phone service"/>
    <s v="DSL"/>
    <s v="No"/>
    <s v="No"/>
    <s v="Yes"/>
    <s v="No"/>
    <s v="No"/>
    <s v="No"/>
    <s v="Month-to-month"/>
    <s v="No"/>
    <s v="Electronic check"/>
    <x v="1158"/>
    <n v="688"/>
    <x v="0"/>
  </r>
  <r>
    <x v="2774"/>
    <s v="Male"/>
    <n v="0"/>
    <s v="No"/>
    <s v="No"/>
    <n v="6"/>
    <x v="0"/>
    <s v="Yes"/>
    <s v="No"/>
    <s v="DSL"/>
    <s v="No"/>
    <s v="No"/>
    <s v="No"/>
    <s v="Yes"/>
    <s v="No"/>
    <s v="No"/>
    <s v="Month-to-month"/>
    <s v="No"/>
    <s v="Mailed check"/>
    <x v="194"/>
    <n v="288.35000000000002"/>
    <x v="0"/>
  </r>
  <r>
    <x v="2775"/>
    <s v="Male"/>
    <n v="1"/>
    <s v="Yes"/>
    <s v="No"/>
    <n v="53"/>
    <x v="4"/>
    <s v="Yes"/>
    <s v="Yes"/>
    <s v="DSL"/>
    <s v="Yes"/>
    <s v="No"/>
    <s v="No"/>
    <s v="Yes"/>
    <s v="No"/>
    <s v="No"/>
    <s v="One year"/>
    <s v="Yes"/>
    <s v="Electronic check"/>
    <x v="273"/>
    <n v="3229.65"/>
    <x v="1"/>
  </r>
  <r>
    <x v="2776"/>
    <s v="Male"/>
    <n v="1"/>
    <s v="Yes"/>
    <s v="No"/>
    <n v="16"/>
    <x v="2"/>
    <s v="Yes"/>
    <s v="No"/>
    <s v="Fiber optic"/>
    <s v="No"/>
    <s v="Yes"/>
    <s v="No"/>
    <s v="No"/>
    <s v="No"/>
    <s v="No"/>
    <s v="Month-to-month"/>
    <s v="Yes"/>
    <s v="Credit card (automatic)"/>
    <x v="697"/>
    <n v="1178.25"/>
    <x v="1"/>
  </r>
  <r>
    <x v="2777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n v="185.4"/>
    <x v="0"/>
  </r>
  <r>
    <x v="2778"/>
    <s v="Female"/>
    <n v="0"/>
    <s v="No"/>
    <s v="No"/>
    <n v="13"/>
    <x v="2"/>
    <s v="Yes"/>
    <s v="No"/>
    <s v="Fiber optic"/>
    <s v="No"/>
    <s v="Yes"/>
    <s v="No"/>
    <s v="No"/>
    <s v="No"/>
    <s v="No"/>
    <s v="One year"/>
    <s v="Yes"/>
    <s v="Mailed check"/>
    <x v="712"/>
    <n v="966.25"/>
    <x v="0"/>
  </r>
  <r>
    <x v="2779"/>
    <s v="Male"/>
    <n v="0"/>
    <s v="No"/>
    <s v="No"/>
    <n v="9"/>
    <x v="0"/>
    <s v="Yes"/>
    <s v="Yes"/>
    <s v="Fiber optic"/>
    <s v="No"/>
    <s v="No"/>
    <s v="No"/>
    <s v="No"/>
    <s v="Yes"/>
    <s v="No"/>
    <s v="Month-to-month"/>
    <s v="Yes"/>
    <s v="Electronic check"/>
    <x v="566"/>
    <n v="758.6"/>
    <x v="1"/>
  </r>
  <r>
    <x v="2780"/>
    <s v="Female"/>
    <n v="0"/>
    <s v="No"/>
    <s v="No"/>
    <n v="25"/>
    <x v="1"/>
    <s v="Yes"/>
    <s v="No"/>
    <s v="DSL"/>
    <s v="Yes"/>
    <s v="Yes"/>
    <s v="Yes"/>
    <s v="Yes"/>
    <s v="Yes"/>
    <s v="No"/>
    <s v="One year"/>
    <s v="No"/>
    <s v="Mailed check"/>
    <x v="697"/>
    <n v="1863.8"/>
    <x v="1"/>
  </r>
  <r>
    <x v="2781"/>
    <s v="Male"/>
    <n v="1"/>
    <s v="No"/>
    <s v="No"/>
    <n v="7"/>
    <x v="0"/>
    <s v="No"/>
    <s v="No phone service"/>
    <s v="DSL"/>
    <s v="No"/>
    <s v="Yes"/>
    <s v="No"/>
    <s v="Yes"/>
    <s v="No"/>
    <s v="Yes"/>
    <s v="Month-to-month"/>
    <s v="Yes"/>
    <s v="Electronic check"/>
    <x v="584"/>
    <n v="265.8"/>
    <x v="0"/>
  </r>
  <r>
    <x v="2782"/>
    <s v="Male"/>
    <n v="0"/>
    <s v="Yes"/>
    <s v="Yes"/>
    <n v="38"/>
    <x v="1"/>
    <s v="Yes"/>
    <s v="Yes"/>
    <s v="DSL"/>
    <s v="Yes"/>
    <s v="No"/>
    <s v="Yes"/>
    <s v="Yes"/>
    <s v="Yes"/>
    <s v="Yes"/>
    <s v="Two year"/>
    <s v="Yes"/>
    <s v="Bank transfer (automatic)"/>
    <x v="233"/>
    <n v="3297"/>
    <x v="0"/>
  </r>
  <r>
    <x v="2783"/>
    <s v="Female"/>
    <n v="0"/>
    <s v="Yes"/>
    <s v="No"/>
    <n v="43"/>
    <x v="1"/>
    <s v="Yes"/>
    <s v="Yes"/>
    <s v="Fiber optic"/>
    <s v="Yes"/>
    <s v="Yes"/>
    <s v="No"/>
    <s v="No"/>
    <s v="No"/>
    <s v="Yes"/>
    <s v="Month-to-month"/>
    <s v="Yes"/>
    <s v="Electronic check"/>
    <x v="400"/>
    <n v="4107.3"/>
    <x v="0"/>
  </r>
  <r>
    <x v="2784"/>
    <s v="Female"/>
    <n v="0"/>
    <s v="No"/>
    <s v="Yes"/>
    <n v="4"/>
    <x v="0"/>
    <s v="Yes"/>
    <s v="No"/>
    <s v="Fiber optic"/>
    <s v="No"/>
    <s v="No"/>
    <s v="Yes"/>
    <s v="Yes"/>
    <s v="Yes"/>
    <s v="Yes"/>
    <s v="Month-to-month"/>
    <s v="Yes"/>
    <s v="Bank transfer (automatic)"/>
    <x v="1159"/>
    <n v="396.3"/>
    <x v="1"/>
  </r>
  <r>
    <x v="2785"/>
    <s v="Female"/>
    <n v="0"/>
    <s v="No"/>
    <s v="No"/>
    <n v="25"/>
    <x v="1"/>
    <s v="Yes"/>
    <s v="Yes"/>
    <s v="Fiber optic"/>
    <s v="No"/>
    <s v="Yes"/>
    <s v="Yes"/>
    <s v="Yes"/>
    <s v="Yes"/>
    <s v="Yes"/>
    <s v="Two year"/>
    <s v="No"/>
    <s v="Electronic check"/>
    <x v="1160"/>
    <n v="2809.05"/>
    <x v="0"/>
  </r>
  <r>
    <x v="2786"/>
    <s v="Male"/>
    <n v="0"/>
    <s v="No"/>
    <s v="Yes"/>
    <n v="27"/>
    <x v="1"/>
    <s v="Yes"/>
    <s v="No"/>
    <s v="DSL"/>
    <s v="Yes"/>
    <s v="Yes"/>
    <s v="No"/>
    <s v="No"/>
    <s v="No"/>
    <s v="No"/>
    <s v="One year"/>
    <s v="No"/>
    <s v="Mailed check"/>
    <x v="860"/>
    <n v="1567.55"/>
    <x v="0"/>
  </r>
  <r>
    <x v="2787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5"/>
    <n v="1851.45"/>
    <x v="0"/>
  </r>
  <r>
    <x v="2788"/>
    <s v="Male"/>
    <n v="0"/>
    <s v="No"/>
    <s v="Yes"/>
    <n v="71"/>
    <x v="3"/>
    <s v="Yes"/>
    <s v="Yes"/>
    <s v="Fiber optic"/>
    <s v="Yes"/>
    <s v="Yes"/>
    <s v="No"/>
    <s v="No"/>
    <s v="No"/>
    <s v="No"/>
    <s v="One year"/>
    <s v="Yes"/>
    <s v="Credit card (automatic)"/>
    <x v="324"/>
    <n v="6028.95"/>
    <x v="0"/>
  </r>
  <r>
    <x v="2789"/>
    <s v="Female"/>
    <n v="0"/>
    <s v="No"/>
    <s v="No"/>
    <n v="24"/>
    <x v="2"/>
    <s v="Yes"/>
    <s v="Yes"/>
    <s v="Fiber optic"/>
    <s v="No"/>
    <s v="No"/>
    <s v="Yes"/>
    <s v="No"/>
    <s v="Yes"/>
    <s v="No"/>
    <s v="Month-to-month"/>
    <s v="Yes"/>
    <s v="Credit card (automatic)"/>
    <x v="116"/>
    <n v="2072.75"/>
    <x v="0"/>
  </r>
  <r>
    <x v="2790"/>
    <s v="Female"/>
    <n v="0"/>
    <s v="No"/>
    <s v="No"/>
    <n v="50"/>
    <x v="4"/>
    <s v="Yes"/>
    <s v="Yes"/>
    <s v="Fiber optic"/>
    <s v="Yes"/>
    <s v="Yes"/>
    <s v="No"/>
    <s v="Yes"/>
    <s v="Yes"/>
    <s v="Yes"/>
    <s v="Two year"/>
    <s v="Yes"/>
    <s v="Electronic check"/>
    <x v="1161"/>
    <n v="5551.15"/>
    <x v="1"/>
  </r>
  <r>
    <x v="2791"/>
    <s v="Male"/>
    <n v="0"/>
    <s v="No"/>
    <s v="No"/>
    <n v="57"/>
    <x v="4"/>
    <s v="Yes"/>
    <s v="No"/>
    <s v="DSL"/>
    <s v="Yes"/>
    <s v="No"/>
    <s v="Yes"/>
    <s v="No"/>
    <s v="Yes"/>
    <s v="Yes"/>
    <s v="Two year"/>
    <s v="Yes"/>
    <s v="Bank transfer (automatic)"/>
    <x v="389"/>
    <n v="4317.3500000000004"/>
    <x v="0"/>
  </r>
  <r>
    <x v="2792"/>
    <s v="Female"/>
    <n v="0"/>
    <s v="No"/>
    <s v="No"/>
    <n v="15"/>
    <x v="2"/>
    <s v="Yes"/>
    <s v="No"/>
    <s v="DSL"/>
    <s v="No"/>
    <s v="Yes"/>
    <s v="No"/>
    <s v="No"/>
    <s v="No"/>
    <s v="No"/>
    <s v="Month-to-month"/>
    <s v="No"/>
    <s v="Electronic check"/>
    <x v="468"/>
    <n v="736.8"/>
    <x v="0"/>
  </r>
  <r>
    <x v="2793"/>
    <s v="Male"/>
    <n v="0"/>
    <s v="No"/>
    <s v="No"/>
    <n v="4"/>
    <x v="0"/>
    <s v="Yes"/>
    <s v="Yes"/>
    <s v="Fiber optic"/>
    <s v="Yes"/>
    <s v="No"/>
    <s v="No"/>
    <s v="No"/>
    <s v="No"/>
    <s v="No"/>
    <s v="Month-to-month"/>
    <s v="Yes"/>
    <s v="Electronic check"/>
    <x v="517"/>
    <n v="336.15"/>
    <x v="0"/>
  </r>
  <r>
    <x v="2794"/>
    <s v="Female"/>
    <n v="0"/>
    <s v="No"/>
    <s v="No"/>
    <n v="28"/>
    <x v="1"/>
    <s v="Yes"/>
    <s v="No"/>
    <s v="DSL"/>
    <s v="Yes"/>
    <s v="Yes"/>
    <s v="No"/>
    <s v="No"/>
    <s v="No"/>
    <s v="No"/>
    <s v="Month-to-month"/>
    <s v="No"/>
    <s v="Electronic check"/>
    <x v="791"/>
    <n v="1522.65"/>
    <x v="0"/>
  </r>
  <r>
    <x v="2795"/>
    <s v="Female"/>
    <n v="1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x v="251"/>
    <n v="622.9"/>
    <x v="1"/>
  </r>
  <r>
    <x v="2796"/>
    <s v="Female"/>
    <n v="0"/>
    <s v="Yes"/>
    <s v="No"/>
    <n v="55"/>
    <x v="4"/>
    <s v="Yes"/>
    <s v="Yes"/>
    <s v="Fiber optic"/>
    <s v="Yes"/>
    <s v="No"/>
    <s v="No"/>
    <s v="No"/>
    <s v="Yes"/>
    <s v="No"/>
    <s v="Month-to-month"/>
    <s v="Yes"/>
    <s v="Bank transfer (automatic)"/>
    <x v="590"/>
    <n v="4959.6000000000004"/>
    <x v="0"/>
  </r>
  <r>
    <x v="2797"/>
    <s v="Male"/>
    <n v="0"/>
    <s v="No"/>
    <s v="No"/>
    <n v="3"/>
    <x v="0"/>
    <s v="Yes"/>
    <s v="Yes"/>
    <s v="Fiber optic"/>
    <s v="No"/>
    <s v="No"/>
    <s v="Yes"/>
    <s v="No"/>
    <s v="Yes"/>
    <s v="Yes"/>
    <s v="Month-to-month"/>
    <s v="Yes"/>
    <s v="Electronic check"/>
    <x v="1162"/>
    <n v="329.95"/>
    <x v="1"/>
  </r>
  <r>
    <x v="2798"/>
    <s v="Male"/>
    <n v="0"/>
    <s v="No"/>
    <s v="No"/>
    <n v="10"/>
    <x v="0"/>
    <s v="Yes"/>
    <s v="No"/>
    <s v="Fiber optic"/>
    <s v="No"/>
    <s v="No"/>
    <s v="Yes"/>
    <s v="No"/>
    <s v="Yes"/>
    <s v="Yes"/>
    <s v="Month-to-month"/>
    <s v="Yes"/>
    <s v="Electronic check"/>
    <x v="280"/>
    <n v="1048.8499999999999"/>
    <x v="1"/>
  </r>
  <r>
    <x v="2799"/>
    <s v="Male"/>
    <n v="0"/>
    <s v="No"/>
    <s v="Yes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42"/>
    <n v="1001.5"/>
    <x v="0"/>
  </r>
  <r>
    <x v="2800"/>
    <s v="Fe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442.6"/>
    <x v="0"/>
  </r>
  <r>
    <x v="2801"/>
    <s v="Female"/>
    <n v="0"/>
    <s v="Yes"/>
    <s v="Yes"/>
    <n v="62"/>
    <x v="3"/>
    <s v="Yes"/>
    <s v="Yes"/>
    <s v="Fiber optic"/>
    <s v="No"/>
    <s v="Yes"/>
    <s v="No"/>
    <s v="Yes"/>
    <s v="Yes"/>
    <s v="Yes"/>
    <s v="One year"/>
    <s v="Yes"/>
    <s v="Credit card (automatic)"/>
    <x v="833"/>
    <n v="6703.5"/>
    <x v="0"/>
  </r>
  <r>
    <x v="2802"/>
    <s v="Male"/>
    <n v="1"/>
    <s v="Yes"/>
    <s v="No"/>
    <n v="32"/>
    <x v="1"/>
    <s v="Yes"/>
    <s v="Yes"/>
    <s v="Fiber optic"/>
    <s v="No"/>
    <s v="No"/>
    <s v="Yes"/>
    <s v="Yes"/>
    <s v="Yes"/>
    <s v="Yes"/>
    <s v="Month-to-month"/>
    <s v="Yes"/>
    <s v="Electronic check"/>
    <x v="1043"/>
    <n v="3351.55"/>
    <x v="1"/>
  </r>
  <r>
    <x v="2803"/>
    <s v="Female"/>
    <n v="0"/>
    <s v="No"/>
    <s v="No"/>
    <n v="4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65"/>
    <n v="779.25"/>
    <x v="0"/>
  </r>
  <r>
    <x v="2804"/>
    <s v="Male"/>
    <n v="0"/>
    <s v="Yes"/>
    <s v="No"/>
    <n v="9"/>
    <x v="0"/>
    <s v="No"/>
    <s v="No phone service"/>
    <s v="DSL"/>
    <s v="No"/>
    <s v="No"/>
    <s v="No"/>
    <s v="No"/>
    <s v="No"/>
    <s v="No"/>
    <s v="One year"/>
    <s v="No"/>
    <s v="Bank transfer (automatic)"/>
    <x v="172"/>
    <n v="259.8"/>
    <x v="1"/>
  </r>
  <r>
    <x v="2805"/>
    <s v="Female"/>
    <n v="0"/>
    <s v="Yes"/>
    <s v="No"/>
    <n v="60"/>
    <x v="4"/>
    <s v="Yes"/>
    <s v="No"/>
    <s v="DSL"/>
    <s v="Yes"/>
    <s v="Yes"/>
    <s v="No"/>
    <s v="Yes"/>
    <s v="No"/>
    <s v="No"/>
    <s v="Two year"/>
    <s v="No"/>
    <s v="Bank transfer (automatic)"/>
    <x v="559"/>
    <n v="3483.45"/>
    <x v="0"/>
  </r>
  <r>
    <x v="2806"/>
    <s v="Male"/>
    <n v="0"/>
    <s v="Yes"/>
    <s v="No"/>
    <n v="58"/>
    <x v="4"/>
    <s v="Yes"/>
    <s v="Yes"/>
    <s v="DSL"/>
    <s v="Yes"/>
    <s v="Yes"/>
    <s v="Yes"/>
    <s v="No"/>
    <s v="Yes"/>
    <s v="Yes"/>
    <s v="Two year"/>
    <s v="Yes"/>
    <s v="Electronic check"/>
    <x v="138"/>
    <n v="4890.5"/>
    <x v="0"/>
  </r>
  <r>
    <x v="2807"/>
    <s v="Male"/>
    <n v="0"/>
    <s v="No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n v="136.75"/>
    <x v="0"/>
  </r>
  <r>
    <x v="2808"/>
    <s v="Male"/>
    <n v="0"/>
    <s v="Yes"/>
    <s v="Yes"/>
    <n v="2"/>
    <x v="0"/>
    <s v="Yes"/>
    <s v="No"/>
    <s v="Fiber optic"/>
    <s v="Yes"/>
    <s v="No"/>
    <s v="No"/>
    <s v="No"/>
    <s v="Yes"/>
    <s v="Yes"/>
    <s v="Month-to-month"/>
    <s v="No"/>
    <s v="Electronic check"/>
    <x v="301"/>
    <n v="184.15"/>
    <x v="0"/>
  </r>
  <r>
    <x v="2809"/>
    <s v="Male"/>
    <n v="1"/>
    <s v="No"/>
    <s v="No"/>
    <n v="37"/>
    <x v="1"/>
    <s v="No"/>
    <s v="No phone service"/>
    <s v="DSL"/>
    <s v="No"/>
    <s v="Yes"/>
    <s v="Yes"/>
    <s v="No"/>
    <s v="No"/>
    <s v="No"/>
    <s v="Month-to-month"/>
    <s v="No"/>
    <s v="Electronic check"/>
    <x v="1163"/>
    <n v="1315"/>
    <x v="0"/>
  </r>
  <r>
    <x v="2810"/>
    <s v="Female"/>
    <n v="1"/>
    <s v="Yes"/>
    <s v="Yes"/>
    <n v="65"/>
    <x v="3"/>
    <s v="Yes"/>
    <s v="Yes"/>
    <s v="Fiber optic"/>
    <s v="No"/>
    <s v="No"/>
    <s v="Yes"/>
    <s v="Yes"/>
    <s v="Yes"/>
    <s v="Yes"/>
    <s v="One year"/>
    <s v="Yes"/>
    <s v="Bank transfer (automatic)"/>
    <x v="1164"/>
    <n v="6767.1"/>
    <x v="0"/>
  </r>
  <r>
    <x v="2811"/>
    <s v="Female"/>
    <n v="0"/>
    <s v="Yes"/>
    <s v="Yes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757.95"/>
    <x v="0"/>
  </r>
  <r>
    <x v="2812"/>
    <s v="Male"/>
    <n v="0"/>
    <s v="Yes"/>
    <s v="No"/>
    <n v="66"/>
    <x v="3"/>
    <s v="Yes"/>
    <s v="Yes"/>
    <s v="Fiber optic"/>
    <s v="No"/>
    <s v="Yes"/>
    <s v="No"/>
    <s v="Yes"/>
    <s v="Yes"/>
    <s v="Yes"/>
    <s v="One year"/>
    <s v="Yes"/>
    <s v="Electronic check"/>
    <x v="714"/>
    <n v="6890"/>
    <x v="1"/>
  </r>
  <r>
    <x v="2813"/>
    <s v="Male"/>
    <n v="0"/>
    <s v="No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n v="1657.4"/>
    <x v="0"/>
  </r>
  <r>
    <x v="2814"/>
    <s v="Female"/>
    <n v="0"/>
    <s v="Yes"/>
    <s v="Yes"/>
    <n v="62"/>
    <x v="3"/>
    <s v="No"/>
    <s v="No phone service"/>
    <s v="DSL"/>
    <s v="Yes"/>
    <s v="Yes"/>
    <s v="No"/>
    <s v="Yes"/>
    <s v="Yes"/>
    <s v="No"/>
    <s v="Two year"/>
    <s v="No"/>
    <s v="Bank transfer (automatic)"/>
    <x v="931"/>
    <n v="3008.55"/>
    <x v="0"/>
  </r>
  <r>
    <x v="2815"/>
    <s v="Male"/>
    <n v="0"/>
    <s v="No"/>
    <s v="No"/>
    <n v="3"/>
    <x v="0"/>
    <s v="Yes"/>
    <s v="No"/>
    <s v="Fiber optic"/>
    <s v="No"/>
    <s v="No"/>
    <s v="Yes"/>
    <s v="Yes"/>
    <s v="Yes"/>
    <s v="No"/>
    <s v="Month-to-month"/>
    <s v="Yes"/>
    <s v="Mailed check"/>
    <x v="798"/>
    <n v="262.05"/>
    <x v="1"/>
  </r>
  <r>
    <x v="2816"/>
    <s v="Female"/>
    <n v="0"/>
    <s v="Yes"/>
    <s v="No"/>
    <n v="72"/>
    <x v="3"/>
    <s v="Yes"/>
    <s v="Yes"/>
    <s v="Fiber optic"/>
    <s v="Yes"/>
    <s v="Yes"/>
    <s v="Yes"/>
    <s v="No"/>
    <s v="Yes"/>
    <s v="Yes"/>
    <s v="Two year"/>
    <s v="Yes"/>
    <s v="Electronic check"/>
    <x v="462"/>
    <n v="8165.1"/>
    <x v="0"/>
  </r>
  <r>
    <x v="2817"/>
    <s v="Female"/>
    <n v="0"/>
    <s v="Yes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"/>
    <n v="875.55"/>
    <x v="0"/>
  </r>
  <r>
    <x v="2818"/>
    <s v="Male"/>
    <n v="0"/>
    <s v="Yes"/>
    <s v="Yes"/>
    <n v="29"/>
    <x v="1"/>
    <s v="Yes"/>
    <s v="No"/>
    <s v="Fiber optic"/>
    <s v="Yes"/>
    <s v="No"/>
    <s v="No"/>
    <s v="No"/>
    <s v="Yes"/>
    <s v="Yes"/>
    <s v="Month-to-month"/>
    <s v="No"/>
    <s v="Credit card (automatic)"/>
    <x v="597"/>
    <n v="2649.15"/>
    <x v="1"/>
  </r>
  <r>
    <x v="2819"/>
    <s v="Female"/>
    <n v="0"/>
    <s v="No"/>
    <s v="No"/>
    <n v="4"/>
    <x v="0"/>
    <s v="Yes"/>
    <s v="No"/>
    <s v="DSL"/>
    <s v="Yes"/>
    <s v="Yes"/>
    <s v="No"/>
    <s v="No"/>
    <s v="No"/>
    <s v="No"/>
    <s v="Month-to-month"/>
    <s v="No"/>
    <s v="Electronic check"/>
    <x v="18"/>
    <n v="220.65"/>
    <x v="0"/>
  </r>
  <r>
    <x v="2820"/>
    <s v="Male"/>
    <n v="0"/>
    <s v="No"/>
    <s v="No"/>
    <n v="53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65"/>
    <n v="1301.9000000000001"/>
    <x v="0"/>
  </r>
  <r>
    <x v="2821"/>
    <s v="Male"/>
    <n v="1"/>
    <s v="Yes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113"/>
    <n v="74.400000000000006"/>
    <x v="1"/>
  </r>
  <r>
    <x v="2822"/>
    <s v="Female"/>
    <n v="0"/>
    <s v="Yes"/>
    <s v="Yes"/>
    <n v="41"/>
    <x v="1"/>
    <s v="Yes"/>
    <s v="Yes"/>
    <s v="DSL"/>
    <s v="Yes"/>
    <s v="Yes"/>
    <s v="Yes"/>
    <s v="Yes"/>
    <s v="No"/>
    <s v="Yes"/>
    <s v="Month-to-month"/>
    <s v="No"/>
    <s v="Credit card (automatic)"/>
    <x v="182"/>
    <n v="3326.2"/>
    <x v="1"/>
  </r>
  <r>
    <x v="2823"/>
    <s v="Male"/>
    <n v="0"/>
    <s v="Yes"/>
    <s v="No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07"/>
    <n v="790"/>
    <x v="0"/>
  </r>
  <r>
    <x v="2824"/>
    <s v="Male"/>
    <n v="0"/>
    <s v="Yes"/>
    <s v="No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n v="1237.6500000000001"/>
    <x v="0"/>
  </r>
  <r>
    <x v="2825"/>
    <s v="Male"/>
    <n v="0"/>
    <s v="No"/>
    <s v="No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66"/>
    <n v="378.6"/>
    <x v="0"/>
  </r>
  <r>
    <x v="2826"/>
    <s v="Female"/>
    <n v="0"/>
    <s v="Yes"/>
    <s v="No"/>
    <n v="13"/>
    <x v="2"/>
    <s v="Yes"/>
    <s v="No"/>
    <s v="DSL"/>
    <s v="No"/>
    <s v="No"/>
    <s v="No"/>
    <s v="No"/>
    <s v="No"/>
    <s v="No"/>
    <s v="One year"/>
    <s v="No"/>
    <s v="Electronic check"/>
    <x v="653"/>
    <n v="592.65"/>
    <x v="0"/>
  </r>
  <r>
    <x v="2827"/>
    <s v="Male"/>
    <n v="0"/>
    <s v="No"/>
    <s v="No"/>
    <n v="1"/>
    <x v="0"/>
    <s v="Yes"/>
    <s v="No"/>
    <s v="DSL"/>
    <s v="No"/>
    <s v="Yes"/>
    <s v="No"/>
    <s v="No"/>
    <s v="No"/>
    <s v="No"/>
    <s v="Month-to-month"/>
    <s v="Yes"/>
    <s v="Mailed check"/>
    <x v="510"/>
    <n v="50.15"/>
    <x v="0"/>
  </r>
  <r>
    <x v="282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20.45"/>
    <x v="0"/>
  </r>
  <r>
    <x v="2829"/>
    <s v="Male"/>
    <n v="1"/>
    <s v="No"/>
    <s v="No"/>
    <n v="8"/>
    <x v="0"/>
    <s v="Yes"/>
    <s v="No"/>
    <s v="Fiber optic"/>
    <s v="No"/>
    <s v="No"/>
    <s v="No"/>
    <s v="No"/>
    <s v="No"/>
    <s v="No"/>
    <s v="Month-to-month"/>
    <s v="Yes"/>
    <s v="Electronic check"/>
    <x v="36"/>
    <n v="560.85"/>
    <x v="1"/>
  </r>
  <r>
    <x v="2830"/>
    <s v="Male"/>
    <n v="0"/>
    <s v="No"/>
    <s v="No"/>
    <n v="60"/>
    <x v="4"/>
    <s v="Yes"/>
    <s v="No"/>
    <s v="DSL"/>
    <s v="Yes"/>
    <s v="Yes"/>
    <s v="Yes"/>
    <s v="No"/>
    <s v="No"/>
    <s v="No"/>
    <s v="Two year"/>
    <s v="No"/>
    <s v="Electronic check"/>
    <x v="1095"/>
    <n v="3638.25"/>
    <x v="0"/>
  </r>
  <r>
    <x v="2831"/>
    <s v="Female"/>
    <n v="1"/>
    <s v="Yes"/>
    <s v="No"/>
    <n v="12"/>
    <x v="0"/>
    <s v="Yes"/>
    <s v="Yes"/>
    <s v="Fiber optic"/>
    <s v="No"/>
    <s v="Yes"/>
    <s v="Yes"/>
    <s v="No"/>
    <s v="Yes"/>
    <s v="No"/>
    <s v="Month-to-month"/>
    <s v="Yes"/>
    <s v="Electronic check"/>
    <x v="1159"/>
    <n v="1060.2"/>
    <x v="1"/>
  </r>
  <r>
    <x v="2832"/>
    <s v="Male"/>
    <n v="0"/>
    <s v="Yes"/>
    <s v="No"/>
    <n v="40"/>
    <x v="1"/>
    <s v="Yes"/>
    <s v="Yes"/>
    <s v="DSL"/>
    <s v="No"/>
    <s v="Yes"/>
    <s v="No"/>
    <s v="Yes"/>
    <s v="Yes"/>
    <s v="No"/>
    <s v="One year"/>
    <s v="No"/>
    <s v="Credit card (automatic)"/>
    <x v="1111"/>
    <n v="2921.75"/>
    <x v="0"/>
  </r>
  <r>
    <x v="2833"/>
    <s v="Female"/>
    <n v="0"/>
    <s v="No"/>
    <s v="No"/>
    <n v="66"/>
    <x v="3"/>
    <s v="Yes"/>
    <s v="No"/>
    <s v="DSL"/>
    <s v="Yes"/>
    <s v="Yes"/>
    <s v="Yes"/>
    <s v="No"/>
    <s v="No"/>
    <s v="No"/>
    <s v="Two year"/>
    <s v="Yes"/>
    <s v="Bank transfer (automatic)"/>
    <x v="1167"/>
    <n v="4017.45"/>
    <x v="0"/>
  </r>
  <r>
    <x v="2834"/>
    <s v="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854.9"/>
    <x v="0"/>
  </r>
  <r>
    <x v="2835"/>
    <s v="Female"/>
    <n v="1"/>
    <s v="No"/>
    <s v="No"/>
    <n v="66"/>
    <x v="3"/>
    <s v="Yes"/>
    <s v="Yes"/>
    <s v="DSL"/>
    <s v="Yes"/>
    <s v="Yes"/>
    <s v="No"/>
    <s v="Yes"/>
    <s v="No"/>
    <s v="No"/>
    <s v="One year"/>
    <s v="Yes"/>
    <s v="Credit card (automatic)"/>
    <x v="1040"/>
    <n v="4174.3500000000004"/>
    <x v="0"/>
  </r>
  <r>
    <x v="2836"/>
    <s v="Male"/>
    <n v="0"/>
    <s v="No"/>
    <s v="No"/>
    <n v="49"/>
    <x v="4"/>
    <s v="Yes"/>
    <s v="Yes"/>
    <s v="Fiber optic"/>
    <s v="No"/>
    <s v="Yes"/>
    <s v="No"/>
    <s v="No"/>
    <s v="Yes"/>
    <s v="Yes"/>
    <s v="Month-to-month"/>
    <s v="No"/>
    <s v="Electronic check"/>
    <x v="343"/>
    <n v="4920.55"/>
    <x v="0"/>
  </r>
  <r>
    <x v="2837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0.5"/>
    <x v="1"/>
  </r>
  <r>
    <x v="2838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810.3"/>
    <x v="0"/>
  </r>
  <r>
    <x v="2839"/>
    <s v="Female"/>
    <n v="0"/>
    <s v="Yes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n v="772.4"/>
    <x v="0"/>
  </r>
  <r>
    <x v="2840"/>
    <s v="Female"/>
    <n v="0"/>
    <s v="Yes"/>
    <s v="Yes"/>
    <n v="23"/>
    <x v="2"/>
    <s v="Yes"/>
    <s v="No"/>
    <s v="Fiber optic"/>
    <s v="Yes"/>
    <s v="Yes"/>
    <s v="No"/>
    <s v="Yes"/>
    <s v="No"/>
    <s v="No"/>
    <s v="Month-to-month"/>
    <s v="No"/>
    <s v="Mailed check"/>
    <x v="803"/>
    <n v="1936.85"/>
    <x v="0"/>
  </r>
  <r>
    <x v="2841"/>
    <s v="Male"/>
    <n v="0"/>
    <s v="No"/>
    <s v="No"/>
    <n v="3"/>
    <x v="0"/>
    <s v="No"/>
    <s v="No phone service"/>
    <s v="DSL"/>
    <s v="No"/>
    <s v="No"/>
    <s v="No"/>
    <s v="No"/>
    <s v="No"/>
    <s v="No"/>
    <s v="Month-to-month"/>
    <s v="No"/>
    <s v="Electronic check"/>
    <x v="675"/>
    <n v="79.8"/>
    <x v="0"/>
  </r>
  <r>
    <x v="2842"/>
    <s v="Female"/>
    <n v="0"/>
    <s v="No"/>
    <s v="No"/>
    <n v="4"/>
    <x v="0"/>
    <s v="No"/>
    <s v="No phone service"/>
    <s v="DSL"/>
    <s v="Yes"/>
    <s v="No"/>
    <s v="Yes"/>
    <s v="Yes"/>
    <s v="No"/>
    <s v="Yes"/>
    <s v="Month-to-month"/>
    <s v="No"/>
    <s v="Mailed check"/>
    <x v="1168"/>
    <n v="202.25"/>
    <x v="0"/>
  </r>
  <r>
    <x v="2843"/>
    <s v="Female"/>
    <n v="0"/>
    <s v="Yes"/>
    <s v="Yes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070.5"/>
    <x v="0"/>
  </r>
  <r>
    <x v="2844"/>
    <s v="Female"/>
    <n v="1"/>
    <s v="Yes"/>
    <s v="No"/>
    <n v="4"/>
    <x v="0"/>
    <s v="Yes"/>
    <s v="Yes"/>
    <s v="Fiber optic"/>
    <s v="Yes"/>
    <s v="No"/>
    <s v="No"/>
    <s v="No"/>
    <s v="Yes"/>
    <s v="Yes"/>
    <s v="Month-to-month"/>
    <s v="Yes"/>
    <s v="Electronic check"/>
    <x v="1169"/>
    <n v="347.65"/>
    <x v="1"/>
  </r>
  <r>
    <x v="2845"/>
    <s v="Female"/>
    <n v="0"/>
    <s v="No"/>
    <s v="No"/>
    <n v="11"/>
    <x v="0"/>
    <s v="Yes"/>
    <s v="No"/>
    <s v="Fiber optic"/>
    <s v="No"/>
    <s v="Yes"/>
    <s v="Yes"/>
    <s v="Yes"/>
    <s v="No"/>
    <s v="Yes"/>
    <s v="Month-to-month"/>
    <s v="Yes"/>
    <s v="Electronic check"/>
    <x v="402"/>
    <n v="999.9"/>
    <x v="0"/>
  </r>
  <r>
    <x v="2846"/>
    <s v="Female"/>
    <n v="0"/>
    <s v="Yes"/>
    <s v="No"/>
    <n v="2"/>
    <x v="0"/>
    <s v="Yes"/>
    <s v="No"/>
    <s v="DSL"/>
    <s v="Yes"/>
    <s v="No"/>
    <s v="No"/>
    <s v="No"/>
    <s v="No"/>
    <s v="Yes"/>
    <s v="Month-to-month"/>
    <s v="Yes"/>
    <s v="Mailed check"/>
    <x v="80"/>
    <n v="113.1"/>
    <x v="0"/>
  </r>
  <r>
    <x v="2847"/>
    <s v="Female"/>
    <n v="0"/>
    <s v="Yes"/>
    <s v="No"/>
    <n v="26"/>
    <x v="1"/>
    <s v="Yes"/>
    <s v="Yes"/>
    <s v="Fiber optic"/>
    <s v="No"/>
    <s v="Yes"/>
    <s v="No"/>
    <s v="No"/>
    <s v="No"/>
    <s v="No"/>
    <s v="Month-to-month"/>
    <s v="No"/>
    <s v="Bank transfer (automatic)"/>
    <x v="762"/>
    <n v="2015.8"/>
    <x v="0"/>
  </r>
  <r>
    <x v="2848"/>
    <s v="Male"/>
    <n v="0"/>
    <s v="Yes"/>
    <s v="Yes"/>
    <n v="24"/>
    <x v="2"/>
    <s v="Yes"/>
    <s v="No"/>
    <s v="DSL"/>
    <s v="Yes"/>
    <s v="No"/>
    <s v="Yes"/>
    <s v="No"/>
    <s v="No"/>
    <s v="No"/>
    <s v="One year"/>
    <s v="Yes"/>
    <s v="Credit card (automatic)"/>
    <x v="789"/>
    <n v="1454.25"/>
    <x v="0"/>
  </r>
  <r>
    <x v="2849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246.7"/>
    <x v="0"/>
  </r>
  <r>
    <x v="2850"/>
    <s v="Male"/>
    <n v="1"/>
    <s v="Yes"/>
    <s v="No"/>
    <n v="60"/>
    <x v="4"/>
    <s v="Yes"/>
    <s v="Yes"/>
    <s v="Fiber optic"/>
    <s v="No"/>
    <s v="No"/>
    <s v="No"/>
    <s v="Yes"/>
    <s v="Yes"/>
    <s v="Yes"/>
    <s v="Month-to-month"/>
    <s v="Yes"/>
    <s v="Electronic check"/>
    <x v="212"/>
    <n v="6017.9"/>
    <x v="0"/>
  </r>
  <r>
    <x v="2851"/>
    <s v="Female"/>
    <n v="0"/>
    <s v="Yes"/>
    <s v="Yes"/>
    <n v="64"/>
    <x v="3"/>
    <s v="Yes"/>
    <s v="Yes"/>
    <s v="DSL"/>
    <s v="Yes"/>
    <s v="Yes"/>
    <s v="Yes"/>
    <s v="Yes"/>
    <s v="Yes"/>
    <s v="Yes"/>
    <s v="Two year"/>
    <s v="Yes"/>
    <s v="Mailed check"/>
    <x v="685"/>
    <n v="5817.45"/>
    <x v="0"/>
  </r>
  <r>
    <x v="2852"/>
    <s v="Male"/>
    <n v="0"/>
    <s v="Yes"/>
    <s v="No"/>
    <n v="66"/>
    <x v="3"/>
    <s v="Yes"/>
    <s v="No"/>
    <s v="DSL"/>
    <s v="Yes"/>
    <s v="Yes"/>
    <s v="Yes"/>
    <s v="Yes"/>
    <s v="Yes"/>
    <s v="Yes"/>
    <s v="Two year"/>
    <s v="Yes"/>
    <s v="Bank transfer (automatic)"/>
    <x v="541"/>
    <n v="5595.3"/>
    <x v="0"/>
  </r>
  <r>
    <x v="2853"/>
    <s v="Female"/>
    <n v="0"/>
    <s v="No"/>
    <s v="No"/>
    <n v="60"/>
    <x v="4"/>
    <s v="Yes"/>
    <s v="Yes"/>
    <s v="Fiber optic"/>
    <s v="No"/>
    <s v="No"/>
    <s v="Yes"/>
    <s v="No"/>
    <s v="No"/>
    <s v="No"/>
    <s v="One year"/>
    <s v="Yes"/>
    <s v="Bank transfer (automatic)"/>
    <x v="64"/>
    <n v="4765"/>
    <x v="0"/>
  </r>
  <r>
    <x v="2854"/>
    <s v="Male"/>
    <n v="0"/>
    <s v="Yes"/>
    <s v="Yes"/>
    <n v="17"/>
    <x v="2"/>
    <s v="Yes"/>
    <s v="Yes"/>
    <s v="DSL"/>
    <s v="Yes"/>
    <s v="No"/>
    <s v="Yes"/>
    <s v="No"/>
    <s v="Yes"/>
    <s v="No"/>
    <s v="One year"/>
    <s v="Yes"/>
    <s v="Bank transfer (automatic)"/>
    <x v="276"/>
    <n v="1201.6500000000001"/>
    <x v="0"/>
  </r>
  <r>
    <x v="2855"/>
    <s v="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867.3"/>
    <x v="0"/>
  </r>
  <r>
    <x v="2856"/>
    <s v="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Electronic check"/>
    <x v="510"/>
    <n v="50.15"/>
    <x v="0"/>
  </r>
  <r>
    <x v="2857"/>
    <s v="Female"/>
    <n v="0"/>
    <s v="Yes"/>
    <s v="Yes"/>
    <n v="47"/>
    <x v="1"/>
    <s v="Yes"/>
    <s v="No"/>
    <s v="DSL"/>
    <s v="No"/>
    <s v="Yes"/>
    <s v="No"/>
    <s v="Yes"/>
    <s v="No"/>
    <s v="Yes"/>
    <s v="Two year"/>
    <s v="No"/>
    <s v="Bank transfer (automatic)"/>
    <x v="1170"/>
    <n v="3007.25"/>
    <x v="0"/>
  </r>
  <r>
    <x v="2858"/>
    <s v="Female"/>
    <n v="0"/>
    <s v="Yes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252.75"/>
    <x v="0"/>
  </r>
  <r>
    <x v="2859"/>
    <s v="Male"/>
    <n v="1"/>
    <s v="Yes"/>
    <s v="No"/>
    <n v="70"/>
    <x v="3"/>
    <s v="Yes"/>
    <s v="Yes"/>
    <s v="DSL"/>
    <s v="Yes"/>
    <s v="Yes"/>
    <s v="Yes"/>
    <s v="Yes"/>
    <s v="Yes"/>
    <s v="Yes"/>
    <s v="Two year"/>
    <s v="Yes"/>
    <s v="Credit card (automatic)"/>
    <x v="974"/>
    <n v="6306.5"/>
    <x v="0"/>
  </r>
  <r>
    <x v="2860"/>
    <s v="Male"/>
    <n v="1"/>
    <s v="No"/>
    <s v="No"/>
    <n v="67"/>
    <x v="3"/>
    <s v="Yes"/>
    <s v="Yes"/>
    <s v="Fiber optic"/>
    <s v="No"/>
    <s v="No"/>
    <s v="Yes"/>
    <s v="No"/>
    <s v="Yes"/>
    <s v="Yes"/>
    <s v="Month-to-month"/>
    <s v="Yes"/>
    <s v="Credit card (automatic)"/>
    <x v="1171"/>
    <n v="6841.05"/>
    <x v="0"/>
  </r>
  <r>
    <x v="2861"/>
    <s v="Fe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x v="153"/>
    <n v="81.95"/>
    <x v="1"/>
  </r>
  <r>
    <x v="2862"/>
    <s v="Male"/>
    <n v="0"/>
    <s v="Yes"/>
    <s v="No"/>
    <n v="7"/>
    <x v="0"/>
    <s v="Yes"/>
    <s v="No"/>
    <s v="Fiber optic"/>
    <s v="No"/>
    <s v="No"/>
    <s v="No"/>
    <s v="No"/>
    <s v="No"/>
    <s v="No"/>
    <s v="Month-to-month"/>
    <s v="Yes"/>
    <s v="Electronic check"/>
    <x v="263"/>
    <n v="451.1"/>
    <x v="1"/>
  </r>
  <r>
    <x v="2863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220"/>
    <n v="44.6"/>
    <x v="0"/>
  </r>
  <r>
    <x v="2864"/>
    <s v="Male"/>
    <n v="0"/>
    <s v="No"/>
    <s v="No"/>
    <n v="4"/>
    <x v="0"/>
    <s v="Yes"/>
    <s v="No"/>
    <s v="DSL"/>
    <s v="No"/>
    <s v="Yes"/>
    <s v="No"/>
    <s v="Yes"/>
    <s v="Yes"/>
    <s v="No"/>
    <s v="Month-to-month"/>
    <s v="Yes"/>
    <s v="Bank transfer (automatic)"/>
    <x v="1172"/>
    <n v="226.2"/>
    <x v="0"/>
  </r>
  <r>
    <x v="2865"/>
    <s v="Female"/>
    <n v="0"/>
    <s v="Yes"/>
    <s v="Yes"/>
    <n v="66"/>
    <x v="3"/>
    <s v="Yes"/>
    <s v="Yes"/>
    <s v="Fiber optic"/>
    <s v="Yes"/>
    <s v="Yes"/>
    <s v="Yes"/>
    <s v="No"/>
    <s v="Yes"/>
    <s v="Yes"/>
    <s v="Two year"/>
    <s v="No"/>
    <s v="Bank transfer (automatic)"/>
    <x v="1173"/>
    <n v="7082.5"/>
    <x v="0"/>
  </r>
  <r>
    <x v="2866"/>
    <s v="Female"/>
    <n v="0"/>
    <s v="No"/>
    <s v="No"/>
    <n v="12"/>
    <x v="0"/>
    <s v="Yes"/>
    <s v="No"/>
    <s v="Fiber optic"/>
    <s v="No"/>
    <s v="Yes"/>
    <s v="No"/>
    <s v="No"/>
    <s v="No"/>
    <s v="Yes"/>
    <s v="Month-to-month"/>
    <s v="Yes"/>
    <s v="Electronic check"/>
    <x v="201"/>
    <n v="1017.35"/>
    <x v="0"/>
  </r>
  <r>
    <x v="2867"/>
    <s v="Female"/>
    <n v="0"/>
    <s v="No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07"/>
    <n v="527.35"/>
    <x v="0"/>
  </r>
  <r>
    <x v="2868"/>
    <s v="Male"/>
    <n v="0"/>
    <s v="No"/>
    <s v="No"/>
    <n v="26"/>
    <x v="1"/>
    <s v="Yes"/>
    <s v="No"/>
    <s v="Fiber optic"/>
    <s v="No"/>
    <s v="Yes"/>
    <s v="No"/>
    <s v="No"/>
    <s v="Yes"/>
    <s v="No"/>
    <s v="Month-to-month"/>
    <s v="Yes"/>
    <s v="Electronic check"/>
    <x v="287"/>
    <n v="2146.5"/>
    <x v="0"/>
  </r>
  <r>
    <x v="2869"/>
    <s v="Female"/>
    <n v="0"/>
    <s v="No"/>
    <s v="No"/>
    <n v="6"/>
    <x v="0"/>
    <s v="Yes"/>
    <s v="No"/>
    <s v="Fiber optic"/>
    <s v="No"/>
    <s v="No"/>
    <s v="No"/>
    <s v="No"/>
    <s v="Yes"/>
    <s v="Yes"/>
    <s v="Month-to-month"/>
    <s v="Yes"/>
    <s v="Electronic check"/>
    <x v="1174"/>
    <n v="455.3"/>
    <x v="1"/>
  </r>
  <r>
    <x v="2870"/>
    <s v="Male"/>
    <n v="0"/>
    <s v="Yes"/>
    <s v="No"/>
    <n v="57"/>
    <x v="4"/>
    <s v="Yes"/>
    <s v="Yes"/>
    <s v="Fiber optic"/>
    <s v="No"/>
    <s v="No"/>
    <s v="Yes"/>
    <s v="Yes"/>
    <s v="Yes"/>
    <s v="Yes"/>
    <s v="Two year"/>
    <s v="No"/>
    <s v="Electronic check"/>
    <x v="497"/>
    <n v="5969.85"/>
    <x v="0"/>
  </r>
  <r>
    <x v="2871"/>
    <s v="Male"/>
    <n v="0"/>
    <s v="Yes"/>
    <s v="No"/>
    <n v="14"/>
    <x v="2"/>
    <s v="Yes"/>
    <s v="Yes"/>
    <s v="Fiber optic"/>
    <s v="No"/>
    <s v="No"/>
    <s v="No"/>
    <s v="No"/>
    <s v="Yes"/>
    <s v="No"/>
    <s v="Month-to-month"/>
    <s v="Yes"/>
    <s v="Electronic check"/>
    <x v="138"/>
    <n v="1235.55"/>
    <x v="1"/>
  </r>
  <r>
    <x v="2872"/>
    <s v="Female"/>
    <n v="0"/>
    <s v="Yes"/>
    <s v="Yes"/>
    <n v="42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175"/>
    <n v="1014.25"/>
    <x v="0"/>
  </r>
  <r>
    <x v="2873"/>
    <s v="Male"/>
    <n v="0"/>
    <s v="No"/>
    <s v="No"/>
    <n v="25"/>
    <x v="1"/>
    <s v="Yes"/>
    <s v="Yes"/>
    <s v="Fiber optic"/>
    <s v="No"/>
    <s v="No"/>
    <s v="No"/>
    <s v="No"/>
    <s v="Yes"/>
    <s v="Yes"/>
    <s v="Month-to-month"/>
    <s v="Yes"/>
    <s v="Bank transfer (automatic)"/>
    <x v="415"/>
    <n v="2362.1"/>
    <x v="1"/>
  </r>
  <r>
    <x v="2874"/>
    <s v="Female"/>
    <n v="0"/>
    <s v="Yes"/>
    <s v="No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1225.6500000000001"/>
    <x v="0"/>
  </r>
  <r>
    <x v="2875"/>
    <s v="Male"/>
    <n v="0"/>
    <s v="Yes"/>
    <s v="No"/>
    <n v="22"/>
    <x v="2"/>
    <s v="Yes"/>
    <s v="Yes"/>
    <s v="Fiber optic"/>
    <s v="No"/>
    <s v="No"/>
    <s v="No"/>
    <s v="No"/>
    <s v="No"/>
    <s v="Yes"/>
    <s v="Month-to-month"/>
    <s v="Yes"/>
    <s v="Electronic check"/>
    <x v="314"/>
    <n v="1873.7"/>
    <x v="1"/>
  </r>
  <r>
    <x v="2876"/>
    <s v="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39"/>
    <n v="386.5"/>
    <x v="0"/>
  </r>
  <r>
    <x v="2877"/>
    <s v="Female"/>
    <n v="0"/>
    <s v="Yes"/>
    <s v="Yes"/>
    <n v="61"/>
    <x v="3"/>
    <s v="Yes"/>
    <s v="Yes"/>
    <s v="Fiber optic"/>
    <s v="No"/>
    <s v="Yes"/>
    <s v="No"/>
    <s v="No"/>
    <s v="Yes"/>
    <s v="Yes"/>
    <s v="Month-to-month"/>
    <s v="Yes"/>
    <s v="Electronic check"/>
    <x v="452"/>
    <n v="6010.05"/>
    <x v="1"/>
  </r>
  <r>
    <x v="2878"/>
    <s v="Male"/>
    <n v="0"/>
    <s v="Yes"/>
    <s v="No"/>
    <n v="22"/>
    <x v="2"/>
    <s v="Yes"/>
    <s v="No"/>
    <s v="Fiber optic"/>
    <s v="No"/>
    <s v="No"/>
    <s v="Yes"/>
    <s v="No"/>
    <s v="Yes"/>
    <s v="No"/>
    <s v="Month-to-month"/>
    <s v="Yes"/>
    <s v="Bank transfer (automatic)"/>
    <x v="1176"/>
    <n v="1850.65"/>
    <x v="0"/>
  </r>
  <r>
    <x v="2879"/>
    <s v="Male"/>
    <n v="1"/>
    <s v="Yes"/>
    <s v="No"/>
    <n v="70"/>
    <x v="3"/>
    <s v="Yes"/>
    <s v="Yes"/>
    <s v="Fiber optic"/>
    <s v="No"/>
    <s v="Yes"/>
    <s v="Yes"/>
    <s v="No"/>
    <s v="Yes"/>
    <s v="Yes"/>
    <s v="Month-to-month"/>
    <s v="Yes"/>
    <s v="Electronic check"/>
    <x v="1177"/>
    <n v="7101.5"/>
    <x v="1"/>
  </r>
  <r>
    <x v="2880"/>
    <s v="Male"/>
    <n v="0"/>
    <s v="No"/>
    <s v="No"/>
    <n v="12"/>
    <x v="0"/>
    <s v="Yes"/>
    <s v="No"/>
    <s v="Fiber optic"/>
    <s v="No"/>
    <s v="No"/>
    <s v="No"/>
    <s v="No"/>
    <s v="No"/>
    <s v="Yes"/>
    <s v="Month-to-month"/>
    <s v="Yes"/>
    <s v="Bank transfer (automatic)"/>
    <x v="180"/>
    <n v="1043.4000000000001"/>
    <x v="0"/>
  </r>
  <r>
    <x v="2881"/>
    <s v="Female"/>
    <n v="0"/>
    <s v="Yes"/>
    <s v="No"/>
    <n v="31"/>
    <x v="1"/>
    <s v="Yes"/>
    <s v="No"/>
    <s v="DSL"/>
    <s v="Yes"/>
    <s v="No"/>
    <s v="No"/>
    <s v="Yes"/>
    <s v="No"/>
    <s v="Yes"/>
    <s v="One year"/>
    <s v="Yes"/>
    <s v="Electronic check"/>
    <x v="1178"/>
    <n v="1910.75"/>
    <x v="0"/>
  </r>
  <r>
    <x v="2882"/>
    <s v="Female"/>
    <n v="0"/>
    <s v="No"/>
    <s v="No"/>
    <n v="11"/>
    <x v="0"/>
    <s v="Yes"/>
    <s v="No"/>
    <s v="DSL"/>
    <s v="No"/>
    <s v="No"/>
    <s v="No"/>
    <s v="No"/>
    <s v="Yes"/>
    <s v="Yes"/>
    <s v="Month-to-month"/>
    <s v="Yes"/>
    <s v="Electronic check"/>
    <x v="253"/>
    <n v="716.1"/>
    <x v="0"/>
  </r>
  <r>
    <x v="2883"/>
    <s v="Male"/>
    <n v="0"/>
    <s v="Yes"/>
    <s v="Yes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1686.15"/>
    <x v="0"/>
  </r>
  <r>
    <x v="2884"/>
    <s v="Female"/>
    <n v="1"/>
    <s v="Yes"/>
    <s v="Yes"/>
    <n v="72"/>
    <x v="3"/>
    <s v="Yes"/>
    <s v="Yes"/>
    <s v="DSL"/>
    <s v="Yes"/>
    <s v="Yes"/>
    <s v="Yes"/>
    <s v="Yes"/>
    <s v="Yes"/>
    <s v="Yes"/>
    <s v="Two year"/>
    <s v="Yes"/>
    <s v="Bank transfer (automatic)"/>
    <x v="530"/>
    <n v="6716.45"/>
    <x v="0"/>
  </r>
  <r>
    <x v="2885"/>
    <s v="Male"/>
    <n v="1"/>
    <s v="No"/>
    <s v="No"/>
    <n v="67"/>
    <x v="3"/>
    <s v="Yes"/>
    <s v="Yes"/>
    <s v="Fiber optic"/>
    <s v="Yes"/>
    <s v="Yes"/>
    <s v="Yes"/>
    <s v="Yes"/>
    <s v="Yes"/>
    <s v="Yes"/>
    <s v="Two year"/>
    <s v="Yes"/>
    <s v="Credit card (automatic)"/>
    <x v="615"/>
    <n v="7839.85"/>
    <x v="0"/>
  </r>
  <r>
    <x v="2886"/>
    <s v="Female"/>
    <n v="0"/>
    <s v="No"/>
    <s v="No"/>
    <n v="60"/>
    <x v="4"/>
    <s v="Yes"/>
    <s v="No"/>
    <s v="Fiber optic"/>
    <s v="Yes"/>
    <s v="No"/>
    <s v="Yes"/>
    <s v="Yes"/>
    <s v="Yes"/>
    <s v="Yes"/>
    <s v="Month-to-month"/>
    <s v="Yes"/>
    <s v="Bank transfer (automatic)"/>
    <x v="316"/>
    <n v="6236.75"/>
    <x v="0"/>
  </r>
  <r>
    <x v="2887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760"/>
    <n v="45.05"/>
    <x v="1"/>
  </r>
  <r>
    <x v="2888"/>
    <s v="Female"/>
    <n v="1"/>
    <s v="No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x v="1179"/>
    <n v="71"/>
    <x v="1"/>
  </r>
  <r>
    <x v="2889"/>
    <s v="Male"/>
    <n v="0"/>
    <s v="Yes"/>
    <s v="Yes"/>
    <n v="58"/>
    <x v="4"/>
    <s v="No"/>
    <s v="No phone service"/>
    <s v="DSL"/>
    <s v="Yes"/>
    <s v="Yes"/>
    <s v="Yes"/>
    <s v="No"/>
    <s v="Yes"/>
    <s v="No"/>
    <s v="One year"/>
    <s v="No"/>
    <s v="Mailed check"/>
    <x v="865"/>
    <n v="2919.85"/>
    <x v="0"/>
  </r>
  <r>
    <x v="2890"/>
    <s v="Female"/>
    <n v="1"/>
    <s v="Yes"/>
    <s v="Yes"/>
    <n v="47"/>
    <x v="1"/>
    <s v="Yes"/>
    <s v="No"/>
    <s v="Fiber optic"/>
    <s v="No"/>
    <s v="No"/>
    <s v="No"/>
    <s v="No"/>
    <s v="No"/>
    <s v="No"/>
    <s v="Month-to-month"/>
    <s v="No"/>
    <s v="Bank transfer (automatic)"/>
    <x v="708"/>
    <n v="3309.25"/>
    <x v="1"/>
  </r>
  <r>
    <x v="2891"/>
    <s v="Fe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x v="628"/>
    <n v="79.7"/>
    <x v="1"/>
  </r>
  <r>
    <x v="2892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20.45"/>
    <x v="0"/>
  </r>
  <r>
    <x v="2893"/>
    <s v="Male"/>
    <n v="0"/>
    <s v="No"/>
    <s v="No"/>
    <n v="22"/>
    <x v="2"/>
    <s v="Yes"/>
    <s v="Yes"/>
    <s v="DSL"/>
    <s v="Yes"/>
    <s v="Yes"/>
    <s v="No"/>
    <s v="No"/>
    <s v="No"/>
    <s v="No"/>
    <s v="Month-to-month"/>
    <s v="No"/>
    <s v="Electronic check"/>
    <x v="390"/>
    <n v="1254.7"/>
    <x v="1"/>
  </r>
  <r>
    <x v="2894"/>
    <s v="Female"/>
    <n v="0"/>
    <s v="No"/>
    <s v="No"/>
    <n v="48"/>
    <x v="1"/>
    <s v="Yes"/>
    <s v="No"/>
    <s v="DSL"/>
    <s v="Yes"/>
    <s v="No"/>
    <s v="Yes"/>
    <s v="Yes"/>
    <s v="No"/>
    <s v="No"/>
    <s v="One year"/>
    <s v="Yes"/>
    <s v="Credit card (automatic)"/>
    <x v="986"/>
    <n v="2896.4"/>
    <x v="1"/>
  </r>
  <r>
    <x v="2895"/>
    <s v="Female"/>
    <n v="0"/>
    <s v="Yes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717.5"/>
    <x v="0"/>
  </r>
  <r>
    <x v="2896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81"/>
    <n v="253.8"/>
    <x v="0"/>
  </r>
  <r>
    <x v="2897"/>
    <s v="Male"/>
    <n v="0"/>
    <s v="No"/>
    <s v="No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80"/>
    <n v="1110.05"/>
    <x v="0"/>
  </r>
  <r>
    <x v="2898"/>
    <s v="Female"/>
    <n v="0"/>
    <s v="No"/>
    <s v="No"/>
    <n v="6"/>
    <x v="0"/>
    <s v="No"/>
    <s v="No phone service"/>
    <s v="DSL"/>
    <s v="Yes"/>
    <s v="Yes"/>
    <s v="Yes"/>
    <s v="Yes"/>
    <s v="Yes"/>
    <s v="Yes"/>
    <s v="Two year"/>
    <s v="Yes"/>
    <s v="Mailed check"/>
    <x v="1181"/>
    <n v="348.8"/>
    <x v="0"/>
  </r>
  <r>
    <x v="2899"/>
    <s v="Male"/>
    <n v="0"/>
    <s v="No"/>
    <s v="No"/>
    <n v="71"/>
    <x v="3"/>
    <s v="No"/>
    <s v="No phone service"/>
    <s v="DSL"/>
    <s v="Yes"/>
    <s v="Yes"/>
    <s v="Yes"/>
    <s v="Yes"/>
    <s v="Yes"/>
    <s v="No"/>
    <s v="Two year"/>
    <s v="No"/>
    <s v="Bank transfer (automatic)"/>
    <x v="1145"/>
    <n v="3888.65"/>
    <x v="0"/>
  </r>
  <r>
    <x v="2900"/>
    <s v="Female"/>
    <n v="1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x v="750"/>
    <n v="69.25"/>
    <x v="1"/>
  </r>
  <r>
    <x v="2901"/>
    <s v="Female"/>
    <n v="0"/>
    <s v="Yes"/>
    <s v="Yes"/>
    <n v="72"/>
    <x v="3"/>
    <s v="Yes"/>
    <s v="Yes"/>
    <s v="Fiber optic"/>
    <s v="Yes"/>
    <s v="Yes"/>
    <s v="No"/>
    <s v="No"/>
    <s v="Yes"/>
    <s v="No"/>
    <s v="Two year"/>
    <s v="Yes"/>
    <s v="Electronic check"/>
    <x v="485"/>
    <n v="6843.15"/>
    <x v="0"/>
  </r>
  <r>
    <x v="2902"/>
    <s v="Female"/>
    <n v="1"/>
    <s v="No"/>
    <s v="No"/>
    <n v="6"/>
    <x v="0"/>
    <s v="Yes"/>
    <s v="No"/>
    <s v="Fiber optic"/>
    <s v="Yes"/>
    <s v="No"/>
    <s v="No"/>
    <s v="No"/>
    <s v="No"/>
    <s v="No"/>
    <s v="Month-to-month"/>
    <s v="Yes"/>
    <s v="Electronic check"/>
    <x v="580"/>
    <n v="450.9"/>
    <x v="0"/>
  </r>
  <r>
    <x v="2903"/>
    <s v="Male"/>
    <n v="0"/>
    <s v="Yes"/>
    <s v="Yes"/>
    <n v="12"/>
    <x v="0"/>
    <s v="No"/>
    <s v="No phone service"/>
    <s v="DSL"/>
    <s v="No"/>
    <s v="Yes"/>
    <s v="No"/>
    <s v="Yes"/>
    <s v="No"/>
    <s v="No"/>
    <s v="Month-to-month"/>
    <s v="No"/>
    <s v="Mailed check"/>
    <x v="682"/>
    <n v="432.25"/>
    <x v="0"/>
  </r>
  <r>
    <x v="2904"/>
    <s v="Male"/>
    <n v="0"/>
    <s v="No"/>
    <s v="No"/>
    <n v="25"/>
    <x v="1"/>
    <s v="Yes"/>
    <s v="No"/>
    <s v="Fiber optic"/>
    <s v="No"/>
    <s v="No"/>
    <s v="No"/>
    <s v="No"/>
    <s v="No"/>
    <s v="No"/>
    <s v="Month-to-month"/>
    <s v="No"/>
    <s v="Mailed check"/>
    <x v="785"/>
    <n v="1767.35"/>
    <x v="1"/>
  </r>
  <r>
    <x v="2905"/>
    <s v="Female"/>
    <n v="0"/>
    <s v="Yes"/>
    <s v="No"/>
    <n v="21"/>
    <x v="2"/>
    <s v="Yes"/>
    <s v="No"/>
    <s v="Fiber optic"/>
    <s v="No"/>
    <s v="No"/>
    <s v="Yes"/>
    <s v="Yes"/>
    <s v="No"/>
    <s v="No"/>
    <s v="One year"/>
    <s v="No"/>
    <s v="Electronic check"/>
    <x v="64"/>
    <n v="1742.45"/>
    <x v="0"/>
  </r>
  <r>
    <x v="2906"/>
    <s v="Female"/>
    <n v="0"/>
    <s v="Yes"/>
    <s v="Yes"/>
    <n v="6"/>
    <x v="0"/>
    <s v="Yes"/>
    <s v="No"/>
    <s v="DSL"/>
    <s v="No"/>
    <s v="No"/>
    <s v="No"/>
    <s v="Yes"/>
    <s v="No"/>
    <s v="No"/>
    <s v="Month-to-month"/>
    <s v="Yes"/>
    <s v="Mailed check"/>
    <x v="832"/>
    <n v="297.35000000000002"/>
    <x v="0"/>
  </r>
  <r>
    <x v="2907"/>
    <s v="Male"/>
    <n v="0"/>
    <s v="Yes"/>
    <s v="No"/>
    <n v="20"/>
    <x v="2"/>
    <s v="Yes"/>
    <s v="No"/>
    <s v="Fiber optic"/>
    <s v="No"/>
    <s v="No"/>
    <s v="No"/>
    <s v="No"/>
    <s v="Yes"/>
    <s v="Yes"/>
    <s v="Month-to-month"/>
    <s v="Yes"/>
    <s v="Mailed check"/>
    <x v="594"/>
    <n v="1820.45"/>
    <x v="1"/>
  </r>
  <r>
    <x v="2908"/>
    <s v="Male"/>
    <n v="0"/>
    <s v="Yes"/>
    <s v="No"/>
    <n v="18"/>
    <x v="2"/>
    <s v="Yes"/>
    <s v="Yes"/>
    <s v="Fiber optic"/>
    <s v="Yes"/>
    <s v="No"/>
    <s v="No"/>
    <s v="No"/>
    <s v="Yes"/>
    <s v="Yes"/>
    <s v="Month-to-month"/>
    <s v="Yes"/>
    <s v="Electronic check"/>
    <x v="772"/>
    <n v="1742.95"/>
    <x v="1"/>
  </r>
  <r>
    <x v="2909"/>
    <s v="Female"/>
    <n v="0"/>
    <s v="No"/>
    <s v="No"/>
    <n v="43"/>
    <x v="1"/>
    <s v="Yes"/>
    <s v="No"/>
    <s v="DSL"/>
    <s v="No"/>
    <s v="Yes"/>
    <s v="No"/>
    <s v="Yes"/>
    <s v="No"/>
    <s v="No"/>
    <s v="One year"/>
    <s v="No"/>
    <s v="Electronic check"/>
    <x v="181"/>
    <n v="2444.25"/>
    <x v="0"/>
  </r>
  <r>
    <x v="2910"/>
    <s v="Female"/>
    <n v="0"/>
    <s v="Yes"/>
    <s v="Yes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39"/>
    <n v="949.8"/>
    <x v="0"/>
  </r>
  <r>
    <x v="2911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No"/>
    <s v="Bank transfer (automatic)"/>
    <x v="440"/>
    <n v="73.5"/>
    <x v="1"/>
  </r>
  <r>
    <x v="2912"/>
    <s v="Male"/>
    <n v="1"/>
    <s v="Yes"/>
    <s v="No"/>
    <n v="32"/>
    <x v="1"/>
    <s v="Yes"/>
    <s v="Yes"/>
    <s v="Fiber optic"/>
    <s v="No"/>
    <s v="Yes"/>
    <s v="Yes"/>
    <s v="No"/>
    <s v="No"/>
    <s v="Yes"/>
    <s v="Month-to-month"/>
    <s v="Yes"/>
    <s v="Electronic check"/>
    <x v="200"/>
    <n v="2970.8"/>
    <x v="0"/>
  </r>
  <r>
    <x v="2913"/>
    <s v="Male"/>
    <n v="0"/>
    <s v="No"/>
    <s v="No"/>
    <n v="52"/>
    <x v="4"/>
    <s v="No"/>
    <s v="No phone service"/>
    <s v="DSL"/>
    <s v="Yes"/>
    <s v="Yes"/>
    <s v="Yes"/>
    <s v="Yes"/>
    <s v="Yes"/>
    <s v="Yes"/>
    <s v="Two year"/>
    <s v="No"/>
    <s v="Credit card (automatic)"/>
    <x v="1182"/>
    <n v="3334.95"/>
    <x v="0"/>
  </r>
  <r>
    <x v="2914"/>
    <s v="Male"/>
    <n v="0"/>
    <s v="No"/>
    <s v="No"/>
    <n v="32"/>
    <x v="1"/>
    <s v="Yes"/>
    <s v="No"/>
    <s v="DSL"/>
    <s v="No"/>
    <s v="No"/>
    <s v="No"/>
    <s v="No"/>
    <s v="Yes"/>
    <s v="Yes"/>
    <s v="One year"/>
    <s v="Yes"/>
    <s v="Bank transfer (automatic)"/>
    <x v="824"/>
    <n v="2010.95"/>
    <x v="0"/>
  </r>
  <r>
    <x v="2915"/>
    <s v="Fe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x v="1170"/>
    <n v="4684.3"/>
    <x v="0"/>
  </r>
  <r>
    <x v="2916"/>
    <s v="Male"/>
    <n v="0"/>
    <s v="No"/>
    <s v="No"/>
    <n v="51"/>
    <x v="4"/>
    <s v="No"/>
    <s v="No phone service"/>
    <s v="DSL"/>
    <s v="Yes"/>
    <s v="No"/>
    <s v="No"/>
    <s v="Yes"/>
    <s v="No"/>
    <s v="Yes"/>
    <s v="Month-to-month"/>
    <s v="Yes"/>
    <s v="Credit card (automatic)"/>
    <x v="355"/>
    <n v="2181.5500000000002"/>
    <x v="0"/>
  </r>
  <r>
    <x v="2917"/>
    <s v="Male"/>
    <n v="0"/>
    <s v="Yes"/>
    <s v="Yes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"/>
    <n v="1303.25"/>
    <x v="0"/>
  </r>
  <r>
    <x v="2918"/>
    <s v="Male"/>
    <n v="1"/>
    <s v="Yes"/>
    <s v="No"/>
    <n v="8"/>
    <x v="0"/>
    <s v="No"/>
    <s v="No phone service"/>
    <s v="DSL"/>
    <s v="No"/>
    <s v="Yes"/>
    <s v="Yes"/>
    <s v="No"/>
    <s v="No"/>
    <s v="Yes"/>
    <s v="Month-to-month"/>
    <s v="Yes"/>
    <s v="Mailed check"/>
    <x v="1183"/>
    <n v="371.4"/>
    <x v="0"/>
  </r>
  <r>
    <x v="2919"/>
    <s v="Male"/>
    <n v="0"/>
    <s v="Yes"/>
    <s v="No"/>
    <n v="49"/>
    <x v="4"/>
    <s v="No"/>
    <s v="No phone service"/>
    <s v="DSL"/>
    <s v="No"/>
    <s v="Yes"/>
    <s v="No"/>
    <s v="No"/>
    <s v="Yes"/>
    <s v="Yes"/>
    <s v="Two year"/>
    <s v="No"/>
    <s v="Credit card (automatic)"/>
    <x v="795"/>
    <n v="2409.9"/>
    <x v="0"/>
  </r>
  <r>
    <x v="2920"/>
    <s v="Female"/>
    <n v="0"/>
    <s v="Yes"/>
    <s v="No"/>
    <n v="72"/>
    <x v="3"/>
    <s v="Yes"/>
    <s v="No"/>
    <s v="DSL"/>
    <s v="Yes"/>
    <s v="Yes"/>
    <s v="Yes"/>
    <s v="Yes"/>
    <s v="Yes"/>
    <s v="Yes"/>
    <s v="Two year"/>
    <s v="No"/>
    <s v="Mailed check"/>
    <x v="314"/>
    <n v="6155.4"/>
    <x v="0"/>
  </r>
  <r>
    <x v="2921"/>
    <s v="Male"/>
    <n v="0"/>
    <s v="No"/>
    <s v="No"/>
    <n v="9"/>
    <x v="0"/>
    <s v="Yes"/>
    <s v="Yes"/>
    <s v="Fiber optic"/>
    <s v="No"/>
    <s v="No"/>
    <s v="No"/>
    <s v="No"/>
    <s v="Yes"/>
    <s v="Yes"/>
    <s v="Month-to-month"/>
    <s v="Yes"/>
    <s v="Electronic check"/>
    <x v="31"/>
    <n v="829.1"/>
    <x v="1"/>
  </r>
  <r>
    <x v="2922"/>
    <s v="Female"/>
    <n v="0"/>
    <s v="Yes"/>
    <s v="No"/>
    <n v="28"/>
    <x v="1"/>
    <s v="Yes"/>
    <s v="No"/>
    <s v="Fiber optic"/>
    <s v="Yes"/>
    <s v="No"/>
    <s v="No"/>
    <s v="No"/>
    <s v="Yes"/>
    <s v="Yes"/>
    <s v="Month-to-month"/>
    <s v="Yes"/>
    <s v="Mailed check"/>
    <x v="1184"/>
    <n v="2602.9"/>
    <x v="1"/>
  </r>
  <r>
    <x v="2923"/>
    <s v="Male"/>
    <n v="0"/>
    <s v="No"/>
    <s v="No"/>
    <n v="54"/>
    <x v="4"/>
    <s v="Yes"/>
    <s v="No"/>
    <s v="Fiber optic"/>
    <s v="Yes"/>
    <s v="No"/>
    <s v="Yes"/>
    <s v="No"/>
    <s v="Yes"/>
    <s v="No"/>
    <s v="Month-to-month"/>
    <s v="No"/>
    <s v="Mailed check"/>
    <x v="590"/>
    <n v="4667"/>
    <x v="0"/>
  </r>
  <r>
    <x v="2924"/>
    <s v="Male"/>
    <n v="0"/>
    <s v="No"/>
    <s v="No"/>
    <n v="11"/>
    <x v="0"/>
    <s v="Yes"/>
    <s v="No"/>
    <s v="Fiber optic"/>
    <s v="No"/>
    <s v="Yes"/>
    <s v="No"/>
    <s v="No"/>
    <s v="No"/>
    <s v="No"/>
    <s v="Month-to-month"/>
    <s v="Yes"/>
    <s v="Electronic check"/>
    <x v="251"/>
    <n v="824.75"/>
    <x v="1"/>
  </r>
  <r>
    <x v="2925"/>
    <s v="Female"/>
    <n v="0"/>
    <s v="Yes"/>
    <s v="Yes"/>
    <n v="50"/>
    <x v="4"/>
    <s v="Yes"/>
    <s v="No"/>
    <s v="Fiber optic"/>
    <s v="No"/>
    <s v="No"/>
    <s v="Yes"/>
    <s v="Yes"/>
    <s v="Yes"/>
    <s v="Yes"/>
    <s v="One year"/>
    <s v="No"/>
    <s v="Mailed check"/>
    <x v="1185"/>
    <n v="5153.5"/>
    <x v="0"/>
  </r>
  <r>
    <x v="2926"/>
    <s v="Female"/>
    <n v="0"/>
    <s v="Yes"/>
    <s v="No"/>
    <n v="69"/>
    <x v="3"/>
    <s v="Yes"/>
    <s v="Yes"/>
    <s v="Fiber optic"/>
    <s v="Yes"/>
    <s v="Yes"/>
    <s v="Yes"/>
    <s v="Yes"/>
    <s v="Yes"/>
    <s v="Yes"/>
    <s v="Two year"/>
    <s v="Yes"/>
    <s v="Electronic check"/>
    <x v="1186"/>
    <n v="8182.85"/>
    <x v="0"/>
  </r>
  <r>
    <x v="2927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650"/>
    <n v="69.900000000000006"/>
    <x v="0"/>
  </r>
  <r>
    <x v="2928"/>
    <s v="Male"/>
    <n v="0"/>
    <s v="Yes"/>
    <s v="Yes"/>
    <n v="68"/>
    <x v="3"/>
    <s v="Yes"/>
    <s v="No"/>
    <s v="Fiber optic"/>
    <s v="Yes"/>
    <s v="Yes"/>
    <s v="No"/>
    <s v="Yes"/>
    <s v="No"/>
    <s v="Yes"/>
    <s v="Two year"/>
    <s v="No"/>
    <s v="Bank transfer (automatic)"/>
    <x v="485"/>
    <n v="6683.4"/>
    <x v="0"/>
  </r>
  <r>
    <x v="2929"/>
    <s v="Male"/>
    <n v="0"/>
    <s v="No"/>
    <s v="Yes"/>
    <n v="40"/>
    <x v="1"/>
    <s v="No"/>
    <s v="No phone service"/>
    <s v="DSL"/>
    <s v="Yes"/>
    <s v="Yes"/>
    <s v="No"/>
    <s v="Yes"/>
    <s v="No"/>
    <s v="No"/>
    <s v="One year"/>
    <s v="No"/>
    <s v="Mailed check"/>
    <x v="1187"/>
    <n v="1564.05"/>
    <x v="0"/>
  </r>
  <r>
    <x v="2930"/>
    <s v="Male"/>
    <n v="0"/>
    <s v="Yes"/>
    <s v="Yes"/>
    <n v="31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755.6"/>
    <x v="0"/>
  </r>
  <r>
    <x v="2931"/>
    <s v="Female"/>
    <n v="1"/>
    <s v="No"/>
    <s v="Yes"/>
    <n v="33"/>
    <x v="1"/>
    <s v="Yes"/>
    <s v="Yes"/>
    <s v="Fiber optic"/>
    <s v="No"/>
    <s v="Yes"/>
    <s v="Yes"/>
    <s v="No"/>
    <s v="Yes"/>
    <s v="Yes"/>
    <s v="Month-to-month"/>
    <s v="Yes"/>
    <s v="Bank transfer (automatic)"/>
    <x v="159"/>
    <n v="3465.05"/>
    <x v="0"/>
  </r>
  <r>
    <x v="2932"/>
    <s v="Male"/>
    <n v="1"/>
    <s v="Yes"/>
    <s v="No"/>
    <n v="55"/>
    <x v="4"/>
    <s v="Yes"/>
    <s v="Yes"/>
    <s v="Fiber optic"/>
    <s v="No"/>
    <s v="Yes"/>
    <s v="Yes"/>
    <s v="Yes"/>
    <s v="Yes"/>
    <s v="Yes"/>
    <s v="Two year"/>
    <s v="Yes"/>
    <s v="Electronic check"/>
    <x v="910"/>
    <n v="6292.7"/>
    <x v="0"/>
  </r>
  <r>
    <x v="2933"/>
    <s v="Male"/>
    <n v="0"/>
    <s v="Yes"/>
    <s v="Yes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8"/>
    <n v="1664.3"/>
    <x v="0"/>
  </r>
  <r>
    <x v="2934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n v="198.1"/>
    <x v="0"/>
  </r>
  <r>
    <x v="2935"/>
    <s v="Male"/>
    <n v="0"/>
    <s v="Yes"/>
    <s v="No"/>
    <n v="71"/>
    <x v="3"/>
    <s v="Yes"/>
    <s v="No"/>
    <s v="DSL"/>
    <s v="Yes"/>
    <s v="Yes"/>
    <s v="Yes"/>
    <s v="Yes"/>
    <s v="Yes"/>
    <s v="Yes"/>
    <s v="Two year"/>
    <s v="Yes"/>
    <s v="Bank transfer (automatic)"/>
    <x v="138"/>
    <n v="6045.9"/>
    <x v="0"/>
  </r>
  <r>
    <x v="2936"/>
    <s v="Male"/>
    <n v="0"/>
    <s v="No"/>
    <s v="No"/>
    <n v="40"/>
    <x v="1"/>
    <s v="Yes"/>
    <s v="Yes"/>
    <s v="Fiber optic"/>
    <s v="No"/>
    <s v="Yes"/>
    <s v="Yes"/>
    <s v="No"/>
    <s v="Yes"/>
    <s v="Yes"/>
    <s v="Month-to-month"/>
    <s v="Yes"/>
    <s v="Mailed check"/>
    <x v="1036"/>
    <n v="4108.1499999999996"/>
    <x v="0"/>
  </r>
  <r>
    <x v="2937"/>
    <s v="Female"/>
    <n v="0"/>
    <s v="Yes"/>
    <s v="Yes"/>
    <n v="64"/>
    <x v="3"/>
    <s v="Yes"/>
    <s v="Yes"/>
    <s v="Fiber optic"/>
    <s v="No"/>
    <s v="Yes"/>
    <s v="Yes"/>
    <s v="No"/>
    <s v="No"/>
    <s v="Yes"/>
    <s v="One year"/>
    <s v="Yes"/>
    <s v="Electronic check"/>
    <x v="1189"/>
    <n v="5980.75"/>
    <x v="0"/>
  </r>
  <r>
    <x v="2938"/>
    <s v="Male"/>
    <n v="0"/>
    <s v="Yes"/>
    <s v="No"/>
    <n v="53"/>
    <x v="4"/>
    <s v="Yes"/>
    <s v="Yes"/>
    <s v="Fiber optic"/>
    <s v="No"/>
    <s v="Yes"/>
    <s v="No"/>
    <s v="Yes"/>
    <s v="No"/>
    <s v="Yes"/>
    <s v="One year"/>
    <s v="No"/>
    <s v="Bank transfer (automatic)"/>
    <x v="1105"/>
    <n v="5043.2"/>
    <x v="0"/>
  </r>
  <r>
    <x v="2939"/>
    <s v="Male"/>
    <n v="1"/>
    <s v="No"/>
    <s v="No"/>
    <n v="12"/>
    <x v="0"/>
    <s v="Yes"/>
    <s v="No"/>
    <s v="Fiber optic"/>
    <s v="No"/>
    <s v="Yes"/>
    <s v="Yes"/>
    <s v="Yes"/>
    <s v="No"/>
    <s v="No"/>
    <s v="Month-to-month"/>
    <s v="Yes"/>
    <s v="Mailed check"/>
    <x v="920"/>
    <n v="1029.75"/>
    <x v="1"/>
  </r>
  <r>
    <x v="2940"/>
    <s v="Male"/>
    <n v="1"/>
    <s v="No"/>
    <s v="No"/>
    <n v="53"/>
    <x v="4"/>
    <s v="No"/>
    <s v="No phone service"/>
    <s v="DSL"/>
    <s v="No"/>
    <s v="Yes"/>
    <s v="Yes"/>
    <s v="No"/>
    <s v="Yes"/>
    <s v="Yes"/>
    <s v="Month-to-month"/>
    <s v="Yes"/>
    <s v="Electronic check"/>
    <x v="240"/>
    <n v="2854.55"/>
    <x v="1"/>
  </r>
  <r>
    <x v="2941"/>
    <s v="Male"/>
    <n v="0"/>
    <s v="Yes"/>
    <s v="No"/>
    <n v="72"/>
    <x v="3"/>
    <s v="Yes"/>
    <s v="Yes"/>
    <s v="Fiber optic"/>
    <s v="Yes"/>
    <s v="Yes"/>
    <s v="Yes"/>
    <s v="No"/>
    <s v="Yes"/>
    <s v="No"/>
    <s v="Two year"/>
    <s v="Yes"/>
    <s v="Credit card (automatic)"/>
    <x v="724"/>
    <n v="7114.25"/>
    <x v="0"/>
  </r>
  <r>
    <x v="2942"/>
    <s v="Male"/>
    <n v="0"/>
    <s v="No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81"/>
    <n v="907.05"/>
    <x v="0"/>
  </r>
  <r>
    <x v="2943"/>
    <s v="Male"/>
    <n v="0"/>
    <s v="No"/>
    <s v="No"/>
    <n v="40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04"/>
    <n v="973.95"/>
    <x v="0"/>
  </r>
  <r>
    <x v="2944"/>
    <s v="Male"/>
    <n v="0"/>
    <s v="No"/>
    <s v="No"/>
    <n v="12"/>
    <x v="0"/>
    <s v="No"/>
    <s v="No phone service"/>
    <s v="DSL"/>
    <s v="Yes"/>
    <s v="Yes"/>
    <s v="No"/>
    <s v="Yes"/>
    <s v="Yes"/>
    <s v="No"/>
    <s v="Month-to-month"/>
    <s v="Yes"/>
    <s v="Bank transfer (automatic)"/>
    <x v="889"/>
    <n v="605.75"/>
    <x v="0"/>
  </r>
  <r>
    <x v="2945"/>
    <s v="Male"/>
    <n v="0"/>
    <s v="No"/>
    <s v="No"/>
    <n v="9"/>
    <x v="0"/>
    <s v="Yes"/>
    <s v="No"/>
    <s v="Fiber optic"/>
    <s v="Yes"/>
    <s v="No"/>
    <s v="No"/>
    <s v="No"/>
    <s v="No"/>
    <s v="No"/>
    <s v="Month-to-month"/>
    <s v="No"/>
    <s v="Electronic check"/>
    <x v="350"/>
    <n v="661.55"/>
    <x v="0"/>
  </r>
  <r>
    <x v="2946"/>
    <s v="Female"/>
    <n v="0"/>
    <s v="Yes"/>
    <s v="Yes"/>
    <n v="51"/>
    <x v="4"/>
    <s v="Yes"/>
    <s v="Yes"/>
    <s v="Fiber optic"/>
    <s v="No"/>
    <s v="No"/>
    <s v="No"/>
    <s v="Yes"/>
    <s v="No"/>
    <s v="No"/>
    <s v="Month-to-month"/>
    <s v="Yes"/>
    <s v="Electronic check"/>
    <x v="683"/>
    <n v="4116.8999999999996"/>
    <x v="0"/>
  </r>
  <r>
    <x v="2947"/>
    <s v="Male"/>
    <n v="0"/>
    <s v="Yes"/>
    <s v="Yes"/>
    <n v="49"/>
    <x v="4"/>
    <s v="Yes"/>
    <s v="No"/>
    <s v="Fiber optic"/>
    <s v="No"/>
    <s v="Yes"/>
    <s v="Yes"/>
    <s v="No"/>
    <s v="Yes"/>
    <s v="No"/>
    <s v="Month-to-month"/>
    <s v="Yes"/>
    <s v="Credit card (automatic)"/>
    <x v="254"/>
    <n v="4494.6499999999996"/>
    <x v="0"/>
  </r>
  <r>
    <x v="2948"/>
    <s v="Male"/>
    <n v="1"/>
    <s v="Yes"/>
    <s v="No"/>
    <n v="41"/>
    <x v="1"/>
    <s v="Yes"/>
    <s v="Yes"/>
    <s v="Fiber optic"/>
    <s v="No"/>
    <s v="No"/>
    <s v="Yes"/>
    <s v="No"/>
    <s v="Yes"/>
    <s v="Yes"/>
    <s v="Month-to-month"/>
    <s v="Yes"/>
    <s v="Electronic check"/>
    <x v="111"/>
    <n v="4259.3"/>
    <x v="1"/>
  </r>
  <r>
    <x v="2949"/>
    <s v="Female"/>
    <n v="0"/>
    <s v="No"/>
    <s v="No"/>
    <n v="56"/>
    <x v="4"/>
    <s v="Yes"/>
    <s v="No"/>
    <s v="DSL"/>
    <s v="Yes"/>
    <s v="No"/>
    <s v="Yes"/>
    <s v="Yes"/>
    <s v="No"/>
    <s v="No"/>
    <s v="One year"/>
    <s v="Yes"/>
    <s v="Credit card (automatic)"/>
    <x v="719"/>
    <n v="3282.75"/>
    <x v="0"/>
  </r>
  <r>
    <x v="2950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3"/>
    <n v="55.7"/>
    <x v="0"/>
  </r>
  <r>
    <x v="2951"/>
    <s v="Male"/>
    <n v="0"/>
    <s v="Yes"/>
    <s v="No"/>
    <n v="20"/>
    <x v="2"/>
    <s v="Yes"/>
    <s v="No"/>
    <s v="DSL"/>
    <s v="Yes"/>
    <s v="No"/>
    <s v="No"/>
    <s v="Yes"/>
    <s v="No"/>
    <s v="Yes"/>
    <s v="One year"/>
    <s v="Yes"/>
    <s v="Mailed check"/>
    <x v="49"/>
    <n v="1274.45"/>
    <x v="0"/>
  </r>
  <r>
    <x v="2952"/>
    <s v="Female"/>
    <n v="0"/>
    <s v="Yes"/>
    <s v="Yes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2"/>
    <n v="493.95"/>
    <x v="0"/>
  </r>
  <r>
    <x v="2953"/>
    <s v="Female"/>
    <n v="0"/>
    <s v="Yes"/>
    <s v="Yes"/>
    <n v="20"/>
    <x v="2"/>
    <s v="Yes"/>
    <s v="Yes"/>
    <s v="Fiber optic"/>
    <s v="No"/>
    <s v="Yes"/>
    <s v="Yes"/>
    <s v="No"/>
    <s v="Yes"/>
    <s v="Yes"/>
    <s v="Month-to-month"/>
    <s v="Yes"/>
    <s v="Bank transfer (automatic)"/>
    <x v="754"/>
    <n v="2239.65"/>
    <x v="1"/>
  </r>
  <r>
    <x v="2954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No"/>
    <s v="Mailed check"/>
    <x v="992"/>
    <n v="480.75"/>
    <x v="1"/>
  </r>
  <r>
    <x v="2955"/>
    <s v="Male"/>
    <n v="0"/>
    <s v="No"/>
    <s v="No"/>
    <n v="7"/>
    <x v="0"/>
    <s v="Yes"/>
    <s v="Yes"/>
    <s v="Fiber optic"/>
    <s v="No"/>
    <s v="No"/>
    <s v="No"/>
    <s v="No"/>
    <s v="Yes"/>
    <s v="Yes"/>
    <s v="Month-to-month"/>
    <s v="Yes"/>
    <s v="Electronic check"/>
    <x v="618"/>
    <n v="635.6"/>
    <x v="1"/>
  </r>
  <r>
    <x v="2956"/>
    <s v="Male"/>
    <n v="0"/>
    <s v="No"/>
    <s v="No"/>
    <n v="51"/>
    <x v="4"/>
    <s v="Yes"/>
    <s v="No"/>
    <s v="Fiber optic"/>
    <s v="No"/>
    <s v="Yes"/>
    <s v="Yes"/>
    <s v="No"/>
    <s v="Yes"/>
    <s v="Yes"/>
    <s v="Month-to-month"/>
    <s v="Yes"/>
    <s v="Electronic check"/>
    <x v="212"/>
    <n v="5038.1499999999996"/>
    <x v="0"/>
  </r>
  <r>
    <x v="2957"/>
    <s v="Female"/>
    <n v="0"/>
    <s v="No"/>
    <s v="No"/>
    <n v="4"/>
    <x v="0"/>
    <s v="Yes"/>
    <s v="Yes"/>
    <s v="Fiber optic"/>
    <s v="No"/>
    <s v="Yes"/>
    <s v="No"/>
    <s v="No"/>
    <s v="No"/>
    <s v="No"/>
    <s v="Month-to-month"/>
    <s v="Yes"/>
    <s v="Mailed check"/>
    <x v="266"/>
    <n v="324.2"/>
    <x v="0"/>
  </r>
  <r>
    <x v="2958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25"/>
    <n v="19.55"/>
    <x v="0"/>
  </r>
  <r>
    <x v="2959"/>
    <s v="Male"/>
    <n v="0"/>
    <s v="Yes"/>
    <s v="Yes"/>
    <n v="27"/>
    <x v="1"/>
    <s v="Yes"/>
    <s v="Yes"/>
    <s v="Fiber optic"/>
    <s v="Yes"/>
    <s v="Yes"/>
    <s v="No"/>
    <s v="Yes"/>
    <s v="Yes"/>
    <s v="No"/>
    <s v="Month-to-month"/>
    <s v="No"/>
    <s v="Electronic check"/>
    <x v="794"/>
    <n v="2793.55"/>
    <x v="0"/>
  </r>
  <r>
    <x v="2960"/>
    <s v="Male"/>
    <n v="0"/>
    <s v="No"/>
    <s v="No"/>
    <n v="22"/>
    <x v="2"/>
    <s v="Yes"/>
    <s v="Yes"/>
    <s v="Fiber optic"/>
    <s v="Yes"/>
    <s v="No"/>
    <s v="No"/>
    <s v="No"/>
    <s v="Yes"/>
    <s v="Yes"/>
    <s v="Month-to-month"/>
    <s v="Yes"/>
    <s v="Electronic check"/>
    <x v="794"/>
    <n v="2095"/>
    <x v="1"/>
  </r>
  <r>
    <x v="2961"/>
    <s v="Male"/>
    <n v="0"/>
    <s v="No"/>
    <s v="No"/>
    <n v="12"/>
    <x v="0"/>
    <s v="Yes"/>
    <s v="No"/>
    <s v="DSL"/>
    <s v="No"/>
    <s v="Yes"/>
    <s v="No"/>
    <s v="Yes"/>
    <s v="No"/>
    <s v="No"/>
    <s v="Month-to-month"/>
    <s v="Yes"/>
    <s v="Mailed check"/>
    <x v="735"/>
    <n v="648.65"/>
    <x v="0"/>
  </r>
  <r>
    <x v="2962"/>
    <s v="Female"/>
    <n v="0"/>
    <s v="Yes"/>
    <s v="Yes"/>
    <n v="3"/>
    <x v="0"/>
    <s v="No"/>
    <s v="No phone service"/>
    <s v="DSL"/>
    <s v="No"/>
    <s v="No"/>
    <s v="No"/>
    <s v="Yes"/>
    <s v="No"/>
    <s v="No"/>
    <s v="Month-to-month"/>
    <s v="Yes"/>
    <s v="Mailed check"/>
    <x v="1190"/>
    <n v="95.05"/>
    <x v="1"/>
  </r>
  <r>
    <x v="2963"/>
    <s v="Female"/>
    <n v="0"/>
    <s v="Yes"/>
    <s v="Yes"/>
    <n v="34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30"/>
    <n v="917.15"/>
    <x v="0"/>
  </r>
  <r>
    <x v="2964"/>
    <s v="Male"/>
    <n v="0"/>
    <s v="Yes"/>
    <s v="No"/>
    <n v="24"/>
    <x v="2"/>
    <s v="Yes"/>
    <s v="Yes"/>
    <s v="DSL"/>
    <s v="Yes"/>
    <s v="No"/>
    <s v="No"/>
    <s v="Yes"/>
    <s v="No"/>
    <s v="No"/>
    <s v="One year"/>
    <s v="Yes"/>
    <s v="Electronic check"/>
    <x v="810"/>
    <n v="1346.9"/>
    <x v="0"/>
  </r>
  <r>
    <x v="2965"/>
    <s v="Male"/>
    <n v="0"/>
    <s v="No"/>
    <s v="No"/>
    <n v="51"/>
    <x v="4"/>
    <s v="Yes"/>
    <s v="Yes"/>
    <s v="Fiber optic"/>
    <s v="No"/>
    <s v="No"/>
    <s v="Yes"/>
    <s v="No"/>
    <s v="No"/>
    <s v="No"/>
    <s v="Month-to-month"/>
    <s v="No"/>
    <s v="Credit card (automatic)"/>
    <x v="191"/>
    <n v="4242.3500000000004"/>
    <x v="1"/>
  </r>
  <r>
    <x v="2966"/>
    <s v="Female"/>
    <n v="1"/>
    <s v="No"/>
    <s v="No"/>
    <n v="14"/>
    <x v="2"/>
    <s v="No"/>
    <s v="No phone service"/>
    <s v="DSL"/>
    <s v="No"/>
    <s v="No"/>
    <s v="No"/>
    <s v="No"/>
    <s v="Yes"/>
    <s v="Yes"/>
    <s v="Month-to-month"/>
    <s v="Yes"/>
    <s v="Electronic check"/>
    <x v="1001"/>
    <n v="672.7"/>
    <x v="0"/>
  </r>
  <r>
    <x v="2967"/>
    <s v="Male"/>
    <n v="0"/>
    <s v="Yes"/>
    <s v="No"/>
    <n v="59"/>
    <x v="4"/>
    <s v="Yes"/>
    <s v="Yes"/>
    <s v="Fiber optic"/>
    <s v="Yes"/>
    <s v="Yes"/>
    <s v="Yes"/>
    <s v="Yes"/>
    <s v="Yes"/>
    <s v="Yes"/>
    <s v="Two year"/>
    <s v="No"/>
    <s v="Electronic check"/>
    <x v="1191"/>
    <n v="6561.25"/>
    <x v="0"/>
  </r>
  <r>
    <x v="2968"/>
    <s v="Male"/>
    <n v="0"/>
    <s v="No"/>
    <s v="No"/>
    <n v="3"/>
    <x v="0"/>
    <s v="Yes"/>
    <s v="No"/>
    <s v="Fiber optic"/>
    <s v="No"/>
    <s v="Yes"/>
    <s v="Yes"/>
    <s v="No"/>
    <s v="No"/>
    <s v="Yes"/>
    <s v="Month-to-month"/>
    <s v="No"/>
    <s v="Electronic check"/>
    <x v="254"/>
    <n v="268.45"/>
    <x v="0"/>
  </r>
  <r>
    <x v="2969"/>
    <s v="Female"/>
    <n v="0"/>
    <s v="Yes"/>
    <s v="Yes"/>
    <n v="65"/>
    <x v="3"/>
    <s v="Yes"/>
    <s v="Yes"/>
    <s v="Fiber optic"/>
    <s v="Yes"/>
    <s v="No"/>
    <s v="Yes"/>
    <s v="Yes"/>
    <s v="Yes"/>
    <s v="Yes"/>
    <s v="Two year"/>
    <s v="No"/>
    <s v="Electronic check"/>
    <x v="1192"/>
    <n v="7337.55"/>
    <x v="0"/>
  </r>
  <r>
    <x v="2970"/>
    <s v="Male"/>
    <n v="1"/>
    <s v="No"/>
    <s v="No"/>
    <n v="5"/>
    <x v="0"/>
    <s v="Yes"/>
    <s v="No"/>
    <s v="Fiber optic"/>
    <s v="No"/>
    <s v="No"/>
    <s v="No"/>
    <s v="No"/>
    <s v="No"/>
    <s v="No"/>
    <s v="Month-to-month"/>
    <s v="Yes"/>
    <s v="Mailed check"/>
    <x v="1193"/>
    <n v="331.9"/>
    <x v="1"/>
  </r>
  <r>
    <x v="2971"/>
    <s v="Female"/>
    <n v="0"/>
    <s v="Yes"/>
    <s v="Yes"/>
    <n v="59"/>
    <x v="4"/>
    <s v="Yes"/>
    <s v="Yes"/>
    <s v="DSL"/>
    <s v="Yes"/>
    <s v="Yes"/>
    <s v="Yes"/>
    <s v="Yes"/>
    <s v="Yes"/>
    <s v="Yes"/>
    <s v="Two year"/>
    <s v="No"/>
    <s v="Credit card (automatic)"/>
    <x v="1082"/>
    <n v="5194.05"/>
    <x v="0"/>
  </r>
  <r>
    <x v="2972"/>
    <s v="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x v="1119"/>
    <n v="4478.8500000000004"/>
    <x v="0"/>
  </r>
  <r>
    <x v="2973"/>
    <s v="Female"/>
    <n v="0"/>
    <s v="Yes"/>
    <s v="Yes"/>
    <n v="62"/>
    <x v="3"/>
    <s v="Yes"/>
    <s v="No"/>
    <s v="Fiber optic"/>
    <s v="No"/>
    <s v="Yes"/>
    <s v="Yes"/>
    <s v="No"/>
    <s v="Yes"/>
    <s v="Yes"/>
    <s v="Month-to-month"/>
    <s v="Yes"/>
    <s v="Electronic check"/>
    <x v="386"/>
    <n v="6283.3"/>
    <x v="1"/>
  </r>
  <r>
    <x v="2974"/>
    <s v="Male"/>
    <n v="0"/>
    <s v="No"/>
    <s v="No"/>
    <n v="28"/>
    <x v="1"/>
    <s v="Yes"/>
    <s v="Yes"/>
    <s v="Fiber optic"/>
    <s v="Yes"/>
    <s v="Yes"/>
    <s v="No"/>
    <s v="No"/>
    <s v="No"/>
    <s v="Yes"/>
    <s v="Month-to-month"/>
    <s v="Yes"/>
    <s v="Credit card (automatic)"/>
    <x v="521"/>
    <n v="2659.4"/>
    <x v="1"/>
  </r>
  <r>
    <x v="2975"/>
    <s v="Male"/>
    <n v="0"/>
    <s v="No"/>
    <s v="No"/>
    <n v="3"/>
    <x v="0"/>
    <s v="Yes"/>
    <s v="No"/>
    <s v="DSL"/>
    <s v="No"/>
    <s v="No"/>
    <s v="No"/>
    <s v="Yes"/>
    <s v="No"/>
    <s v="Yes"/>
    <s v="Month-to-month"/>
    <s v="No"/>
    <s v="Mailed check"/>
    <x v="873"/>
    <n v="196.9"/>
    <x v="0"/>
  </r>
  <r>
    <x v="2976"/>
    <s v="Male"/>
    <n v="0"/>
    <s v="No"/>
    <s v="Yes"/>
    <n v="19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72"/>
    <n v="439.2"/>
    <x v="0"/>
  </r>
  <r>
    <x v="2977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n v="19.5"/>
    <x v="0"/>
  </r>
  <r>
    <x v="2978"/>
    <s v="Male"/>
    <n v="0"/>
    <s v="No"/>
    <s v="No"/>
    <n v="24"/>
    <x v="2"/>
    <s v="Yes"/>
    <s v="No"/>
    <s v="Fiber optic"/>
    <s v="No"/>
    <s v="Yes"/>
    <s v="Yes"/>
    <s v="Yes"/>
    <s v="No"/>
    <s v="No"/>
    <s v="Month-to-month"/>
    <s v="Yes"/>
    <s v="Electronic check"/>
    <x v="121"/>
    <n v="2107.15"/>
    <x v="0"/>
  </r>
  <r>
    <x v="2979"/>
    <s v="Male"/>
    <n v="1"/>
    <s v="No"/>
    <s v="No"/>
    <n v="57"/>
    <x v="4"/>
    <s v="Yes"/>
    <s v="No"/>
    <s v="DSL"/>
    <s v="No"/>
    <s v="No"/>
    <s v="Yes"/>
    <s v="Yes"/>
    <s v="No"/>
    <s v="No"/>
    <s v="One year"/>
    <s v="Yes"/>
    <s v="Electronic check"/>
    <x v="878"/>
    <n v="3035.8"/>
    <x v="0"/>
  </r>
  <r>
    <x v="2980"/>
    <s v="Female"/>
    <n v="0"/>
    <s v="No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0"/>
    <n v="1866.45"/>
    <x v="0"/>
  </r>
  <r>
    <x v="2981"/>
    <s v="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n v="1430.95"/>
    <x v="0"/>
  </r>
  <r>
    <x v="2982"/>
    <s v="Male"/>
    <n v="0"/>
    <s v="Yes"/>
    <s v="Yes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15"/>
    <n v="1071.5999999999999"/>
    <x v="0"/>
  </r>
  <r>
    <x v="2983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Credit card (automatic)"/>
    <x v="58"/>
    <n v="6457.15"/>
    <x v="0"/>
  </r>
  <r>
    <x v="2984"/>
    <s v="Female"/>
    <n v="0"/>
    <s v="Yes"/>
    <s v="No"/>
    <n v="26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82"/>
    <n v="684.05"/>
    <x v="0"/>
  </r>
  <r>
    <x v="2985"/>
    <s v="Female"/>
    <n v="0"/>
    <s v="No"/>
    <s v="No"/>
    <n v="35"/>
    <x v="1"/>
    <s v="Yes"/>
    <s v="Yes"/>
    <s v="Fiber optic"/>
    <s v="Yes"/>
    <s v="Yes"/>
    <s v="Yes"/>
    <s v="Yes"/>
    <s v="Yes"/>
    <s v="Yes"/>
    <s v="Two year"/>
    <s v="Yes"/>
    <s v="Mailed check"/>
    <x v="936"/>
    <n v="3914.05"/>
    <x v="0"/>
  </r>
  <r>
    <x v="2986"/>
    <s v="Female"/>
    <n v="0"/>
    <s v="Yes"/>
    <s v="Yes"/>
    <n v="55"/>
    <x v="4"/>
    <s v="Yes"/>
    <s v="No"/>
    <s v="Fiber optic"/>
    <s v="No"/>
    <s v="No"/>
    <s v="No"/>
    <s v="No"/>
    <s v="No"/>
    <s v="No"/>
    <s v="Two year"/>
    <s v="Yes"/>
    <s v="Credit card (automatic)"/>
    <x v="1194"/>
    <n v="3842.6"/>
    <x v="0"/>
  </r>
  <r>
    <x v="2987"/>
    <s v="Fe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670.35"/>
    <x v="0"/>
  </r>
  <r>
    <x v="2988"/>
    <s v="Male"/>
    <n v="0"/>
    <s v="Yes"/>
    <s v="No"/>
    <n v="72"/>
    <x v="3"/>
    <s v="Yes"/>
    <s v="Yes"/>
    <s v="Fiber optic"/>
    <s v="Yes"/>
    <s v="Yes"/>
    <s v="Yes"/>
    <s v="No"/>
    <s v="Yes"/>
    <s v="Yes"/>
    <s v="Two year"/>
    <s v="Yes"/>
    <s v="Electronic check"/>
    <x v="1161"/>
    <n v="7880.25"/>
    <x v="0"/>
  </r>
  <r>
    <x v="2989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79"/>
    <n v="19.2"/>
    <x v="0"/>
  </r>
  <r>
    <x v="2990"/>
    <s v="Male"/>
    <n v="0"/>
    <s v="No"/>
    <s v="No"/>
    <n v="10"/>
    <x v="0"/>
    <s v="No"/>
    <s v="No phone service"/>
    <s v="DSL"/>
    <s v="No"/>
    <s v="No"/>
    <s v="No"/>
    <s v="No"/>
    <s v="No"/>
    <s v="Yes"/>
    <s v="Month-to-month"/>
    <s v="Yes"/>
    <s v="Mailed check"/>
    <x v="1195"/>
    <n v="298.45"/>
    <x v="1"/>
  </r>
  <r>
    <x v="2991"/>
    <s v="Female"/>
    <n v="1"/>
    <s v="Yes"/>
    <s v="No"/>
    <n v="37"/>
    <x v="1"/>
    <s v="Yes"/>
    <s v="No"/>
    <s v="Fiber optic"/>
    <s v="No"/>
    <s v="No"/>
    <s v="Yes"/>
    <s v="Yes"/>
    <s v="Yes"/>
    <s v="No"/>
    <s v="Month-to-month"/>
    <s v="No"/>
    <s v="Electronic check"/>
    <x v="862"/>
    <n v="3371.75"/>
    <x v="0"/>
  </r>
  <r>
    <x v="2992"/>
    <s v="Male"/>
    <n v="0"/>
    <s v="No"/>
    <s v="No"/>
    <n v="12"/>
    <x v="0"/>
    <s v="No"/>
    <s v="No phone service"/>
    <s v="DSL"/>
    <s v="No"/>
    <s v="Yes"/>
    <s v="No"/>
    <s v="Yes"/>
    <s v="No"/>
    <s v="No"/>
    <s v="Month-to-month"/>
    <s v="No"/>
    <s v="Mailed check"/>
    <x v="1196"/>
    <n v="442.45"/>
    <x v="0"/>
  </r>
  <r>
    <x v="2993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6"/>
    <n v="20.399999999999999"/>
    <x v="0"/>
  </r>
  <r>
    <x v="2994"/>
    <s v="Male"/>
    <n v="0"/>
    <s v="Yes"/>
    <s v="No"/>
    <n v="62"/>
    <x v="3"/>
    <s v="No"/>
    <s v="No phone service"/>
    <s v="DSL"/>
    <s v="Yes"/>
    <s v="Yes"/>
    <s v="No"/>
    <s v="Yes"/>
    <s v="No"/>
    <s v="No"/>
    <s v="Two year"/>
    <s v="Yes"/>
    <s v="Credit card (automatic)"/>
    <x v="1197"/>
    <n v="2345.5500000000002"/>
    <x v="0"/>
  </r>
  <r>
    <x v="2995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Bank transfer (automatic)"/>
    <x v="186"/>
    <n v="25.25"/>
    <x v="0"/>
  </r>
  <r>
    <x v="2996"/>
    <s v="Female"/>
    <n v="0"/>
    <s v="No"/>
    <s v="No"/>
    <n v="18"/>
    <x v="2"/>
    <s v="Yes"/>
    <s v="Yes"/>
    <s v="DSL"/>
    <s v="Yes"/>
    <s v="No"/>
    <s v="Yes"/>
    <s v="No"/>
    <s v="No"/>
    <s v="No"/>
    <s v="Month-to-month"/>
    <s v="Yes"/>
    <s v="Mailed check"/>
    <x v="1143"/>
    <n v="1156.3499999999999"/>
    <x v="0"/>
  </r>
  <r>
    <x v="2997"/>
    <s v="Male"/>
    <n v="1"/>
    <s v="Yes"/>
    <s v="No"/>
    <n v="69"/>
    <x v="3"/>
    <s v="Yes"/>
    <s v="Yes"/>
    <s v="Fiber optic"/>
    <s v="No"/>
    <s v="Yes"/>
    <s v="No"/>
    <s v="No"/>
    <s v="Yes"/>
    <s v="No"/>
    <s v="Month-to-month"/>
    <s v="Yes"/>
    <s v="Electronic check"/>
    <x v="930"/>
    <n v="6143.15"/>
    <x v="1"/>
  </r>
  <r>
    <x v="2998"/>
    <s v="Male"/>
    <n v="0"/>
    <s v="No"/>
    <s v="No"/>
    <n v="2"/>
    <x v="0"/>
    <s v="Yes"/>
    <s v="No"/>
    <s v="Fiber optic"/>
    <s v="No"/>
    <s v="Yes"/>
    <s v="No"/>
    <s v="No"/>
    <s v="No"/>
    <s v="No"/>
    <s v="Month-to-month"/>
    <s v="Yes"/>
    <s v="Electronic check"/>
    <x v="73"/>
    <n v="144.80000000000001"/>
    <x v="0"/>
  </r>
  <r>
    <x v="2999"/>
    <s v="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414.95"/>
    <x v="0"/>
  </r>
  <r>
    <x v="3000"/>
    <s v="Male"/>
    <n v="0"/>
    <s v="No"/>
    <s v="No"/>
    <n v="12"/>
    <x v="0"/>
    <s v="Yes"/>
    <s v="Yes"/>
    <s v="Fiber optic"/>
    <s v="No"/>
    <s v="No"/>
    <s v="No"/>
    <s v="No"/>
    <s v="Yes"/>
    <s v="No"/>
    <s v="Month-to-month"/>
    <s v="Yes"/>
    <s v="Electronic check"/>
    <x v="777"/>
    <n v="1059.55"/>
    <x v="1"/>
  </r>
  <r>
    <x v="3001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181.8"/>
    <x v="0"/>
  </r>
  <r>
    <x v="3002"/>
    <s v="Male"/>
    <n v="0"/>
    <s v="No"/>
    <s v="No"/>
    <n v="27"/>
    <x v="1"/>
    <s v="Yes"/>
    <s v="No"/>
    <s v="DSL"/>
    <s v="Yes"/>
    <s v="No"/>
    <s v="Yes"/>
    <s v="Yes"/>
    <s v="Yes"/>
    <s v="Yes"/>
    <s v="One year"/>
    <s v="No"/>
    <s v="Electronic check"/>
    <x v="563"/>
    <n v="2212.5500000000002"/>
    <x v="0"/>
  </r>
  <r>
    <x v="3003"/>
    <s v="Male"/>
    <n v="0"/>
    <s v="No"/>
    <s v="Yes"/>
    <n v="27"/>
    <x v="1"/>
    <s v="Yes"/>
    <s v="Yes"/>
    <s v="Fiber optic"/>
    <s v="No"/>
    <s v="No"/>
    <s v="No"/>
    <s v="Yes"/>
    <s v="No"/>
    <s v="No"/>
    <s v="Month-to-month"/>
    <s v="Yes"/>
    <s v="Electronic check"/>
    <x v="849"/>
    <n v="2180.5500000000002"/>
    <x v="1"/>
  </r>
  <r>
    <x v="3004"/>
    <s v="Male"/>
    <n v="0"/>
    <s v="Yes"/>
    <s v="Yes"/>
    <n v="1"/>
    <x v="0"/>
    <s v="Yes"/>
    <s v="No"/>
    <s v="Fiber optic"/>
    <s v="No"/>
    <s v="No"/>
    <s v="No"/>
    <s v="No"/>
    <s v="Yes"/>
    <s v="Yes"/>
    <s v="Month-to-month"/>
    <s v="No"/>
    <s v="Mailed check"/>
    <x v="294"/>
    <n v="89.15"/>
    <x v="1"/>
  </r>
  <r>
    <x v="3005"/>
    <s v="Female"/>
    <n v="1"/>
    <s v="No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6"/>
    <n v="459.95"/>
    <x v="0"/>
  </r>
  <r>
    <x v="3006"/>
    <s v="Male"/>
    <n v="1"/>
    <s v="No"/>
    <s v="No"/>
    <n v="14"/>
    <x v="2"/>
    <s v="Yes"/>
    <s v="Yes"/>
    <s v="Fiber optic"/>
    <s v="No"/>
    <s v="No"/>
    <s v="No"/>
    <s v="No"/>
    <s v="No"/>
    <s v="No"/>
    <s v="Month-to-month"/>
    <s v="Yes"/>
    <s v="Electronic check"/>
    <x v="339"/>
    <n v="1036.75"/>
    <x v="1"/>
  </r>
  <r>
    <x v="3007"/>
    <s v="Female"/>
    <n v="1"/>
    <s v="No"/>
    <s v="No"/>
    <n v="32"/>
    <x v="1"/>
    <s v="Yes"/>
    <s v="No"/>
    <s v="Fiber optic"/>
    <s v="No"/>
    <s v="Yes"/>
    <s v="No"/>
    <s v="No"/>
    <s v="No"/>
    <s v="No"/>
    <s v="Month-to-month"/>
    <s v="Yes"/>
    <s v="Electronic check"/>
    <x v="113"/>
    <n v="2276.9499999999998"/>
    <x v="1"/>
  </r>
  <r>
    <x v="3008"/>
    <s v="Fe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211.95"/>
    <x v="0"/>
  </r>
  <r>
    <x v="3009"/>
    <s v="Male"/>
    <n v="0"/>
    <s v="No"/>
    <s v="No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46"/>
    <n v="25"/>
    <x v="0"/>
  </r>
  <r>
    <x v="3010"/>
    <s v="Male"/>
    <n v="1"/>
    <s v="No"/>
    <s v="Yes"/>
    <n v="38"/>
    <x v="1"/>
    <s v="Yes"/>
    <s v="Yes"/>
    <s v="Fiber optic"/>
    <s v="Yes"/>
    <s v="No"/>
    <s v="No"/>
    <s v="No"/>
    <s v="No"/>
    <s v="No"/>
    <s v="Month-to-month"/>
    <s v="Yes"/>
    <s v="Mailed check"/>
    <x v="533"/>
    <n v="3162.65"/>
    <x v="0"/>
  </r>
  <r>
    <x v="3011"/>
    <s v="Female"/>
    <n v="0"/>
    <s v="Yes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210.65"/>
    <x v="0"/>
  </r>
  <r>
    <x v="3012"/>
    <s v="Male"/>
    <n v="0"/>
    <s v="Yes"/>
    <s v="Yes"/>
    <n v="54"/>
    <x v="4"/>
    <s v="Yes"/>
    <s v="Yes"/>
    <s v="DSL"/>
    <s v="Yes"/>
    <s v="Yes"/>
    <s v="No"/>
    <s v="Yes"/>
    <s v="No"/>
    <s v="No"/>
    <s v="Two year"/>
    <s v="Yes"/>
    <s v="Credit card (automatic)"/>
    <x v="796"/>
    <n v="3566.7"/>
    <x v="0"/>
  </r>
  <r>
    <x v="3013"/>
    <s v="Female"/>
    <n v="0"/>
    <s v="No"/>
    <s v="No"/>
    <n v="29"/>
    <x v="1"/>
    <s v="Yes"/>
    <s v="Yes"/>
    <s v="DSL"/>
    <s v="No"/>
    <s v="No"/>
    <s v="No"/>
    <s v="No"/>
    <s v="Yes"/>
    <s v="Yes"/>
    <s v="One year"/>
    <s v="Yes"/>
    <s v="Credit card (automatic)"/>
    <x v="1179"/>
    <n v="2080.1"/>
    <x v="0"/>
  </r>
  <r>
    <x v="3014"/>
    <s v="Male"/>
    <n v="1"/>
    <s v="Yes"/>
    <s v="No"/>
    <n v="44"/>
    <x v="1"/>
    <s v="Yes"/>
    <s v="Yes"/>
    <s v="Fiber optic"/>
    <s v="No"/>
    <s v="No"/>
    <s v="Yes"/>
    <s v="No"/>
    <s v="Yes"/>
    <s v="No"/>
    <s v="Month-to-month"/>
    <s v="Yes"/>
    <s v="Electronic check"/>
    <x v="448"/>
    <n v="4040.2"/>
    <x v="0"/>
  </r>
  <r>
    <x v="3015"/>
    <s v="Male"/>
    <n v="0"/>
    <s v="Yes"/>
    <s v="Yes"/>
    <n v="59"/>
    <x v="4"/>
    <s v="Yes"/>
    <s v="No"/>
    <s v="DSL"/>
    <s v="Yes"/>
    <s v="Yes"/>
    <s v="Yes"/>
    <s v="Yes"/>
    <s v="Yes"/>
    <s v="Yes"/>
    <s v="Two year"/>
    <s v="Yes"/>
    <s v="Electronic check"/>
    <x v="318"/>
    <n v="5186"/>
    <x v="0"/>
  </r>
  <r>
    <x v="3016"/>
    <s v="Female"/>
    <n v="0"/>
    <s v="No"/>
    <s v="No"/>
    <n v="3"/>
    <x v="0"/>
    <s v="Yes"/>
    <s v="No"/>
    <s v="DSL"/>
    <s v="No"/>
    <s v="No"/>
    <s v="No"/>
    <s v="No"/>
    <s v="No"/>
    <s v="Yes"/>
    <s v="Month-to-month"/>
    <s v="Yes"/>
    <s v="Electronic check"/>
    <x v="25"/>
    <n v="196.15"/>
    <x v="1"/>
  </r>
  <r>
    <x v="3017"/>
    <s v="Female"/>
    <n v="0"/>
    <s v="Yes"/>
    <s v="Yes"/>
    <n v="18"/>
    <x v="2"/>
    <s v="Yes"/>
    <s v="No"/>
    <s v="DSL"/>
    <s v="Yes"/>
    <s v="Yes"/>
    <s v="No"/>
    <s v="Yes"/>
    <s v="No"/>
    <s v="No"/>
    <s v="One year"/>
    <s v="Yes"/>
    <s v="Mailed check"/>
    <x v="946"/>
    <n v="1087.45"/>
    <x v="0"/>
  </r>
  <r>
    <x v="3018"/>
    <s v="Male"/>
    <n v="1"/>
    <s v="No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n v="1672.15"/>
    <x v="0"/>
  </r>
  <r>
    <x v="3019"/>
    <s v="Female"/>
    <n v="0"/>
    <s v="Yes"/>
    <s v="Yes"/>
    <n v="22"/>
    <x v="2"/>
    <s v="Yes"/>
    <s v="No"/>
    <s v="DSL"/>
    <s v="No"/>
    <s v="Yes"/>
    <s v="No"/>
    <s v="Yes"/>
    <s v="No"/>
    <s v="No"/>
    <s v="Month-to-month"/>
    <s v="No"/>
    <s v="Electronic check"/>
    <x v="237"/>
    <n v="1206.05"/>
    <x v="1"/>
  </r>
  <r>
    <x v="3020"/>
    <s v="Male"/>
    <n v="0"/>
    <s v="No"/>
    <s v="Yes"/>
    <n v="33"/>
    <x v="1"/>
    <s v="No"/>
    <s v="No phone service"/>
    <s v="DSL"/>
    <s v="Yes"/>
    <s v="No"/>
    <s v="No"/>
    <s v="Yes"/>
    <s v="No"/>
    <s v="No"/>
    <s v="One year"/>
    <s v="No"/>
    <s v="Credit card (automatic)"/>
    <x v="1198"/>
    <n v="1113.95"/>
    <x v="0"/>
  </r>
  <r>
    <x v="3021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07.05"/>
    <x v="0"/>
  </r>
  <r>
    <x v="3022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38.15"/>
    <x v="0"/>
  </r>
  <r>
    <x v="3023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x v="377"/>
    <n v="6339.3"/>
    <x v="0"/>
  </r>
  <r>
    <x v="3024"/>
    <s v="Male"/>
    <n v="0"/>
    <s v="No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184.1"/>
    <x v="0"/>
  </r>
  <r>
    <x v="3025"/>
    <s v="Male"/>
    <n v="0"/>
    <s v="Yes"/>
    <s v="Yes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80"/>
    <n v="1688.9"/>
    <x v="0"/>
  </r>
  <r>
    <x v="3026"/>
    <s v="Female"/>
    <n v="0"/>
    <s v="Yes"/>
    <s v="No"/>
    <n v="16"/>
    <x v="2"/>
    <s v="Yes"/>
    <s v="Yes"/>
    <s v="Fiber optic"/>
    <s v="No"/>
    <s v="No"/>
    <s v="No"/>
    <s v="No"/>
    <s v="Yes"/>
    <s v="No"/>
    <s v="Month-to-month"/>
    <s v="Yes"/>
    <s v="Electronic check"/>
    <x v="511"/>
    <n v="1378.25"/>
    <x v="1"/>
  </r>
  <r>
    <x v="3027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2"/>
    <n v="137.6"/>
    <x v="0"/>
  </r>
  <r>
    <x v="3028"/>
    <s v="Male"/>
    <n v="0"/>
    <s v="No"/>
    <s v="No"/>
    <n v="5"/>
    <x v="0"/>
    <s v="No"/>
    <s v="No phone service"/>
    <s v="DSL"/>
    <s v="Yes"/>
    <s v="Yes"/>
    <s v="Yes"/>
    <s v="Yes"/>
    <s v="No"/>
    <s v="No"/>
    <s v="Month-to-month"/>
    <s v="Yes"/>
    <s v="Mailed check"/>
    <x v="1199"/>
    <n v="219"/>
    <x v="1"/>
  </r>
  <r>
    <x v="3029"/>
    <s v="Male"/>
    <n v="0"/>
    <s v="Yes"/>
    <s v="Yes"/>
    <n v="23"/>
    <x v="2"/>
    <s v="Yes"/>
    <s v="Yes"/>
    <s v="DSL"/>
    <s v="No"/>
    <s v="No"/>
    <s v="No"/>
    <s v="No"/>
    <s v="No"/>
    <s v="No"/>
    <s v="One year"/>
    <s v="Yes"/>
    <s v="Credit card (automatic)"/>
    <x v="1200"/>
    <n v="1067.1500000000001"/>
    <x v="1"/>
  </r>
  <r>
    <x v="3030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1024"/>
    <n v="79.55"/>
    <x v="1"/>
  </r>
  <r>
    <x v="3031"/>
    <s v="Female"/>
    <n v="1"/>
    <s v="Yes"/>
    <s v="No"/>
    <n v="50"/>
    <x v="4"/>
    <s v="Yes"/>
    <s v="No"/>
    <s v="Fiber optic"/>
    <s v="No"/>
    <s v="No"/>
    <s v="No"/>
    <s v="No"/>
    <s v="No"/>
    <s v="No"/>
    <s v="Month-to-month"/>
    <s v="Yes"/>
    <s v="Electronic check"/>
    <x v="921"/>
    <n v="3444.85"/>
    <x v="1"/>
  </r>
  <r>
    <x v="3032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369.05"/>
    <x v="0"/>
  </r>
  <r>
    <x v="3033"/>
    <s v="Female"/>
    <n v="0"/>
    <s v="Yes"/>
    <s v="No"/>
    <n v="68"/>
    <x v="3"/>
    <s v="Yes"/>
    <s v="Yes"/>
    <s v="Fiber optic"/>
    <s v="Yes"/>
    <s v="Yes"/>
    <s v="Yes"/>
    <s v="No"/>
    <s v="Yes"/>
    <s v="Yes"/>
    <s v="Two year"/>
    <s v="Yes"/>
    <s v="Bank transfer (automatic)"/>
    <x v="536"/>
    <n v="7553.6"/>
    <x v="0"/>
  </r>
  <r>
    <x v="3034"/>
    <s v="Male"/>
    <n v="0"/>
    <s v="No"/>
    <s v="No"/>
    <n v="1"/>
    <x v="0"/>
    <s v="Yes"/>
    <s v="Yes"/>
    <s v="Fiber optic"/>
    <s v="No"/>
    <s v="No"/>
    <s v="No"/>
    <s v="No"/>
    <s v="Yes"/>
    <s v="No"/>
    <s v="Month-to-month"/>
    <s v="No"/>
    <s v="Electronic check"/>
    <x v="45"/>
    <n v="84.5"/>
    <x v="1"/>
  </r>
  <r>
    <x v="3035"/>
    <s v="Female"/>
    <n v="1"/>
    <s v="Yes"/>
    <s v="No"/>
    <n v="25"/>
    <x v="1"/>
    <s v="Yes"/>
    <s v="No"/>
    <s v="Fiber optic"/>
    <s v="No"/>
    <s v="No"/>
    <s v="No"/>
    <s v="No"/>
    <s v="No"/>
    <s v="No"/>
    <s v="Month-to-month"/>
    <s v="Yes"/>
    <s v="Electronic check"/>
    <x v="1201"/>
    <n v="1813.1"/>
    <x v="0"/>
  </r>
  <r>
    <x v="3036"/>
    <s v="Male"/>
    <n v="0"/>
    <s v="No"/>
    <s v="No"/>
    <n v="67"/>
    <x v="3"/>
    <s v="No"/>
    <s v="No phone service"/>
    <s v="DSL"/>
    <s v="Yes"/>
    <s v="No"/>
    <s v="Yes"/>
    <s v="Yes"/>
    <s v="Yes"/>
    <s v="No"/>
    <s v="One year"/>
    <s v="Yes"/>
    <s v="Bank transfer (automatic)"/>
    <x v="1202"/>
    <n v="3321.35"/>
    <x v="0"/>
  </r>
  <r>
    <x v="3037"/>
    <s v="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7"/>
    <n v="707.5"/>
    <x v="0"/>
  </r>
  <r>
    <x v="3038"/>
    <s v="Female"/>
    <n v="1"/>
    <s v="Yes"/>
    <s v="No"/>
    <n v="67"/>
    <x v="3"/>
    <s v="Yes"/>
    <s v="Yes"/>
    <s v="Fiber optic"/>
    <s v="Yes"/>
    <s v="Yes"/>
    <s v="No"/>
    <s v="No"/>
    <s v="Yes"/>
    <s v="Yes"/>
    <s v="One year"/>
    <s v="Yes"/>
    <s v="Electronic check"/>
    <x v="619"/>
    <n v="7112.15"/>
    <x v="0"/>
  </r>
  <r>
    <x v="3039"/>
    <s v="Male"/>
    <n v="1"/>
    <s v="Yes"/>
    <s v="No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x v="952"/>
    <n v="4641.1000000000004"/>
    <x v="0"/>
  </r>
  <r>
    <x v="3040"/>
    <s v="Male"/>
    <n v="0"/>
    <s v="Yes"/>
    <s v="No"/>
    <n v="71"/>
    <x v="3"/>
    <s v="Yes"/>
    <s v="Yes"/>
    <s v="Fiber optic"/>
    <s v="No"/>
    <s v="Yes"/>
    <s v="Yes"/>
    <s v="Yes"/>
    <s v="Yes"/>
    <s v="Yes"/>
    <s v="Two year"/>
    <s v="Yes"/>
    <s v="Credit card (automatic)"/>
    <x v="1203"/>
    <n v="7690.9"/>
    <x v="1"/>
  </r>
  <r>
    <x v="3041"/>
    <s v="Male"/>
    <n v="0"/>
    <s v="No"/>
    <s v="Yes"/>
    <n v="1"/>
    <x v="0"/>
    <s v="Yes"/>
    <s v="No"/>
    <s v="DSL"/>
    <s v="No"/>
    <s v="Yes"/>
    <s v="No"/>
    <s v="No"/>
    <s v="No"/>
    <s v="No"/>
    <s v="Month-to-month"/>
    <s v="Yes"/>
    <s v="Electronic check"/>
    <x v="503"/>
    <n v="49.9"/>
    <x v="0"/>
  </r>
  <r>
    <x v="3042"/>
    <s v="Male"/>
    <n v="0"/>
    <s v="No"/>
    <s v="No"/>
    <n v="46"/>
    <x v="1"/>
    <s v="No"/>
    <s v="No phone service"/>
    <s v="DSL"/>
    <s v="No"/>
    <s v="Yes"/>
    <s v="No"/>
    <s v="No"/>
    <s v="No"/>
    <s v="No"/>
    <s v="Month-to-month"/>
    <s v="No"/>
    <s v="Bank transfer (automatic)"/>
    <x v="1204"/>
    <n v="1380.1"/>
    <x v="1"/>
  </r>
  <r>
    <x v="3043"/>
    <s v="Female"/>
    <n v="1"/>
    <s v="No"/>
    <s v="No"/>
    <n v="2"/>
    <x v="0"/>
    <s v="No"/>
    <s v="No phone service"/>
    <s v="DSL"/>
    <s v="No"/>
    <s v="No"/>
    <s v="Yes"/>
    <s v="No"/>
    <s v="No"/>
    <s v="No"/>
    <s v="Month-to-month"/>
    <s v="Yes"/>
    <s v="Electronic check"/>
    <x v="164"/>
    <n v="78.650000000000006"/>
    <x v="1"/>
  </r>
  <r>
    <x v="3044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354"/>
    <n v="45.4"/>
    <x v="1"/>
  </r>
  <r>
    <x v="3045"/>
    <s v="Female"/>
    <n v="0"/>
    <s v="Yes"/>
    <s v="No"/>
    <n v="48"/>
    <x v="1"/>
    <s v="Yes"/>
    <s v="No"/>
    <s v="DSL"/>
    <s v="No"/>
    <s v="Yes"/>
    <s v="Yes"/>
    <s v="No"/>
    <s v="No"/>
    <s v="Yes"/>
    <s v="One year"/>
    <s v="Yes"/>
    <s v="Electronic check"/>
    <x v="796"/>
    <n v="3094.65"/>
    <x v="0"/>
  </r>
  <r>
    <x v="3046"/>
    <s v="Female"/>
    <n v="0"/>
    <s v="Yes"/>
    <s v="No"/>
    <n v="61"/>
    <x v="3"/>
    <s v="Yes"/>
    <s v="Yes"/>
    <s v="Fiber optic"/>
    <s v="No"/>
    <s v="No"/>
    <s v="Yes"/>
    <s v="Yes"/>
    <s v="Yes"/>
    <s v="Yes"/>
    <s v="One year"/>
    <s v="Yes"/>
    <s v="Bank transfer (automatic)"/>
    <x v="1205"/>
    <n v="6518.35"/>
    <x v="0"/>
  </r>
  <r>
    <x v="3047"/>
    <s v="Female"/>
    <n v="0"/>
    <s v="Yes"/>
    <s v="No"/>
    <n v="32"/>
    <x v="1"/>
    <s v="Yes"/>
    <s v="No"/>
    <s v="Fiber optic"/>
    <s v="No"/>
    <s v="Yes"/>
    <s v="No"/>
    <s v="No"/>
    <s v="No"/>
    <s v="Yes"/>
    <s v="Month-to-month"/>
    <s v="No"/>
    <s v="Bank transfer (automatic)"/>
    <x v="141"/>
    <n v="2585.9499999999998"/>
    <x v="1"/>
  </r>
  <r>
    <x v="3048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x v="355"/>
    <n v="82.7"/>
    <x v="0"/>
  </r>
  <r>
    <x v="3049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58.85"/>
    <x v="1"/>
  </r>
  <r>
    <x v="3050"/>
    <s v="Female"/>
    <n v="0"/>
    <s v="No"/>
    <s v="No"/>
    <n v="5"/>
    <x v="0"/>
    <s v="Yes"/>
    <s v="No"/>
    <s v="Fiber optic"/>
    <s v="No"/>
    <s v="No"/>
    <s v="No"/>
    <s v="Yes"/>
    <s v="No"/>
    <s v="Yes"/>
    <s v="Month-to-month"/>
    <s v="Yes"/>
    <s v="Credit card (automatic)"/>
    <x v="233"/>
    <n v="425.9"/>
    <x v="1"/>
  </r>
  <r>
    <x v="3051"/>
    <s v="Fe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Bank transfer (automatic)"/>
    <x v="58"/>
    <n v="6342.7"/>
    <x v="0"/>
  </r>
  <r>
    <x v="3052"/>
    <s v="Male"/>
    <n v="0"/>
    <s v="Yes"/>
    <s v="No"/>
    <n v="37"/>
    <x v="1"/>
    <s v="Yes"/>
    <s v="Yes"/>
    <s v="DSL"/>
    <s v="Yes"/>
    <s v="No"/>
    <s v="No"/>
    <s v="No"/>
    <s v="No"/>
    <s v="No"/>
    <s v="Month-to-month"/>
    <s v="Yes"/>
    <s v="Mailed check"/>
    <x v="357"/>
    <n v="2030.75"/>
    <x v="0"/>
  </r>
  <r>
    <x v="3053"/>
    <s v="Male"/>
    <n v="0"/>
    <s v="Yes"/>
    <s v="Yes"/>
    <n v="65"/>
    <x v="3"/>
    <s v="Yes"/>
    <s v="Yes"/>
    <s v="Fiber optic"/>
    <s v="No"/>
    <s v="No"/>
    <s v="Yes"/>
    <s v="Yes"/>
    <s v="Yes"/>
    <s v="Yes"/>
    <s v="Two year"/>
    <s v="Yes"/>
    <s v="Bank transfer (automatic)"/>
    <x v="636"/>
    <n v="6700.05"/>
    <x v="0"/>
  </r>
  <r>
    <x v="3054"/>
    <s v="Female"/>
    <n v="0"/>
    <s v="No"/>
    <s v="Yes"/>
    <n v="67"/>
    <x v="3"/>
    <s v="Yes"/>
    <s v="Yes"/>
    <s v="Fiber optic"/>
    <s v="No"/>
    <s v="Yes"/>
    <s v="No"/>
    <s v="Yes"/>
    <s v="Yes"/>
    <s v="Yes"/>
    <s v="One year"/>
    <s v="Yes"/>
    <s v="Bank transfer (automatic)"/>
    <x v="183"/>
    <n v="7244.7"/>
    <x v="0"/>
  </r>
  <r>
    <x v="3055"/>
    <s v="Male"/>
    <n v="0"/>
    <s v="No"/>
    <s v="Yes"/>
    <n v="49"/>
    <x v="4"/>
    <s v="Yes"/>
    <s v="Yes"/>
    <s v="Fiber optic"/>
    <s v="No"/>
    <s v="No"/>
    <s v="No"/>
    <s v="No"/>
    <s v="No"/>
    <s v="No"/>
    <s v="Month-to-month"/>
    <s v="No"/>
    <s v="Credit card (automatic)"/>
    <x v="408"/>
    <n v="3678.3"/>
    <x v="1"/>
  </r>
  <r>
    <x v="3056"/>
    <s v="Male"/>
    <n v="0"/>
    <s v="Yes"/>
    <s v="Yes"/>
    <n v="50"/>
    <x v="4"/>
    <s v="Yes"/>
    <s v="Yes"/>
    <s v="DSL"/>
    <s v="Yes"/>
    <s v="No"/>
    <s v="No"/>
    <s v="Yes"/>
    <s v="Yes"/>
    <s v="No"/>
    <s v="Two year"/>
    <s v="Yes"/>
    <s v="Credit card (automatic)"/>
    <x v="445"/>
    <n v="3486.65"/>
    <x v="0"/>
  </r>
  <r>
    <x v="3057"/>
    <s v="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27"/>
    <n v="411.15"/>
    <x v="0"/>
  </r>
  <r>
    <x v="3058"/>
    <s v="Female"/>
    <n v="0"/>
    <s v="No"/>
    <s v="Yes"/>
    <n v="17"/>
    <x v="2"/>
    <s v="Yes"/>
    <s v="Yes"/>
    <s v="DSL"/>
    <s v="No"/>
    <s v="No"/>
    <s v="Yes"/>
    <s v="No"/>
    <s v="No"/>
    <s v="No"/>
    <s v="One year"/>
    <s v="Yes"/>
    <s v="Mailed check"/>
    <x v="1018"/>
    <n v="937.5"/>
    <x v="1"/>
  </r>
  <r>
    <x v="3059"/>
    <s v="Female"/>
    <n v="0"/>
    <s v="Yes"/>
    <s v="Yes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65"/>
    <n v="1559.15"/>
    <x v="0"/>
  </r>
  <r>
    <x v="3060"/>
    <s v="Male"/>
    <n v="0"/>
    <s v="Yes"/>
    <s v="No"/>
    <n v="25"/>
    <x v="1"/>
    <s v="No"/>
    <s v="No phone service"/>
    <s v="DSL"/>
    <s v="No"/>
    <s v="No"/>
    <s v="Yes"/>
    <s v="No"/>
    <s v="Yes"/>
    <s v="No"/>
    <s v="One year"/>
    <s v="Yes"/>
    <s v="Credit card (automatic)"/>
    <x v="1206"/>
    <n v="970.4"/>
    <x v="0"/>
  </r>
  <r>
    <x v="3061"/>
    <s v="Male"/>
    <n v="1"/>
    <s v="No"/>
    <s v="No"/>
    <n v="23"/>
    <x v="2"/>
    <s v="Yes"/>
    <s v="Yes"/>
    <s v="Fiber optic"/>
    <s v="No"/>
    <s v="Yes"/>
    <s v="Yes"/>
    <s v="No"/>
    <s v="Yes"/>
    <s v="Yes"/>
    <s v="Month-to-month"/>
    <s v="Yes"/>
    <s v="Electronic check"/>
    <x v="1075"/>
    <n v="2483.5"/>
    <x v="1"/>
  </r>
  <r>
    <x v="3062"/>
    <s v="Male"/>
    <n v="1"/>
    <s v="Yes"/>
    <s v="No"/>
    <n v="24"/>
    <x v="2"/>
    <s v="No"/>
    <s v="No phone service"/>
    <s v="DSL"/>
    <s v="No"/>
    <s v="No"/>
    <s v="Yes"/>
    <s v="Yes"/>
    <s v="No"/>
    <s v="No"/>
    <s v="Month-to-month"/>
    <s v="No"/>
    <s v="Mailed check"/>
    <x v="993"/>
    <n v="828.2"/>
    <x v="0"/>
  </r>
  <r>
    <x v="3063"/>
    <s v="Female"/>
    <n v="0"/>
    <s v="No"/>
    <s v="No"/>
    <n v="37"/>
    <x v="1"/>
    <s v="Yes"/>
    <s v="Yes"/>
    <s v="Fiber optic"/>
    <s v="No"/>
    <s v="No"/>
    <s v="Yes"/>
    <s v="No"/>
    <s v="Yes"/>
    <s v="Yes"/>
    <s v="Month-to-month"/>
    <s v="Yes"/>
    <s v="Electronic check"/>
    <x v="412"/>
    <n v="3810.55"/>
    <x v="0"/>
  </r>
  <r>
    <x v="3064"/>
    <s v="Female"/>
    <n v="0"/>
    <s v="No"/>
    <s v="No"/>
    <n v="21"/>
    <x v="2"/>
    <s v="Yes"/>
    <s v="No"/>
    <s v="Fiber optic"/>
    <s v="No"/>
    <s v="No"/>
    <s v="No"/>
    <s v="No"/>
    <s v="No"/>
    <s v="No"/>
    <s v="Month-to-month"/>
    <s v="Yes"/>
    <s v="Electronic check"/>
    <x v="1207"/>
    <n v="1493.2"/>
    <x v="0"/>
  </r>
  <r>
    <x v="3065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1208"/>
    <n v="45.8"/>
    <x v="0"/>
  </r>
  <r>
    <x v="3066"/>
    <s v="Female"/>
    <n v="0"/>
    <s v="No"/>
    <s v="No"/>
    <n v="10"/>
    <x v="0"/>
    <s v="Yes"/>
    <s v="Yes"/>
    <s v="Fiber optic"/>
    <s v="No"/>
    <s v="No"/>
    <s v="No"/>
    <s v="No"/>
    <s v="No"/>
    <s v="No"/>
    <s v="Month-to-month"/>
    <s v="Yes"/>
    <s v="Mailed check"/>
    <x v="863"/>
    <n v="777.3"/>
    <x v="0"/>
  </r>
  <r>
    <x v="3067"/>
    <s v="Male"/>
    <n v="0"/>
    <s v="No"/>
    <s v="No"/>
    <n v="6"/>
    <x v="0"/>
    <s v="Yes"/>
    <s v="No"/>
    <s v="Fiber optic"/>
    <s v="No"/>
    <s v="Yes"/>
    <s v="No"/>
    <s v="No"/>
    <s v="No"/>
    <s v="Yes"/>
    <s v="Month-to-month"/>
    <s v="Yes"/>
    <s v="Electronic check"/>
    <x v="803"/>
    <n v="556.35"/>
    <x v="1"/>
  </r>
  <r>
    <x v="3068"/>
    <s v="Male"/>
    <n v="0"/>
    <s v="Yes"/>
    <s v="No"/>
    <n v="51"/>
    <x v="4"/>
    <s v="Yes"/>
    <s v="Yes"/>
    <s v="Fiber optic"/>
    <s v="Yes"/>
    <s v="Yes"/>
    <s v="No"/>
    <s v="No"/>
    <s v="No"/>
    <s v="Yes"/>
    <s v="One year"/>
    <s v="Yes"/>
    <s v="Credit card (automatic)"/>
    <x v="1103"/>
    <n v="4911.05"/>
    <x v="0"/>
  </r>
  <r>
    <x v="3069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187.35"/>
    <x v="0"/>
  </r>
  <r>
    <x v="3070"/>
    <s v="Female"/>
    <n v="0"/>
    <s v="No"/>
    <s v="No"/>
    <n v="6"/>
    <x v="0"/>
    <s v="No"/>
    <s v="No phone service"/>
    <s v="DSL"/>
    <s v="Yes"/>
    <s v="Yes"/>
    <s v="No"/>
    <s v="Yes"/>
    <s v="No"/>
    <s v="Yes"/>
    <s v="Month-to-month"/>
    <s v="No"/>
    <s v="Credit card (automatic)"/>
    <x v="889"/>
    <n v="307.60000000000002"/>
    <x v="0"/>
  </r>
  <r>
    <x v="3071"/>
    <s v="Male"/>
    <n v="0"/>
    <s v="Yes"/>
    <s v="Yes"/>
    <n v="47"/>
    <x v="1"/>
    <s v="Yes"/>
    <s v="Yes"/>
    <s v="DSL"/>
    <s v="Yes"/>
    <s v="Yes"/>
    <s v="Yes"/>
    <s v="Yes"/>
    <s v="Yes"/>
    <s v="Yes"/>
    <s v="Two year"/>
    <s v="Yes"/>
    <s v="Mailed check"/>
    <x v="937"/>
    <n v="4318.3500000000004"/>
    <x v="0"/>
  </r>
  <r>
    <x v="3072"/>
    <s v="Female"/>
    <n v="0"/>
    <s v="Yes"/>
    <s v="Yes"/>
    <n v="61"/>
    <x v="3"/>
    <s v="Yes"/>
    <s v="Yes"/>
    <s v="DSL"/>
    <s v="Yes"/>
    <s v="Yes"/>
    <s v="Yes"/>
    <s v="Yes"/>
    <s v="No"/>
    <s v="Yes"/>
    <s v="One year"/>
    <s v="Yes"/>
    <s v="Electronic check"/>
    <x v="630"/>
    <n v="4820.55"/>
    <x v="0"/>
  </r>
  <r>
    <x v="3073"/>
    <s v="Female"/>
    <n v="0"/>
    <s v="No"/>
    <s v="No"/>
    <n v="52"/>
    <x v="4"/>
    <s v="No"/>
    <s v="No phone service"/>
    <s v="DSL"/>
    <s v="Yes"/>
    <s v="Yes"/>
    <s v="Yes"/>
    <s v="No"/>
    <s v="Yes"/>
    <s v="Yes"/>
    <s v="Two year"/>
    <s v="Yes"/>
    <s v="Bank transfer (automatic)"/>
    <x v="189"/>
    <n v="3038.55"/>
    <x v="0"/>
  </r>
  <r>
    <x v="3074"/>
    <s v="Female"/>
    <n v="0"/>
    <s v="Yes"/>
    <s v="Yes"/>
    <n v="35"/>
    <x v="1"/>
    <s v="Yes"/>
    <s v="Yes"/>
    <s v="DSL"/>
    <s v="Yes"/>
    <s v="Yes"/>
    <s v="No"/>
    <s v="No"/>
    <s v="No"/>
    <s v="No"/>
    <s v="Month-to-month"/>
    <s v="Yes"/>
    <s v="Credit card (automatic)"/>
    <x v="890"/>
    <n v="2136.9"/>
    <x v="0"/>
  </r>
  <r>
    <x v="3075"/>
    <s v="Male"/>
    <n v="0"/>
    <s v="Yes"/>
    <s v="No"/>
    <n v="71"/>
    <x v="3"/>
    <s v="Yes"/>
    <s v="Yes"/>
    <s v="Fiber optic"/>
    <s v="No"/>
    <s v="Yes"/>
    <s v="Yes"/>
    <s v="No"/>
    <s v="Yes"/>
    <s v="Yes"/>
    <s v="One year"/>
    <s v="Yes"/>
    <s v="Bank transfer (automatic)"/>
    <x v="1209"/>
    <n v="7472.15"/>
    <x v="0"/>
  </r>
  <r>
    <x v="3076"/>
    <s v="Female"/>
    <n v="0"/>
    <s v="No"/>
    <s v="No"/>
    <n v="6"/>
    <x v="0"/>
    <s v="Yes"/>
    <s v="No"/>
    <s v="DSL"/>
    <s v="Yes"/>
    <s v="Yes"/>
    <s v="No"/>
    <s v="No"/>
    <s v="No"/>
    <s v="No"/>
    <s v="Month-to-month"/>
    <s v="No"/>
    <s v="Electronic check"/>
    <x v="789"/>
    <n v="389.1"/>
    <x v="1"/>
  </r>
  <r>
    <x v="3077"/>
    <s v="Male"/>
    <n v="0"/>
    <s v="Yes"/>
    <s v="No"/>
    <n v="45"/>
    <x v="1"/>
    <s v="Yes"/>
    <s v="No"/>
    <s v="DSL"/>
    <s v="Yes"/>
    <s v="No"/>
    <s v="Yes"/>
    <s v="No"/>
    <s v="No"/>
    <s v="No"/>
    <s v="Two year"/>
    <s v="No"/>
    <s v="Credit card (automatic)"/>
    <x v="1210"/>
    <n v="2296.25"/>
    <x v="0"/>
  </r>
  <r>
    <x v="3078"/>
    <s v="Female"/>
    <n v="1"/>
    <s v="No"/>
    <s v="No"/>
    <n v="2"/>
    <x v="0"/>
    <s v="Yes"/>
    <s v="Yes"/>
    <s v="Fiber optic"/>
    <s v="No"/>
    <s v="No"/>
    <s v="No"/>
    <s v="No"/>
    <s v="Yes"/>
    <s v="No"/>
    <s v="Month-to-month"/>
    <s v="Yes"/>
    <s v="Electronic check"/>
    <x v="599"/>
    <n v="187.45"/>
    <x v="1"/>
  </r>
  <r>
    <x v="3079"/>
    <s v="Female"/>
    <n v="0"/>
    <s v="No"/>
    <s v="No"/>
    <n v="4"/>
    <x v="0"/>
    <s v="Yes"/>
    <s v="No"/>
    <s v="DSL"/>
    <s v="No"/>
    <s v="Yes"/>
    <s v="No"/>
    <s v="No"/>
    <s v="Yes"/>
    <s v="Yes"/>
    <s v="Month-to-month"/>
    <s v="Yes"/>
    <s v="Bank transfer (automatic)"/>
    <x v="1207"/>
    <n v="261.25"/>
    <x v="1"/>
  </r>
  <r>
    <x v="3080"/>
    <s v="Male"/>
    <n v="0"/>
    <s v="No"/>
    <s v="No"/>
    <n v="2"/>
    <x v="0"/>
    <s v="No"/>
    <s v="No phone service"/>
    <s v="DSL"/>
    <s v="No"/>
    <s v="No"/>
    <s v="No"/>
    <s v="No"/>
    <s v="No"/>
    <s v="No"/>
    <s v="Month-to-month"/>
    <s v="No"/>
    <s v="Mailed check"/>
    <x v="97"/>
    <n v="38.450000000000003"/>
    <x v="0"/>
  </r>
  <r>
    <x v="3081"/>
    <s v="Male"/>
    <n v="0"/>
    <s v="No"/>
    <s v="No"/>
    <n v="4"/>
    <x v="0"/>
    <s v="Yes"/>
    <s v="No"/>
    <s v="Fiber optic"/>
    <s v="No"/>
    <s v="No"/>
    <s v="No"/>
    <s v="No"/>
    <s v="Yes"/>
    <s v="No"/>
    <s v="Month-to-month"/>
    <s v="No"/>
    <s v="Electronic check"/>
    <x v="1211"/>
    <n v="299.2"/>
    <x v="1"/>
  </r>
  <r>
    <x v="3082"/>
    <s v="Male"/>
    <n v="0"/>
    <s v="No"/>
    <s v="No"/>
    <n v="51"/>
    <x v="4"/>
    <s v="Yes"/>
    <s v="Yes"/>
    <s v="DSL"/>
    <s v="Yes"/>
    <s v="No"/>
    <s v="No"/>
    <s v="Yes"/>
    <s v="No"/>
    <s v="No"/>
    <s v="One year"/>
    <s v="No"/>
    <s v="Credit card (automatic)"/>
    <x v="23"/>
    <n v="3043.6"/>
    <x v="0"/>
  </r>
  <r>
    <x v="3083"/>
    <s v="Male"/>
    <n v="0"/>
    <s v="Yes"/>
    <s v="Yes"/>
    <n v="60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3"/>
    <n v="1506.4"/>
    <x v="0"/>
  </r>
  <r>
    <x v="3084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2"/>
    <n v="163.69999999999999"/>
    <x v="0"/>
  </r>
  <r>
    <x v="3085"/>
    <s v="Male"/>
    <n v="0"/>
    <s v="No"/>
    <s v="No"/>
    <n v="3"/>
    <x v="0"/>
    <s v="Yes"/>
    <s v="Yes"/>
    <s v="Fiber optic"/>
    <s v="No"/>
    <s v="Yes"/>
    <s v="Yes"/>
    <s v="No"/>
    <s v="Yes"/>
    <s v="Yes"/>
    <s v="Month-to-month"/>
    <s v="Yes"/>
    <s v="Bank transfer (automatic)"/>
    <x v="159"/>
    <n v="323.25"/>
    <x v="1"/>
  </r>
  <r>
    <x v="3086"/>
    <s v="Male"/>
    <n v="0"/>
    <s v="No"/>
    <s v="No"/>
    <n v="17"/>
    <x v="2"/>
    <s v="Yes"/>
    <s v="Yes"/>
    <s v="Fiber optic"/>
    <s v="No"/>
    <s v="No"/>
    <s v="Yes"/>
    <s v="Yes"/>
    <s v="No"/>
    <s v="Yes"/>
    <s v="Month-to-month"/>
    <s v="Yes"/>
    <s v="Bank transfer (automatic)"/>
    <x v="422"/>
    <n v="1640"/>
    <x v="0"/>
  </r>
  <r>
    <x v="3087"/>
    <s v="Female"/>
    <n v="0"/>
    <s v="No"/>
    <s v="No"/>
    <n v="8"/>
    <x v="0"/>
    <s v="Yes"/>
    <s v="Yes"/>
    <s v="Fiber optic"/>
    <s v="No"/>
    <s v="No"/>
    <s v="No"/>
    <s v="No"/>
    <s v="Yes"/>
    <s v="No"/>
    <s v="Month-to-month"/>
    <s v="Yes"/>
    <s v="Electronic check"/>
    <x v="1212"/>
    <n v="762.1"/>
    <x v="1"/>
  </r>
  <r>
    <x v="3088"/>
    <s v="Male"/>
    <n v="0"/>
    <s v="Yes"/>
    <s v="Yes"/>
    <n v="46"/>
    <x v="1"/>
    <s v="Yes"/>
    <s v="No"/>
    <s v="DSL"/>
    <s v="Yes"/>
    <s v="No"/>
    <s v="Yes"/>
    <s v="Yes"/>
    <s v="Yes"/>
    <s v="Yes"/>
    <s v="Two year"/>
    <s v="No"/>
    <s v="Mailed check"/>
    <x v="464"/>
    <n v="3846.35"/>
    <x v="0"/>
  </r>
  <r>
    <x v="3089"/>
    <s v="Female"/>
    <n v="0"/>
    <s v="No"/>
    <s v="No"/>
    <n v="68"/>
    <x v="3"/>
    <s v="Yes"/>
    <s v="No"/>
    <s v="DSL"/>
    <s v="Yes"/>
    <s v="Yes"/>
    <s v="Yes"/>
    <s v="Yes"/>
    <s v="Yes"/>
    <s v="Yes"/>
    <s v="Two year"/>
    <s v="Yes"/>
    <s v="Credit card (automatic)"/>
    <x v="269"/>
    <n v="5646.6"/>
    <x v="0"/>
  </r>
  <r>
    <x v="3090"/>
    <s v="Male"/>
    <n v="0"/>
    <s v="No"/>
    <s v="No"/>
    <n v="1"/>
    <x v="0"/>
    <s v="Yes"/>
    <s v="No"/>
    <s v="DSL"/>
    <s v="No"/>
    <s v="No"/>
    <s v="No"/>
    <s v="No"/>
    <s v="Yes"/>
    <s v="No"/>
    <s v="Month-to-month"/>
    <s v="Yes"/>
    <s v="Mailed check"/>
    <x v="878"/>
    <n v="53.5"/>
    <x v="1"/>
  </r>
  <r>
    <x v="3091"/>
    <s v="Female"/>
    <n v="0"/>
    <s v="Yes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n v="79.05"/>
    <x v="0"/>
  </r>
  <r>
    <x v="3092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x v="675"/>
    <n v="25.1"/>
    <x v="1"/>
  </r>
  <r>
    <x v="3093"/>
    <s v="Male"/>
    <n v="0"/>
    <s v="No"/>
    <s v="Yes"/>
    <n v="28"/>
    <x v="1"/>
    <s v="Yes"/>
    <s v="No"/>
    <s v="DSL"/>
    <s v="No"/>
    <s v="Yes"/>
    <s v="No"/>
    <s v="Yes"/>
    <s v="No"/>
    <s v="No"/>
    <s v="One year"/>
    <s v="Yes"/>
    <s v="Credit card (automatic)"/>
    <x v="60"/>
    <n v="1516.6"/>
    <x v="0"/>
  </r>
  <r>
    <x v="3094"/>
    <s v="Female"/>
    <n v="0"/>
    <s v="No"/>
    <s v="No"/>
    <n v="39"/>
    <x v="1"/>
    <s v="Yes"/>
    <s v="No"/>
    <s v="DSL"/>
    <s v="No"/>
    <s v="Yes"/>
    <s v="No"/>
    <s v="No"/>
    <s v="Yes"/>
    <s v="No"/>
    <s v="One year"/>
    <s v="Yes"/>
    <s v="Credit card (automatic)"/>
    <x v="122"/>
    <n v="2224.5"/>
    <x v="0"/>
  </r>
  <r>
    <x v="3095"/>
    <s v="Male"/>
    <n v="0"/>
    <s v="No"/>
    <s v="No"/>
    <n v="11"/>
    <x v="0"/>
    <s v="Yes"/>
    <s v="No"/>
    <s v="Fiber optic"/>
    <s v="No"/>
    <s v="No"/>
    <s v="Yes"/>
    <s v="No"/>
    <s v="No"/>
    <s v="Yes"/>
    <s v="Month-to-month"/>
    <s v="No"/>
    <s v="Electronic check"/>
    <x v="295"/>
    <n v="888.75"/>
    <x v="0"/>
  </r>
  <r>
    <x v="3096"/>
    <s v="Female"/>
    <n v="0"/>
    <s v="Yes"/>
    <s v="No"/>
    <n v="71"/>
    <x v="3"/>
    <s v="No"/>
    <s v="No phone service"/>
    <s v="DSL"/>
    <s v="No"/>
    <s v="Yes"/>
    <s v="Yes"/>
    <s v="Yes"/>
    <s v="Yes"/>
    <s v="Yes"/>
    <s v="Two year"/>
    <s v="Yes"/>
    <s v="Credit card (automatic)"/>
    <x v="1095"/>
    <n v="4310.3500000000004"/>
    <x v="0"/>
  </r>
  <r>
    <x v="3097"/>
    <s v="Male"/>
    <n v="0"/>
    <s v="No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42.9"/>
    <x v="0"/>
  </r>
  <r>
    <x v="3098"/>
    <s v="Male"/>
    <n v="1"/>
    <s v="Yes"/>
    <s v="No"/>
    <n v="30"/>
    <x v="1"/>
    <s v="Yes"/>
    <s v="No"/>
    <s v="Fiber optic"/>
    <s v="No"/>
    <s v="Yes"/>
    <s v="Yes"/>
    <s v="No"/>
    <s v="No"/>
    <s v="No"/>
    <s v="Month-to-month"/>
    <s v="Yes"/>
    <s v="Mailed check"/>
    <x v="1137"/>
    <n v="2365.15"/>
    <x v="1"/>
  </r>
  <r>
    <x v="3099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n v="353.65"/>
    <x v="0"/>
  </r>
  <r>
    <x v="3100"/>
    <s v="Female"/>
    <n v="0"/>
    <s v="Yes"/>
    <s v="No"/>
    <n v="55"/>
    <x v="4"/>
    <s v="Yes"/>
    <s v="Yes"/>
    <s v="Fiber optic"/>
    <s v="No"/>
    <s v="Yes"/>
    <s v="Yes"/>
    <s v="No"/>
    <s v="Yes"/>
    <s v="No"/>
    <s v="Month-to-month"/>
    <s v="Yes"/>
    <s v="Credit card (automatic)"/>
    <x v="229"/>
    <n v="5073.1000000000004"/>
    <x v="0"/>
  </r>
  <r>
    <x v="3101"/>
    <s v="Female"/>
    <n v="0"/>
    <s v="No"/>
    <s v="No"/>
    <n v="58"/>
    <x v="4"/>
    <s v="Yes"/>
    <s v="Yes"/>
    <s v="Fiber optic"/>
    <s v="Yes"/>
    <s v="No"/>
    <s v="No"/>
    <s v="No"/>
    <s v="No"/>
    <s v="No"/>
    <s v="Month-to-month"/>
    <s v="Yes"/>
    <s v="Bank transfer (automatic)"/>
    <x v="1213"/>
    <n v="4526.8500000000004"/>
    <x v="0"/>
  </r>
  <r>
    <x v="3102"/>
    <s v="Female"/>
    <n v="0"/>
    <s v="No"/>
    <s v="No"/>
    <n v="5"/>
    <x v="0"/>
    <s v="Yes"/>
    <s v="No"/>
    <s v="DSL"/>
    <s v="Yes"/>
    <s v="No"/>
    <s v="No"/>
    <s v="Yes"/>
    <s v="No"/>
    <s v="No"/>
    <s v="Month-to-month"/>
    <s v="No"/>
    <s v="Electronic check"/>
    <x v="957"/>
    <n v="308.25"/>
    <x v="1"/>
  </r>
  <r>
    <x v="3103"/>
    <s v="Female"/>
    <n v="1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3"/>
    <n v="19.45"/>
    <x v="1"/>
  </r>
  <r>
    <x v="3104"/>
    <s v="Male"/>
    <n v="1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x v="1214"/>
    <n v="678.45"/>
    <x v="0"/>
  </r>
  <r>
    <x v="3105"/>
    <s v="Male"/>
    <n v="0"/>
    <s v="No"/>
    <s v="No"/>
    <n v="26"/>
    <x v="1"/>
    <s v="Yes"/>
    <s v="No"/>
    <s v="DSL"/>
    <s v="No"/>
    <s v="No"/>
    <s v="No"/>
    <s v="Yes"/>
    <s v="No"/>
    <s v="No"/>
    <s v="Month-to-month"/>
    <s v="No"/>
    <s v="Bank transfer (automatic)"/>
    <x v="493"/>
    <n v="1237.3"/>
    <x v="0"/>
  </r>
  <r>
    <x v="3106"/>
    <s v="Female"/>
    <n v="0"/>
    <s v="No"/>
    <s v="No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1023.95"/>
    <x v="0"/>
  </r>
  <r>
    <x v="3107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1057"/>
    <n v="8182.75"/>
    <x v="0"/>
  </r>
  <r>
    <x v="3108"/>
    <s v="Female"/>
    <n v="0"/>
    <s v="No"/>
    <s v="Yes"/>
    <n v="43"/>
    <x v="1"/>
    <s v="Yes"/>
    <s v="No"/>
    <s v="Fiber optic"/>
    <s v="Yes"/>
    <s v="Yes"/>
    <s v="No"/>
    <s v="Yes"/>
    <s v="Yes"/>
    <s v="Yes"/>
    <s v="One year"/>
    <s v="Yes"/>
    <s v="Credit card (automatic)"/>
    <x v="841"/>
    <n v="4532.3"/>
    <x v="0"/>
  </r>
  <r>
    <x v="3109"/>
    <s v="Male"/>
    <n v="0"/>
    <s v="No"/>
    <s v="No"/>
    <n v="56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15"/>
    <n v="1444.05"/>
    <x v="0"/>
  </r>
  <r>
    <x v="3110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42"/>
    <n v="19.100000000000001"/>
    <x v="0"/>
  </r>
  <r>
    <x v="3111"/>
    <s v="Male"/>
    <n v="0"/>
    <s v="Yes"/>
    <s v="Yes"/>
    <n v="72"/>
    <x v="3"/>
    <s v="Yes"/>
    <s v="Yes"/>
    <s v="Fiber optic"/>
    <s v="No"/>
    <s v="Yes"/>
    <s v="Yes"/>
    <s v="No"/>
    <s v="Yes"/>
    <s v="Yes"/>
    <s v="Two year"/>
    <s v="Yes"/>
    <s v="Electronic check"/>
    <x v="286"/>
    <n v="7372.65"/>
    <x v="1"/>
  </r>
  <r>
    <x v="3112"/>
    <s v="Male"/>
    <n v="0"/>
    <s v="Yes"/>
    <s v="No"/>
    <n v="72"/>
    <x v="3"/>
    <s v="Yes"/>
    <s v="Yes"/>
    <s v="Fiber optic"/>
    <s v="Yes"/>
    <s v="Yes"/>
    <s v="No"/>
    <s v="Yes"/>
    <s v="No"/>
    <s v="Yes"/>
    <s v="Two year"/>
    <s v="Yes"/>
    <s v="Bank transfer (automatic)"/>
    <x v="346"/>
    <n v="7325.1"/>
    <x v="0"/>
  </r>
  <r>
    <x v="3113"/>
    <s v="Male"/>
    <n v="0"/>
    <s v="Yes"/>
    <s v="No"/>
    <n v="36"/>
    <x v="1"/>
    <s v="Yes"/>
    <s v="Yes"/>
    <s v="Fiber optic"/>
    <s v="No"/>
    <s v="No"/>
    <s v="No"/>
    <s v="No"/>
    <s v="Yes"/>
    <s v="Yes"/>
    <s v="Month-to-month"/>
    <s v="Yes"/>
    <s v="Electronic check"/>
    <x v="335"/>
    <n v="3474.2"/>
    <x v="0"/>
  </r>
  <r>
    <x v="3114"/>
    <s v="Male"/>
    <n v="0"/>
    <s v="No"/>
    <s v="No"/>
    <n v="5"/>
    <x v="0"/>
    <s v="Yes"/>
    <s v="No"/>
    <s v="DSL"/>
    <s v="No"/>
    <s v="No"/>
    <s v="Yes"/>
    <s v="Yes"/>
    <s v="Yes"/>
    <s v="Yes"/>
    <s v="Month-to-month"/>
    <s v="No"/>
    <s v="Bank transfer (automatic)"/>
    <x v="77"/>
    <n v="392.65"/>
    <x v="0"/>
  </r>
  <r>
    <x v="3115"/>
    <s v="Female"/>
    <n v="0"/>
    <s v="No"/>
    <s v="No"/>
    <n v="13"/>
    <x v="2"/>
    <s v="Yes"/>
    <s v="Yes"/>
    <s v="Fiber optic"/>
    <s v="No"/>
    <s v="Yes"/>
    <s v="Yes"/>
    <s v="No"/>
    <s v="No"/>
    <s v="No"/>
    <s v="Month-to-month"/>
    <s v="Yes"/>
    <s v="Electronic check"/>
    <x v="777"/>
    <n v="1058.5999999999999"/>
    <x v="1"/>
  </r>
  <r>
    <x v="3116"/>
    <s v="Female"/>
    <n v="1"/>
    <s v="No"/>
    <s v="No"/>
    <n v="44"/>
    <x v="1"/>
    <s v="Yes"/>
    <s v="No"/>
    <s v="Fiber optic"/>
    <s v="No"/>
    <s v="Yes"/>
    <s v="Yes"/>
    <s v="No"/>
    <s v="No"/>
    <s v="Yes"/>
    <s v="One year"/>
    <s v="No"/>
    <s v="Credit card (automatic)"/>
    <x v="294"/>
    <n v="3990.75"/>
    <x v="0"/>
  </r>
  <r>
    <x v="3117"/>
    <s v="Female"/>
    <n v="1"/>
    <s v="Yes"/>
    <s v="Yes"/>
    <n v="70"/>
    <x v="3"/>
    <s v="Yes"/>
    <s v="Yes"/>
    <s v="Fiber optic"/>
    <s v="No"/>
    <s v="Yes"/>
    <s v="Yes"/>
    <s v="Yes"/>
    <s v="Yes"/>
    <s v="Yes"/>
    <s v="One year"/>
    <s v="Yes"/>
    <s v="Electronic check"/>
    <x v="1216"/>
    <n v="7475.85"/>
    <x v="0"/>
  </r>
  <r>
    <x v="3118"/>
    <s v="Male"/>
    <n v="0"/>
    <s v="No"/>
    <s v="No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88"/>
    <n v="835.5"/>
    <x v="0"/>
  </r>
  <r>
    <x v="3119"/>
    <s v="Female"/>
    <n v="1"/>
    <s v="Yes"/>
    <s v="No"/>
    <n v="32"/>
    <x v="1"/>
    <s v="Yes"/>
    <s v="Yes"/>
    <s v="Fiber optic"/>
    <s v="No"/>
    <s v="No"/>
    <s v="No"/>
    <s v="No"/>
    <s v="Yes"/>
    <s v="No"/>
    <s v="Month-to-month"/>
    <s v="Yes"/>
    <s v="Credit card (automatic)"/>
    <x v="121"/>
    <n v="2628.6"/>
    <x v="1"/>
  </r>
  <r>
    <x v="3120"/>
    <s v="Female"/>
    <n v="0"/>
    <s v="Yes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n v="1718.35"/>
    <x v="0"/>
  </r>
  <r>
    <x v="3121"/>
    <s v="Female"/>
    <n v="1"/>
    <s v="No"/>
    <s v="No"/>
    <n v="16"/>
    <x v="2"/>
    <s v="Yes"/>
    <s v="No"/>
    <s v="DSL"/>
    <s v="No"/>
    <s v="No"/>
    <s v="No"/>
    <s v="Yes"/>
    <s v="Yes"/>
    <s v="No"/>
    <s v="Month-to-month"/>
    <s v="No"/>
    <s v="Electronic check"/>
    <x v="1027"/>
    <n v="1023.9"/>
    <x v="1"/>
  </r>
  <r>
    <x v="3122"/>
    <s v="Male"/>
    <n v="1"/>
    <s v="Yes"/>
    <s v="Yes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88"/>
    <n v="1193.55"/>
    <x v="0"/>
  </r>
  <r>
    <x v="3123"/>
    <s v="Male"/>
    <n v="0"/>
    <s v="No"/>
    <s v="No"/>
    <n v="16"/>
    <x v="2"/>
    <s v="Yes"/>
    <s v="No"/>
    <s v="Fiber optic"/>
    <s v="No"/>
    <s v="No"/>
    <s v="No"/>
    <s v="No"/>
    <s v="No"/>
    <s v="No"/>
    <s v="Month-to-month"/>
    <s v="Yes"/>
    <s v="Credit card (automatic)"/>
    <x v="864"/>
    <n v="1205.5"/>
    <x v="0"/>
  </r>
  <r>
    <x v="3124"/>
    <s v="Male"/>
    <n v="0"/>
    <s v="Yes"/>
    <s v="Yes"/>
    <n v="68"/>
    <x v="3"/>
    <s v="Yes"/>
    <s v="No"/>
    <s v="DSL"/>
    <s v="Yes"/>
    <s v="Yes"/>
    <s v="No"/>
    <s v="Yes"/>
    <s v="Yes"/>
    <s v="Yes"/>
    <s v="Two year"/>
    <s v="No"/>
    <s v="Bank transfer (automatic)"/>
    <x v="813"/>
    <n v="5776.45"/>
    <x v="0"/>
  </r>
  <r>
    <x v="3125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n v="78.900000000000006"/>
    <x v="0"/>
  </r>
  <r>
    <x v="3126"/>
    <s v="Female"/>
    <n v="0"/>
    <s v="Yes"/>
    <s v="Yes"/>
    <n v="26"/>
    <x v="1"/>
    <s v="No"/>
    <s v="No phone service"/>
    <s v="DSL"/>
    <s v="Yes"/>
    <s v="Yes"/>
    <s v="No"/>
    <s v="Yes"/>
    <s v="No"/>
    <s v="No"/>
    <s v="Month-to-month"/>
    <s v="No"/>
    <s v="Credit card (automatic)"/>
    <x v="1217"/>
    <n v="1025.1500000000001"/>
    <x v="0"/>
  </r>
  <r>
    <x v="3127"/>
    <s v="Female"/>
    <n v="0"/>
    <s v="No"/>
    <s v="No"/>
    <n v="29"/>
    <x v="1"/>
    <s v="No"/>
    <s v="No phone service"/>
    <s v="DSL"/>
    <s v="No"/>
    <s v="Yes"/>
    <s v="No"/>
    <s v="No"/>
    <s v="No"/>
    <s v="No"/>
    <s v="Month-to-month"/>
    <s v="Yes"/>
    <s v="Electronic check"/>
    <x v="1218"/>
    <n v="856.35"/>
    <x v="1"/>
  </r>
  <r>
    <x v="3128"/>
    <s v="Male"/>
    <n v="0"/>
    <s v="No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n v="122"/>
    <x v="0"/>
  </r>
  <r>
    <x v="3129"/>
    <s v="Male"/>
    <n v="0"/>
    <s v="Yes"/>
    <s v="No"/>
    <n v="70"/>
    <x v="3"/>
    <s v="Yes"/>
    <s v="Yes"/>
    <s v="Fiber optic"/>
    <s v="No"/>
    <s v="Yes"/>
    <s v="Yes"/>
    <s v="No"/>
    <s v="Yes"/>
    <s v="No"/>
    <s v="One year"/>
    <s v="Yes"/>
    <s v="Bank transfer (automatic)"/>
    <x v="94"/>
    <n v="6602.9"/>
    <x v="0"/>
  </r>
  <r>
    <x v="3130"/>
    <s v="Male"/>
    <n v="0"/>
    <s v="Yes"/>
    <s v="No"/>
    <n v="24"/>
    <x v="2"/>
    <s v="Yes"/>
    <s v="No"/>
    <s v="DSL"/>
    <s v="Yes"/>
    <s v="No"/>
    <s v="No"/>
    <s v="Yes"/>
    <s v="Yes"/>
    <s v="Yes"/>
    <s v="One year"/>
    <s v="No"/>
    <s v="Bank transfer (automatic)"/>
    <x v="113"/>
    <n v="1712.9"/>
    <x v="0"/>
  </r>
  <r>
    <x v="3131"/>
    <s v="Female"/>
    <n v="1"/>
    <s v="Yes"/>
    <s v="No"/>
    <n v="72"/>
    <x v="3"/>
    <s v="Yes"/>
    <s v="Yes"/>
    <s v="DSL"/>
    <s v="Yes"/>
    <s v="Yes"/>
    <s v="Yes"/>
    <s v="Yes"/>
    <s v="No"/>
    <s v="Yes"/>
    <s v="Two year"/>
    <s v="No"/>
    <s v="Bank transfer (automatic)"/>
    <x v="800"/>
    <n v="5682.25"/>
    <x v="0"/>
  </r>
  <r>
    <x v="3132"/>
    <s v="Male"/>
    <n v="0"/>
    <s v="No"/>
    <s v="No"/>
    <n v="1"/>
    <x v="0"/>
    <s v="Yes"/>
    <s v="No"/>
    <s v="Fiber optic"/>
    <s v="No"/>
    <s v="No"/>
    <s v="No"/>
    <s v="Yes"/>
    <s v="No"/>
    <s v="No"/>
    <s v="Month-to-month"/>
    <s v="Yes"/>
    <s v="Mailed check"/>
    <x v="697"/>
    <n v="74.3"/>
    <x v="0"/>
  </r>
  <r>
    <x v="3133"/>
    <s v="Male"/>
    <n v="0"/>
    <s v="Yes"/>
    <s v="No"/>
    <n v="70"/>
    <x v="3"/>
    <s v="No"/>
    <s v="No phone service"/>
    <s v="DSL"/>
    <s v="No"/>
    <s v="Yes"/>
    <s v="Yes"/>
    <s v="Yes"/>
    <s v="No"/>
    <s v="Yes"/>
    <s v="One year"/>
    <s v="Yes"/>
    <s v="Bank transfer (automatic)"/>
    <x v="666"/>
    <n v="3635.15"/>
    <x v="0"/>
  </r>
  <r>
    <x v="3134"/>
    <s v="Female"/>
    <n v="0"/>
    <s v="Yes"/>
    <s v="Yes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79"/>
    <n v="702.9"/>
    <x v="0"/>
  </r>
  <r>
    <x v="3135"/>
    <s v="Female"/>
    <n v="1"/>
    <s v="No"/>
    <s v="No"/>
    <n v="38"/>
    <x v="1"/>
    <s v="Yes"/>
    <s v="Yes"/>
    <s v="Fiber optic"/>
    <s v="No"/>
    <s v="No"/>
    <s v="No"/>
    <s v="Yes"/>
    <s v="Yes"/>
    <s v="Yes"/>
    <s v="Month-to-month"/>
    <s v="Yes"/>
    <s v="Electronic check"/>
    <x v="660"/>
    <n v="3734.25"/>
    <x v="1"/>
  </r>
  <r>
    <x v="3136"/>
    <s v="Female"/>
    <n v="0"/>
    <s v="No"/>
    <s v="No"/>
    <n v="17"/>
    <x v="2"/>
    <s v="Yes"/>
    <s v="No"/>
    <s v="Fiber optic"/>
    <s v="No"/>
    <s v="No"/>
    <s v="No"/>
    <s v="No"/>
    <s v="No"/>
    <s v="No"/>
    <s v="Month-to-month"/>
    <s v="Yes"/>
    <s v="Electronic check"/>
    <x v="243"/>
    <n v="1144.5"/>
    <x v="1"/>
  </r>
  <r>
    <x v="3137"/>
    <s v="Female"/>
    <n v="0"/>
    <s v="Yes"/>
    <s v="Yes"/>
    <n v="41"/>
    <x v="1"/>
    <s v="Yes"/>
    <s v="Yes"/>
    <s v="Fiber optic"/>
    <s v="No"/>
    <s v="Yes"/>
    <s v="Yes"/>
    <s v="Yes"/>
    <s v="Yes"/>
    <s v="Yes"/>
    <s v="One year"/>
    <s v="Yes"/>
    <s v="Bank transfer (automatic)"/>
    <x v="1219"/>
    <n v="4454.25"/>
    <x v="0"/>
  </r>
  <r>
    <x v="3138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x v="150"/>
    <n v="45.3"/>
    <x v="1"/>
  </r>
  <r>
    <x v="3139"/>
    <s v="Male"/>
    <n v="0"/>
    <s v="No"/>
    <s v="No"/>
    <n v="2"/>
    <x v="0"/>
    <s v="No"/>
    <s v="No phone service"/>
    <s v="DSL"/>
    <s v="No"/>
    <s v="No"/>
    <s v="No"/>
    <s v="Yes"/>
    <s v="No"/>
    <s v="No"/>
    <s v="Month-to-month"/>
    <s v="No"/>
    <s v="Bank transfer (automatic)"/>
    <x v="0"/>
    <n v="75.599999999999994"/>
    <x v="1"/>
  </r>
  <r>
    <x v="3140"/>
    <s v="Male"/>
    <n v="0"/>
    <s v="No"/>
    <s v="No"/>
    <n v="14"/>
    <x v="2"/>
    <s v="Yes"/>
    <s v="No"/>
    <s v="Fiber optic"/>
    <s v="No"/>
    <s v="No"/>
    <s v="Yes"/>
    <s v="No"/>
    <s v="No"/>
    <s v="No"/>
    <s v="Month-to-month"/>
    <s v="No"/>
    <s v="Electronic check"/>
    <x v="158"/>
    <n v="1117.55"/>
    <x v="0"/>
  </r>
  <r>
    <x v="3141"/>
    <s v="Male"/>
    <n v="1"/>
    <s v="No"/>
    <s v="No"/>
    <n v="2"/>
    <x v="0"/>
    <s v="Yes"/>
    <s v="No"/>
    <s v="Fiber optic"/>
    <s v="No"/>
    <s v="Yes"/>
    <s v="Yes"/>
    <s v="Yes"/>
    <s v="No"/>
    <s v="Yes"/>
    <s v="Month-to-month"/>
    <s v="Yes"/>
    <s v="Credit card (automatic)"/>
    <x v="485"/>
    <n v="180.25"/>
    <x v="1"/>
  </r>
  <r>
    <x v="3142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8"/>
    <x v="1"/>
  </r>
  <r>
    <x v="3143"/>
    <s v="Male"/>
    <n v="0"/>
    <s v="Yes"/>
    <s v="Yes"/>
    <n v="13"/>
    <x v="2"/>
    <s v="Yes"/>
    <s v="Yes"/>
    <s v="DSL"/>
    <s v="No"/>
    <s v="Yes"/>
    <s v="Yes"/>
    <s v="Yes"/>
    <s v="Yes"/>
    <s v="No"/>
    <s v="Month-to-month"/>
    <s v="Yes"/>
    <s v="Electronic check"/>
    <x v="1220"/>
    <n v="930.05"/>
    <x v="0"/>
  </r>
  <r>
    <x v="3144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"/>
    <n v="110.15"/>
    <x v="0"/>
  </r>
  <r>
    <x v="3145"/>
    <s v="Female"/>
    <n v="0"/>
    <s v="No"/>
    <s v="No"/>
    <n v="4"/>
    <x v="0"/>
    <s v="Yes"/>
    <s v="No"/>
    <s v="Fiber optic"/>
    <s v="No"/>
    <s v="Yes"/>
    <s v="No"/>
    <s v="No"/>
    <s v="No"/>
    <s v="No"/>
    <s v="Month-to-month"/>
    <s v="Yes"/>
    <s v="Bank transfer (automatic)"/>
    <x v="854"/>
    <n v="333.6"/>
    <x v="1"/>
  </r>
  <r>
    <x v="3146"/>
    <s v="Female"/>
    <n v="0"/>
    <s v="Yes"/>
    <s v="Yes"/>
    <n v="5"/>
    <x v="0"/>
    <s v="Yes"/>
    <s v="No"/>
    <s v="Fiber optic"/>
    <s v="No"/>
    <s v="Yes"/>
    <s v="No"/>
    <s v="Yes"/>
    <s v="Yes"/>
    <s v="Yes"/>
    <s v="Month-to-month"/>
    <s v="Yes"/>
    <s v="Mailed check"/>
    <x v="452"/>
    <n v="465.05"/>
    <x v="1"/>
  </r>
  <r>
    <x v="3147"/>
    <s v="Female"/>
    <n v="0"/>
    <s v="Yes"/>
    <s v="No"/>
    <n v="15"/>
    <x v="2"/>
    <s v="Yes"/>
    <s v="No"/>
    <s v="Fiber optic"/>
    <s v="Yes"/>
    <s v="No"/>
    <s v="Yes"/>
    <s v="No"/>
    <s v="Yes"/>
    <s v="Yes"/>
    <s v="Month-to-month"/>
    <s v="No"/>
    <s v="Electronic check"/>
    <x v="1221"/>
    <n v="1669.4"/>
    <x v="0"/>
  </r>
  <r>
    <x v="3148"/>
    <s v="Female"/>
    <n v="0"/>
    <s v="No"/>
    <s v="No"/>
    <n v="47"/>
    <x v="1"/>
    <s v="Yes"/>
    <s v="No"/>
    <s v="Fiber optic"/>
    <s v="Yes"/>
    <s v="No"/>
    <s v="No"/>
    <s v="No"/>
    <s v="No"/>
    <s v="No"/>
    <s v="Month-to-month"/>
    <s v="No"/>
    <s v="Credit card (automatic)"/>
    <x v="992"/>
    <n v="3545.1"/>
    <x v="0"/>
  </r>
  <r>
    <x v="3149"/>
    <s v="Female"/>
    <n v="0"/>
    <s v="No"/>
    <s v="No"/>
    <n v="8"/>
    <x v="0"/>
    <s v="Yes"/>
    <s v="No"/>
    <s v="DSL"/>
    <s v="No"/>
    <s v="No"/>
    <s v="Yes"/>
    <s v="Yes"/>
    <s v="No"/>
    <s v="Yes"/>
    <s v="Month-to-month"/>
    <s v="No"/>
    <s v="Mailed check"/>
    <x v="1222"/>
    <n v="504.05"/>
    <x v="0"/>
  </r>
  <r>
    <x v="3150"/>
    <s v="Male"/>
    <n v="0"/>
    <s v="No"/>
    <s v="No"/>
    <n v="17"/>
    <x v="2"/>
    <s v="No"/>
    <s v="No phone service"/>
    <s v="DSL"/>
    <s v="No"/>
    <s v="No"/>
    <s v="No"/>
    <s v="No"/>
    <s v="No"/>
    <s v="No"/>
    <s v="Month-to-month"/>
    <s v="Yes"/>
    <s v="Mailed check"/>
    <x v="1144"/>
    <n v="440.2"/>
    <x v="0"/>
  </r>
  <r>
    <x v="3151"/>
    <s v="Male"/>
    <n v="0"/>
    <s v="Yes"/>
    <s v="Yes"/>
    <n v="15"/>
    <x v="2"/>
    <s v="Yes"/>
    <s v="No"/>
    <s v="Fiber optic"/>
    <s v="Yes"/>
    <s v="No"/>
    <s v="No"/>
    <s v="No"/>
    <s v="No"/>
    <s v="No"/>
    <s v="Month-to-month"/>
    <s v="No"/>
    <s v="Mailed check"/>
    <x v="372"/>
    <n v="1151.55"/>
    <x v="0"/>
  </r>
  <r>
    <x v="3152"/>
    <s v="Female"/>
    <n v="0"/>
    <s v="No"/>
    <s v="No"/>
    <n v="26"/>
    <x v="1"/>
    <s v="Yes"/>
    <s v="No"/>
    <s v="Fiber optic"/>
    <s v="Yes"/>
    <s v="No"/>
    <s v="Yes"/>
    <s v="Yes"/>
    <s v="No"/>
    <s v="Yes"/>
    <s v="One year"/>
    <s v="Yes"/>
    <s v="Bank transfer (automatic)"/>
    <x v="657"/>
    <n v="2475.35"/>
    <x v="0"/>
  </r>
  <r>
    <x v="3153"/>
    <s v="Female"/>
    <n v="0"/>
    <s v="No"/>
    <s v="No"/>
    <n v="23"/>
    <x v="2"/>
    <s v="Yes"/>
    <s v="Yes"/>
    <s v="DSL"/>
    <s v="Yes"/>
    <s v="No"/>
    <s v="No"/>
    <s v="No"/>
    <s v="No"/>
    <s v="No"/>
    <s v="Month-to-month"/>
    <s v="No"/>
    <s v="Electronic check"/>
    <x v="60"/>
    <n v="1249.25"/>
    <x v="0"/>
  </r>
  <r>
    <x v="3154"/>
    <s v="Female"/>
    <n v="1"/>
    <s v="No"/>
    <s v="No"/>
    <n v="4"/>
    <x v="0"/>
    <s v="Yes"/>
    <s v="No"/>
    <s v="Fiber optic"/>
    <s v="No"/>
    <s v="Yes"/>
    <s v="No"/>
    <s v="No"/>
    <s v="No"/>
    <s v="No"/>
    <s v="Month-to-month"/>
    <s v="No"/>
    <s v="Electronic check"/>
    <x v="1078"/>
    <n v="317.75"/>
    <x v="0"/>
  </r>
  <r>
    <x v="3155"/>
    <s v="Male"/>
    <n v="0"/>
    <s v="No"/>
    <s v="Yes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535.04999999999995"/>
    <x v="0"/>
  </r>
  <r>
    <x v="3156"/>
    <s v="Fe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4"/>
    <n v="461.3"/>
    <x v="0"/>
  </r>
  <r>
    <x v="3157"/>
    <s v="Male"/>
    <n v="0"/>
    <s v="No"/>
    <s v="No"/>
    <n v="9"/>
    <x v="0"/>
    <s v="Yes"/>
    <s v="No"/>
    <s v="DSL"/>
    <s v="No"/>
    <s v="No"/>
    <s v="No"/>
    <s v="No"/>
    <s v="No"/>
    <s v="No"/>
    <s v="Month-to-month"/>
    <s v="No"/>
    <s v="Mailed check"/>
    <x v="291"/>
    <n v="431"/>
    <x v="1"/>
  </r>
  <r>
    <x v="3158"/>
    <s v="Male"/>
    <n v="0"/>
    <s v="Yes"/>
    <s v="No"/>
    <n v="18"/>
    <x v="2"/>
    <s v="Yes"/>
    <s v="No"/>
    <s v="DSL"/>
    <s v="No"/>
    <s v="No"/>
    <s v="Yes"/>
    <s v="No"/>
    <s v="No"/>
    <s v="No"/>
    <s v="Month-to-month"/>
    <s v="Yes"/>
    <s v="Mailed check"/>
    <x v="40"/>
    <n v="878.35"/>
    <x v="1"/>
  </r>
  <r>
    <x v="3159"/>
    <s v="Male"/>
    <n v="1"/>
    <s v="No"/>
    <s v="No"/>
    <n v="3"/>
    <x v="0"/>
    <s v="Yes"/>
    <s v="Yes"/>
    <s v="Fiber optic"/>
    <s v="No"/>
    <s v="No"/>
    <s v="No"/>
    <s v="No"/>
    <s v="Yes"/>
    <s v="Yes"/>
    <s v="Month-to-month"/>
    <s v="Yes"/>
    <s v="Electronic check"/>
    <x v="154"/>
    <n v="335.75"/>
    <x v="0"/>
  </r>
  <r>
    <x v="3160"/>
    <s v="Female"/>
    <n v="0"/>
    <s v="Yes"/>
    <s v="Yes"/>
    <n v="69"/>
    <x v="3"/>
    <s v="No"/>
    <s v="No phone service"/>
    <s v="DSL"/>
    <s v="Yes"/>
    <s v="Yes"/>
    <s v="Yes"/>
    <s v="Yes"/>
    <s v="No"/>
    <s v="No"/>
    <s v="Two year"/>
    <s v="No"/>
    <s v="Bank transfer (automatic)"/>
    <x v="1223"/>
    <n v="3121.4"/>
    <x v="0"/>
  </r>
  <r>
    <x v="3161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5"/>
    <n v="324.8"/>
    <x v="0"/>
  </r>
  <r>
    <x v="3162"/>
    <s v="Male"/>
    <n v="0"/>
    <s v="No"/>
    <s v="No"/>
    <n v="19"/>
    <x v="2"/>
    <s v="Yes"/>
    <s v="Yes"/>
    <s v="DSL"/>
    <s v="No"/>
    <s v="No"/>
    <s v="No"/>
    <s v="No"/>
    <s v="Yes"/>
    <s v="Yes"/>
    <s v="Month-to-month"/>
    <s v="No"/>
    <s v="Mailed check"/>
    <x v="923"/>
    <n v="1394.55"/>
    <x v="0"/>
  </r>
  <r>
    <x v="3163"/>
    <s v="Male"/>
    <n v="1"/>
    <s v="No"/>
    <s v="No"/>
    <n v="39"/>
    <x v="1"/>
    <s v="Yes"/>
    <s v="Yes"/>
    <s v="Fiber optic"/>
    <s v="No"/>
    <s v="Yes"/>
    <s v="No"/>
    <s v="No"/>
    <s v="No"/>
    <s v="Yes"/>
    <s v="Month-to-month"/>
    <s v="No"/>
    <s v="Electronic check"/>
    <x v="996"/>
    <n v="3413.25"/>
    <x v="0"/>
  </r>
  <r>
    <x v="3164"/>
    <s v="Male"/>
    <n v="0"/>
    <s v="No"/>
    <s v="No"/>
    <n v="31"/>
    <x v="1"/>
    <s v="Yes"/>
    <s v="No"/>
    <s v="Fiber optic"/>
    <s v="No"/>
    <s v="Yes"/>
    <s v="Yes"/>
    <s v="No"/>
    <s v="Yes"/>
    <s v="Yes"/>
    <s v="Month-to-month"/>
    <s v="Yes"/>
    <s v="Electronic check"/>
    <x v="1171"/>
    <n v="3143.65"/>
    <x v="0"/>
  </r>
  <r>
    <x v="3165"/>
    <s v="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439.75"/>
    <x v="0"/>
  </r>
  <r>
    <x v="3166"/>
    <s v="Male"/>
    <n v="0"/>
    <s v="Yes"/>
    <s v="No"/>
    <n v="14"/>
    <x v="2"/>
    <s v="Yes"/>
    <s v="No"/>
    <s v="DSL"/>
    <s v="No"/>
    <s v="No"/>
    <s v="No"/>
    <s v="Yes"/>
    <s v="No"/>
    <s v="No"/>
    <s v="Month-to-month"/>
    <s v="No"/>
    <s v="Bank transfer (automatic)"/>
    <x v="832"/>
    <n v="664.4"/>
    <x v="0"/>
  </r>
  <r>
    <x v="3167"/>
    <s v="Female"/>
    <n v="0"/>
    <s v="Yes"/>
    <s v="No"/>
    <n v="64"/>
    <x v="3"/>
    <s v="Yes"/>
    <s v="No"/>
    <s v="DSL"/>
    <s v="Yes"/>
    <s v="Yes"/>
    <s v="Yes"/>
    <s v="Yes"/>
    <s v="No"/>
    <s v="Yes"/>
    <s v="Two year"/>
    <s v="Yes"/>
    <s v="Mailed check"/>
    <x v="389"/>
    <n v="4759.55"/>
    <x v="0"/>
  </r>
  <r>
    <x v="3168"/>
    <s v="Female"/>
    <n v="0"/>
    <s v="No"/>
    <s v="No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5"/>
    <n v="1033"/>
    <x v="0"/>
  </r>
  <r>
    <x v="3169"/>
    <s v="Male"/>
    <n v="0"/>
    <s v="Yes"/>
    <s v="Yes"/>
    <n v="52"/>
    <x v="4"/>
    <s v="Yes"/>
    <s v="No"/>
    <s v="DSL"/>
    <s v="No"/>
    <s v="Yes"/>
    <s v="Yes"/>
    <s v="Yes"/>
    <s v="Yes"/>
    <s v="No"/>
    <s v="One year"/>
    <s v="Yes"/>
    <s v="Electronic check"/>
    <x v="432"/>
    <n v="3482.85"/>
    <x v="0"/>
  </r>
  <r>
    <x v="3170"/>
    <s v="Male"/>
    <n v="0"/>
    <s v="No"/>
    <s v="No"/>
    <n v="28"/>
    <x v="1"/>
    <s v="Yes"/>
    <s v="Yes"/>
    <s v="Fiber optic"/>
    <s v="No"/>
    <s v="Yes"/>
    <s v="No"/>
    <s v="No"/>
    <s v="Yes"/>
    <s v="Yes"/>
    <s v="One year"/>
    <s v="No"/>
    <s v="Electronic check"/>
    <x v="1224"/>
    <n v="2688.45"/>
    <x v="0"/>
  </r>
  <r>
    <x v="3171"/>
    <s v="Fe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5"/>
    <n v="435.25"/>
    <x v="0"/>
  </r>
  <r>
    <x v="3172"/>
    <s v="Male"/>
    <n v="0"/>
    <s v="No"/>
    <s v="Yes"/>
    <n v="25"/>
    <x v="1"/>
    <s v="Yes"/>
    <s v="No"/>
    <s v="Fiber optic"/>
    <s v="No"/>
    <s v="Yes"/>
    <s v="No"/>
    <s v="No"/>
    <s v="Yes"/>
    <s v="Yes"/>
    <s v="Month-to-month"/>
    <s v="Yes"/>
    <s v="Electronic check"/>
    <x v="662"/>
    <n v="2448.75"/>
    <x v="1"/>
  </r>
  <r>
    <x v="3173"/>
    <s v="Female"/>
    <n v="0"/>
    <s v="Yes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5"/>
    <n v="307"/>
    <x v="0"/>
  </r>
  <r>
    <x v="3174"/>
    <s v="Male"/>
    <n v="0"/>
    <s v="Yes"/>
    <s v="No"/>
    <n v="58"/>
    <x v="4"/>
    <s v="No"/>
    <s v="No phone service"/>
    <s v="DSL"/>
    <s v="No"/>
    <s v="No"/>
    <s v="No"/>
    <s v="No"/>
    <s v="Yes"/>
    <s v="Yes"/>
    <s v="One year"/>
    <s v="Yes"/>
    <s v="Credit card (automatic)"/>
    <x v="221"/>
    <n v="2689.35"/>
    <x v="0"/>
  </r>
  <r>
    <x v="3175"/>
    <s v="Male"/>
    <n v="1"/>
    <s v="Yes"/>
    <s v="No"/>
    <n v="17"/>
    <x v="2"/>
    <s v="Yes"/>
    <s v="No"/>
    <s v="Fiber optic"/>
    <s v="No"/>
    <s v="No"/>
    <s v="No"/>
    <s v="No"/>
    <s v="No"/>
    <s v="Yes"/>
    <s v="Month-to-month"/>
    <s v="No"/>
    <s v="Bank transfer (automatic)"/>
    <x v="867"/>
    <n v="1329.2"/>
    <x v="1"/>
  </r>
  <r>
    <x v="3176"/>
    <s v="Female"/>
    <n v="0"/>
    <s v="Yes"/>
    <s v="No"/>
    <n v="51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0"/>
    <n v="1281.25"/>
    <x v="0"/>
  </r>
  <r>
    <x v="3177"/>
    <s v="Male"/>
    <n v="0"/>
    <s v="Yes"/>
    <s v="Yes"/>
    <n v="72"/>
    <x v="3"/>
    <s v="No"/>
    <s v="No phone service"/>
    <s v="DSL"/>
    <s v="Yes"/>
    <s v="No"/>
    <s v="Yes"/>
    <s v="Yes"/>
    <s v="Yes"/>
    <s v="No"/>
    <s v="Two year"/>
    <s v="No"/>
    <s v="Mailed check"/>
    <x v="1225"/>
    <n v="3527"/>
    <x v="0"/>
  </r>
  <r>
    <x v="3178"/>
    <s v="Male"/>
    <n v="0"/>
    <s v="Yes"/>
    <s v="No"/>
    <n v="52"/>
    <x v="4"/>
    <s v="Yes"/>
    <s v="No"/>
    <s v="Fiber optic"/>
    <s v="Yes"/>
    <s v="No"/>
    <s v="No"/>
    <s v="No"/>
    <s v="Yes"/>
    <s v="No"/>
    <s v="Month-to-month"/>
    <s v="No"/>
    <s v="Electronic check"/>
    <x v="1019"/>
    <n v="4348.6499999999996"/>
    <x v="1"/>
  </r>
  <r>
    <x v="3179"/>
    <s v="Fe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7"/>
    <n v="561.15"/>
    <x v="0"/>
  </r>
  <r>
    <x v="3180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63.6"/>
    <x v="0"/>
  </r>
  <r>
    <x v="3181"/>
    <s v="Female"/>
    <n v="0"/>
    <s v="Yes"/>
    <s v="No"/>
    <n v="64"/>
    <x v="3"/>
    <s v="Yes"/>
    <s v="Yes"/>
    <s v="DSL"/>
    <s v="Yes"/>
    <s v="Yes"/>
    <s v="Yes"/>
    <s v="Yes"/>
    <s v="No"/>
    <s v="Yes"/>
    <s v="Two year"/>
    <s v="Yes"/>
    <s v="Mailed check"/>
    <x v="1226"/>
    <n v="5129.3"/>
    <x v="0"/>
  </r>
  <r>
    <x v="3182"/>
    <s v="Female"/>
    <n v="0"/>
    <s v="Yes"/>
    <s v="No"/>
    <n v="45"/>
    <x v="1"/>
    <s v="Yes"/>
    <s v="No"/>
    <s v="Fiber optic"/>
    <s v="No"/>
    <s v="No"/>
    <s v="No"/>
    <s v="Yes"/>
    <s v="Yes"/>
    <s v="Yes"/>
    <s v="Two year"/>
    <s v="Yes"/>
    <s v="Credit card (automatic)"/>
    <x v="768"/>
    <n v="4285.8"/>
    <x v="0"/>
  </r>
  <r>
    <x v="3183"/>
    <s v="Male"/>
    <n v="1"/>
    <s v="Yes"/>
    <s v="No"/>
    <n v="3"/>
    <x v="0"/>
    <s v="No"/>
    <s v="No phone service"/>
    <s v="DSL"/>
    <s v="No"/>
    <s v="No"/>
    <s v="No"/>
    <s v="No"/>
    <s v="Yes"/>
    <s v="No"/>
    <s v="Month-to-month"/>
    <s v="Yes"/>
    <s v="Mailed check"/>
    <x v="1227"/>
    <n v="93.7"/>
    <x v="1"/>
  </r>
  <r>
    <x v="3184"/>
    <s v="Female"/>
    <n v="0"/>
    <s v="Yes"/>
    <s v="No"/>
    <n v="71"/>
    <x v="3"/>
    <s v="Yes"/>
    <s v="Yes"/>
    <s v="DSL"/>
    <s v="No"/>
    <s v="Yes"/>
    <s v="Yes"/>
    <s v="Yes"/>
    <s v="Yes"/>
    <s v="Yes"/>
    <s v="Two year"/>
    <s v="Yes"/>
    <s v="Credit card (automatic)"/>
    <x v="344"/>
    <n v="5894.5"/>
    <x v="0"/>
  </r>
  <r>
    <x v="3185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x v="364"/>
    <n v="25.05"/>
    <x v="1"/>
  </r>
  <r>
    <x v="3186"/>
    <s v="Female"/>
    <n v="0"/>
    <s v="Yes"/>
    <s v="Yes"/>
    <n v="58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6"/>
    <n v="1160.75"/>
    <x v="0"/>
  </r>
  <r>
    <x v="3187"/>
    <s v="Male"/>
    <n v="0"/>
    <s v="Yes"/>
    <s v="Yes"/>
    <n v="34"/>
    <x v="1"/>
    <s v="Yes"/>
    <s v="No"/>
    <s v="Fiber optic"/>
    <s v="No"/>
    <s v="Yes"/>
    <s v="Yes"/>
    <s v="No"/>
    <s v="Yes"/>
    <s v="No"/>
    <s v="Month-to-month"/>
    <s v="Yes"/>
    <s v="Electronic check"/>
    <x v="107"/>
    <n v="3091.75"/>
    <x v="0"/>
  </r>
  <r>
    <x v="3188"/>
    <s v="Female"/>
    <n v="0"/>
    <s v="No"/>
    <s v="No"/>
    <n v="8"/>
    <x v="0"/>
    <s v="Yes"/>
    <s v="No"/>
    <s v="DSL"/>
    <s v="Yes"/>
    <s v="No"/>
    <s v="No"/>
    <s v="No"/>
    <s v="No"/>
    <s v="No"/>
    <s v="Month-to-month"/>
    <s v="Yes"/>
    <s v="Electronic check"/>
    <x v="224"/>
    <n v="365.55"/>
    <x v="1"/>
  </r>
  <r>
    <x v="3189"/>
    <s v="Fe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272.95"/>
    <x v="0"/>
  </r>
  <r>
    <x v="3190"/>
    <s v="Male"/>
    <n v="0"/>
    <s v="Yes"/>
    <s v="Yes"/>
    <n v="66"/>
    <x v="3"/>
    <s v="No"/>
    <s v="No phone service"/>
    <s v="DSL"/>
    <s v="No"/>
    <s v="No"/>
    <s v="Yes"/>
    <s v="Yes"/>
    <s v="Yes"/>
    <s v="Yes"/>
    <s v="Two year"/>
    <s v="No"/>
    <s v="Bank transfer (automatic)"/>
    <x v="72"/>
    <n v="3632"/>
    <x v="0"/>
  </r>
  <r>
    <x v="3191"/>
    <s v="Male"/>
    <n v="1"/>
    <s v="No"/>
    <s v="No"/>
    <n v="12"/>
    <x v="0"/>
    <s v="No"/>
    <s v="No phone service"/>
    <s v="DSL"/>
    <s v="No"/>
    <s v="Yes"/>
    <s v="No"/>
    <s v="No"/>
    <s v="No"/>
    <s v="No"/>
    <s v="Month-to-month"/>
    <s v="Yes"/>
    <s v="Credit card (automatic)"/>
    <x v="1146"/>
    <n v="381.2"/>
    <x v="0"/>
  </r>
  <r>
    <x v="3192"/>
    <s v="Male"/>
    <n v="0"/>
    <s v="No"/>
    <s v="No"/>
    <n v="58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07"/>
    <n v="1035.5"/>
    <x v="0"/>
  </r>
  <r>
    <x v="3193"/>
    <s v="Female"/>
    <n v="0"/>
    <s v="Yes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42"/>
    <n v="52"/>
    <x v="0"/>
  </r>
  <r>
    <x v="3194"/>
    <s v="Female"/>
    <n v="1"/>
    <s v="Yes"/>
    <s v="No"/>
    <n v="43"/>
    <x v="1"/>
    <s v="No"/>
    <s v="No phone service"/>
    <s v="DSL"/>
    <s v="No"/>
    <s v="Yes"/>
    <s v="Yes"/>
    <s v="No"/>
    <s v="Yes"/>
    <s v="Yes"/>
    <s v="Month-to-month"/>
    <s v="No"/>
    <s v="Credit card (automatic)"/>
    <x v="1132"/>
    <n v="2342.1999999999998"/>
    <x v="1"/>
  </r>
  <r>
    <x v="3195"/>
    <s v="Female"/>
    <n v="0"/>
    <s v="No"/>
    <s v="No"/>
    <n v="9"/>
    <x v="0"/>
    <s v="Yes"/>
    <s v="No"/>
    <s v="Fiber optic"/>
    <s v="No"/>
    <s v="Yes"/>
    <s v="Yes"/>
    <s v="No"/>
    <s v="No"/>
    <s v="No"/>
    <s v="Month-to-month"/>
    <s v="No"/>
    <s v="Electronic check"/>
    <x v="702"/>
    <n v="653.9"/>
    <x v="0"/>
  </r>
  <r>
    <x v="3196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71.2"/>
    <x v="0"/>
  </r>
  <r>
    <x v="3197"/>
    <s v="Female"/>
    <n v="0"/>
    <s v="Yes"/>
    <s v="Yes"/>
    <n v="22"/>
    <x v="2"/>
    <s v="Yes"/>
    <s v="No"/>
    <s v="DSL"/>
    <s v="No"/>
    <s v="Yes"/>
    <s v="No"/>
    <s v="No"/>
    <s v="Yes"/>
    <s v="Yes"/>
    <s v="One year"/>
    <s v="Yes"/>
    <s v="Bank transfer (automatic)"/>
    <x v="51"/>
    <n v="1498.2"/>
    <x v="1"/>
  </r>
  <r>
    <x v="3198"/>
    <s v="Male"/>
    <n v="0"/>
    <s v="Yes"/>
    <s v="No"/>
    <n v="40"/>
    <x v="1"/>
    <s v="Yes"/>
    <s v="Yes"/>
    <s v="Fiber optic"/>
    <s v="No"/>
    <s v="Yes"/>
    <s v="Yes"/>
    <s v="No"/>
    <s v="Yes"/>
    <s v="Yes"/>
    <s v="One year"/>
    <s v="Yes"/>
    <s v="Bank transfer (automatic)"/>
    <x v="841"/>
    <n v="4178.6499999999996"/>
    <x v="0"/>
  </r>
  <r>
    <x v="3199"/>
    <s v="Female"/>
    <n v="0"/>
    <s v="No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90"/>
    <n v="1821.8"/>
    <x v="0"/>
  </r>
  <r>
    <x v="3200"/>
    <s v="Male"/>
    <n v="0"/>
    <s v="Yes"/>
    <s v="No"/>
    <n v="54"/>
    <x v="4"/>
    <s v="Yes"/>
    <s v="Yes"/>
    <s v="Fiber optic"/>
    <s v="No"/>
    <s v="Yes"/>
    <s v="Yes"/>
    <s v="No"/>
    <s v="Yes"/>
    <s v="Yes"/>
    <s v="Month-to-month"/>
    <s v="Yes"/>
    <s v="Electronic check"/>
    <x v="1068"/>
    <n v="5278.15"/>
    <x v="1"/>
  </r>
  <r>
    <x v="3201"/>
    <s v="Female"/>
    <n v="0"/>
    <s v="No"/>
    <s v="No"/>
    <n v="50"/>
    <x v="4"/>
    <s v="Yes"/>
    <s v="Yes"/>
    <s v="DSL"/>
    <s v="No"/>
    <s v="Yes"/>
    <s v="No"/>
    <s v="Yes"/>
    <s v="Yes"/>
    <s v="Yes"/>
    <s v="Two year"/>
    <s v="Yes"/>
    <s v="Mailed check"/>
    <x v="1228"/>
    <n v="4024.2"/>
    <x v="0"/>
  </r>
  <r>
    <x v="3202"/>
    <s v="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x v="917"/>
    <n v="55.25"/>
    <x v="0"/>
  </r>
  <r>
    <x v="3203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No"/>
    <s v="Bank transfer (automatic)"/>
    <x v="129"/>
    <n v="6520.8"/>
    <x v="0"/>
  </r>
  <r>
    <x v="3204"/>
    <s v="Male"/>
    <n v="0"/>
    <s v="No"/>
    <s v="Yes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6"/>
    <n v="854.9"/>
    <x v="0"/>
  </r>
  <r>
    <x v="3205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1229"/>
    <n v="8308.9"/>
    <x v="0"/>
  </r>
  <r>
    <x v="3206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109.2"/>
    <x v="0"/>
  </r>
  <r>
    <x v="3207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65"/>
    <n v="92.05"/>
    <x v="0"/>
  </r>
  <r>
    <x v="3208"/>
    <s v="Male"/>
    <n v="0"/>
    <s v="Yes"/>
    <s v="No"/>
    <n v="48"/>
    <x v="1"/>
    <s v="Yes"/>
    <s v="Yes"/>
    <s v="DSL"/>
    <s v="No"/>
    <s v="Yes"/>
    <s v="Yes"/>
    <s v="No"/>
    <s v="No"/>
    <s v="Yes"/>
    <s v="One year"/>
    <s v="Yes"/>
    <s v="Credit card (automatic)"/>
    <x v="708"/>
    <n v="3420.5"/>
    <x v="0"/>
  </r>
  <r>
    <x v="3209"/>
    <s v="Female"/>
    <n v="0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x v="618"/>
    <n v="93.85"/>
    <x v="1"/>
  </r>
  <r>
    <x v="3210"/>
    <s v="Female"/>
    <n v="0"/>
    <s v="Yes"/>
    <s v="Yes"/>
    <n v="64"/>
    <x v="3"/>
    <s v="Yes"/>
    <s v="No"/>
    <s v="DSL"/>
    <s v="Yes"/>
    <s v="No"/>
    <s v="No"/>
    <s v="Yes"/>
    <s v="Yes"/>
    <s v="No"/>
    <s v="One year"/>
    <s v="No"/>
    <s v="Mailed check"/>
    <x v="1230"/>
    <n v="4068"/>
    <x v="0"/>
  </r>
  <r>
    <x v="3211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337.9"/>
    <x v="0"/>
  </r>
  <r>
    <x v="3212"/>
    <s v="Male"/>
    <n v="0"/>
    <s v="Yes"/>
    <s v="No"/>
    <n v="40"/>
    <x v="1"/>
    <s v="Yes"/>
    <s v="No"/>
    <s v="Fiber optic"/>
    <s v="No"/>
    <s v="Yes"/>
    <s v="Yes"/>
    <s v="No"/>
    <s v="No"/>
    <s v="No"/>
    <s v="Month-to-month"/>
    <s v="Yes"/>
    <s v="Electronic check"/>
    <x v="191"/>
    <n v="3168.75"/>
    <x v="0"/>
  </r>
  <r>
    <x v="3213"/>
    <s v="Female"/>
    <n v="0"/>
    <s v="Yes"/>
    <s v="Yes"/>
    <n v="41"/>
    <x v="1"/>
    <s v="No"/>
    <s v="No phone service"/>
    <s v="DSL"/>
    <s v="Yes"/>
    <s v="No"/>
    <s v="Yes"/>
    <s v="No"/>
    <s v="No"/>
    <s v="No"/>
    <s v="One year"/>
    <s v="No"/>
    <s v="Credit card (automatic)"/>
    <x v="790"/>
    <n v="1412.4"/>
    <x v="0"/>
  </r>
  <r>
    <x v="3214"/>
    <s v="Male"/>
    <n v="1"/>
    <s v="No"/>
    <s v="No"/>
    <n v="51"/>
    <x v="4"/>
    <s v="Yes"/>
    <s v="Yes"/>
    <s v="Fiber optic"/>
    <s v="No"/>
    <s v="Yes"/>
    <s v="No"/>
    <s v="No"/>
    <s v="No"/>
    <s v="No"/>
    <s v="One year"/>
    <s v="Yes"/>
    <s v="Bank transfer (automatic)"/>
    <x v="1228"/>
    <n v="3974.7"/>
    <x v="0"/>
  </r>
  <r>
    <x v="3215"/>
    <s v="Male"/>
    <n v="0"/>
    <s v="Yes"/>
    <s v="No"/>
    <n v="41"/>
    <x v="1"/>
    <s v="Yes"/>
    <s v="Yes"/>
    <s v="Fiber optic"/>
    <s v="No"/>
    <s v="Yes"/>
    <s v="No"/>
    <s v="No"/>
    <s v="No"/>
    <s v="No"/>
    <s v="Month-to-month"/>
    <s v="Yes"/>
    <s v="Electronic check"/>
    <x v="297"/>
    <n v="3439"/>
    <x v="0"/>
  </r>
  <r>
    <x v="3216"/>
    <s v="Female"/>
    <n v="0"/>
    <s v="Yes"/>
    <s v="Yes"/>
    <n v="1"/>
    <x v="0"/>
    <s v="Yes"/>
    <s v="No"/>
    <s v="DSL"/>
    <s v="No"/>
    <s v="No"/>
    <s v="Yes"/>
    <s v="No"/>
    <s v="No"/>
    <s v="No"/>
    <s v="Month-to-month"/>
    <s v="No"/>
    <s v="Mailed check"/>
    <x v="742"/>
    <n v="50.45"/>
    <x v="1"/>
  </r>
  <r>
    <x v="3217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42.45"/>
    <x v="0"/>
  </r>
  <r>
    <x v="3218"/>
    <s v="Male"/>
    <n v="0"/>
    <s v="No"/>
    <s v="No"/>
    <n v="68"/>
    <x v="3"/>
    <s v="Yes"/>
    <s v="No"/>
    <s v="Fiber optic"/>
    <s v="No"/>
    <s v="Yes"/>
    <s v="Yes"/>
    <s v="No"/>
    <s v="No"/>
    <s v="No"/>
    <s v="One year"/>
    <s v="No"/>
    <s v="Credit card (automatic)"/>
    <x v="1228"/>
    <n v="5461.45"/>
    <x v="0"/>
  </r>
  <r>
    <x v="3219"/>
    <s v="Female"/>
    <n v="0"/>
    <s v="Yes"/>
    <s v="Yes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6"/>
    <n v="571.75"/>
    <x v="0"/>
  </r>
  <r>
    <x v="3220"/>
    <s v="Male"/>
    <n v="0"/>
    <s v="Yes"/>
    <s v="No"/>
    <n v="70"/>
    <x v="3"/>
    <s v="Yes"/>
    <s v="Yes"/>
    <s v="DSL"/>
    <s v="Yes"/>
    <s v="No"/>
    <s v="Yes"/>
    <s v="Yes"/>
    <s v="No"/>
    <s v="Yes"/>
    <s v="Two year"/>
    <s v="No"/>
    <s v="Credit card (automatic)"/>
    <x v="1231"/>
    <n v="5498.2"/>
    <x v="0"/>
  </r>
  <r>
    <x v="3221"/>
    <s v="Male"/>
    <n v="0"/>
    <s v="No"/>
    <s v="No"/>
    <n v="3"/>
    <x v="0"/>
    <s v="No"/>
    <s v="No phone service"/>
    <s v="DSL"/>
    <s v="No"/>
    <s v="No"/>
    <s v="No"/>
    <s v="Yes"/>
    <s v="No"/>
    <s v="No"/>
    <s v="Month-to-month"/>
    <s v="Yes"/>
    <s v="Electronic check"/>
    <x v="7"/>
    <n v="96.85"/>
    <x v="0"/>
  </r>
  <r>
    <x v="3222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Bank transfer (automatic)"/>
    <x v="1147"/>
    <n v="111.05"/>
    <x v="0"/>
  </r>
  <r>
    <x v="3223"/>
    <s v="Male"/>
    <n v="0"/>
    <s v="Yes"/>
    <s v="No"/>
    <n v="3"/>
    <x v="0"/>
    <s v="No"/>
    <s v="No phone service"/>
    <s v="DSL"/>
    <s v="No"/>
    <s v="Yes"/>
    <s v="No"/>
    <s v="No"/>
    <s v="No"/>
    <s v="No"/>
    <s v="Month-to-month"/>
    <s v="No"/>
    <s v="Credit card (automatic)"/>
    <x v="643"/>
    <n v="94.4"/>
    <x v="0"/>
  </r>
  <r>
    <x v="3224"/>
    <s v="Female"/>
    <n v="0"/>
    <s v="No"/>
    <s v="No"/>
    <n v="7"/>
    <x v="0"/>
    <s v="Yes"/>
    <s v="Yes"/>
    <s v="DSL"/>
    <s v="No"/>
    <s v="No"/>
    <s v="No"/>
    <s v="Yes"/>
    <s v="Yes"/>
    <s v="Yes"/>
    <s v="Month-to-month"/>
    <s v="Yes"/>
    <s v="Electronic check"/>
    <x v="712"/>
    <n v="521.1"/>
    <x v="1"/>
  </r>
  <r>
    <x v="3225"/>
    <s v="Female"/>
    <n v="0"/>
    <s v="No"/>
    <s v="No"/>
    <n v="13"/>
    <x v="2"/>
    <s v="Yes"/>
    <s v="No"/>
    <s v="DSL"/>
    <s v="Yes"/>
    <s v="No"/>
    <s v="No"/>
    <s v="No"/>
    <s v="Yes"/>
    <s v="Yes"/>
    <s v="Month-to-month"/>
    <s v="Yes"/>
    <s v="Electronic check"/>
    <x v="1232"/>
    <n v="923.85"/>
    <x v="0"/>
  </r>
  <r>
    <x v="3226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141.1"/>
    <x v="0"/>
  </r>
  <r>
    <x v="3227"/>
    <s v="Male"/>
    <n v="0"/>
    <s v="Yes"/>
    <s v="Yes"/>
    <n v="12"/>
    <x v="0"/>
    <s v="Yes"/>
    <s v="No"/>
    <s v="DSL"/>
    <s v="No"/>
    <s v="No"/>
    <s v="No"/>
    <s v="No"/>
    <s v="Yes"/>
    <s v="No"/>
    <s v="Month-to-month"/>
    <s v="Yes"/>
    <s v="Mailed check"/>
    <x v="1233"/>
    <n v="628.65"/>
    <x v="0"/>
  </r>
  <r>
    <x v="3228"/>
    <s v="Male"/>
    <n v="0"/>
    <s v="Yes"/>
    <s v="Yes"/>
    <n v="53"/>
    <x v="4"/>
    <s v="Yes"/>
    <s v="Yes"/>
    <s v="Fiber optic"/>
    <s v="No"/>
    <s v="Yes"/>
    <s v="Yes"/>
    <s v="No"/>
    <s v="Yes"/>
    <s v="Yes"/>
    <s v="One year"/>
    <s v="Yes"/>
    <s v="Electronic check"/>
    <x v="299"/>
    <n v="5576.3"/>
    <x v="0"/>
  </r>
  <r>
    <x v="3229"/>
    <s v="Female"/>
    <n v="0"/>
    <s v="No"/>
    <s v="No"/>
    <n v="12"/>
    <x v="0"/>
    <s v="Yes"/>
    <s v="Yes"/>
    <s v="Fiber optic"/>
    <s v="No"/>
    <s v="No"/>
    <s v="No"/>
    <s v="No"/>
    <s v="Yes"/>
    <s v="Yes"/>
    <s v="Month-to-month"/>
    <s v="Yes"/>
    <s v="Electronic check"/>
    <x v="402"/>
    <n v="1046.0999999999999"/>
    <x v="1"/>
  </r>
  <r>
    <x v="3230"/>
    <s v="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1245.5999999999999"/>
    <x v="0"/>
  </r>
  <r>
    <x v="3231"/>
    <s v="Female"/>
    <n v="0"/>
    <s v="No"/>
    <s v="No"/>
    <n v="15"/>
    <x v="2"/>
    <s v="Yes"/>
    <s v="No"/>
    <s v="DSL"/>
    <s v="Yes"/>
    <s v="Yes"/>
    <s v="Yes"/>
    <s v="Yes"/>
    <s v="Yes"/>
    <s v="Yes"/>
    <s v="Month-to-month"/>
    <s v="No"/>
    <s v="Mailed check"/>
    <x v="777"/>
    <n v="1287.8499999999999"/>
    <x v="0"/>
  </r>
  <r>
    <x v="3232"/>
    <s v="Male"/>
    <n v="0"/>
    <s v="Yes"/>
    <s v="Yes"/>
    <n v="36"/>
    <x v="1"/>
    <s v="Yes"/>
    <s v="No"/>
    <s v="DSL"/>
    <s v="Yes"/>
    <s v="Yes"/>
    <s v="No"/>
    <s v="No"/>
    <s v="No"/>
    <s v="No"/>
    <s v="One year"/>
    <s v="No"/>
    <s v="Mailed check"/>
    <x v="665"/>
    <n v="1939.35"/>
    <x v="0"/>
  </r>
  <r>
    <x v="3233"/>
    <s v="Male"/>
    <n v="1"/>
    <s v="Yes"/>
    <s v="No"/>
    <n v="4"/>
    <x v="0"/>
    <s v="No"/>
    <s v="No phone service"/>
    <s v="DSL"/>
    <s v="No"/>
    <s v="No"/>
    <s v="Yes"/>
    <s v="No"/>
    <s v="No"/>
    <s v="No"/>
    <s v="Month-to-month"/>
    <s v="Yes"/>
    <s v="Electronic check"/>
    <x v="1234"/>
    <n v="118.25"/>
    <x v="0"/>
  </r>
  <r>
    <x v="3234"/>
    <s v="Fe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452.55"/>
    <x v="0"/>
  </r>
  <r>
    <x v="3235"/>
    <s v="Female"/>
    <n v="0"/>
    <s v="No"/>
    <s v="No"/>
    <n v="61"/>
    <x v="3"/>
    <s v="No"/>
    <s v="No phone service"/>
    <s v="DSL"/>
    <s v="Yes"/>
    <s v="Yes"/>
    <s v="Yes"/>
    <s v="Yes"/>
    <s v="No"/>
    <s v="No"/>
    <s v="One year"/>
    <s v="No"/>
    <s v="Credit card (automatic)"/>
    <x v="1149"/>
    <n v="2696.55"/>
    <x v="0"/>
  </r>
  <r>
    <x v="3236"/>
    <s v="Male"/>
    <n v="0"/>
    <s v="No"/>
    <s v="No"/>
    <n v="16"/>
    <x v="2"/>
    <s v="Yes"/>
    <s v="Yes"/>
    <s v="DSL"/>
    <s v="No"/>
    <s v="Yes"/>
    <s v="No"/>
    <s v="No"/>
    <s v="No"/>
    <s v="No"/>
    <s v="Month-to-month"/>
    <s v="No"/>
    <s v="Electronic check"/>
    <x v="25"/>
    <n v="875.35"/>
    <x v="0"/>
  </r>
  <r>
    <x v="3237"/>
    <s v="Male"/>
    <n v="0"/>
    <s v="Yes"/>
    <s v="Yes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6"/>
    <n v="1267.05"/>
    <x v="0"/>
  </r>
  <r>
    <x v="3238"/>
    <s v="Female"/>
    <n v="0"/>
    <s v="Yes"/>
    <s v="Yes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494.9"/>
    <x v="0"/>
  </r>
  <r>
    <x v="3239"/>
    <s v="Male"/>
    <n v="0"/>
    <s v="No"/>
    <s v="No"/>
    <n v="16"/>
    <x v="2"/>
    <s v="Yes"/>
    <s v="No"/>
    <s v="DSL"/>
    <s v="No"/>
    <s v="No"/>
    <s v="No"/>
    <s v="Yes"/>
    <s v="No"/>
    <s v="No"/>
    <s v="Month-to-month"/>
    <s v="Yes"/>
    <s v="Mailed check"/>
    <x v="1235"/>
    <n v="799"/>
    <x v="0"/>
  </r>
  <r>
    <x v="3240"/>
    <s v="Female"/>
    <n v="0"/>
    <s v="Yes"/>
    <s v="No"/>
    <n v="54"/>
    <x v="4"/>
    <s v="Yes"/>
    <s v="Yes"/>
    <s v="Fiber optic"/>
    <s v="Yes"/>
    <s v="Yes"/>
    <s v="No"/>
    <s v="No"/>
    <s v="Yes"/>
    <s v="Yes"/>
    <s v="One year"/>
    <s v="No"/>
    <s v="Bank transfer (automatic)"/>
    <x v="1236"/>
    <n v="5763.3"/>
    <x v="1"/>
  </r>
  <r>
    <x v="3241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n v="20.100000000000001"/>
    <x v="1"/>
  </r>
  <r>
    <x v="3242"/>
    <s v="Male"/>
    <n v="0"/>
    <s v="No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106.9"/>
    <x v="0"/>
  </r>
  <r>
    <x v="3243"/>
    <s v="Female"/>
    <n v="0"/>
    <s v="No"/>
    <s v="No"/>
    <n v="19"/>
    <x v="2"/>
    <s v="No"/>
    <s v="No phone service"/>
    <s v="DSL"/>
    <s v="No"/>
    <s v="Yes"/>
    <s v="No"/>
    <s v="No"/>
    <s v="No"/>
    <s v="Yes"/>
    <s v="Month-to-month"/>
    <s v="Yes"/>
    <s v="Electronic check"/>
    <x v="1022"/>
    <n v="710.05"/>
    <x v="0"/>
  </r>
  <r>
    <x v="3244"/>
    <s v="Male"/>
    <n v="0"/>
    <s v="No"/>
    <s v="No"/>
    <n v="10"/>
    <x v="0"/>
    <s v="Yes"/>
    <s v="Yes"/>
    <s v="DSL"/>
    <s v="Yes"/>
    <s v="No"/>
    <s v="No"/>
    <s v="No"/>
    <s v="No"/>
    <s v="No"/>
    <s v="Month-to-month"/>
    <s v="Yes"/>
    <s v="Credit card (automatic)"/>
    <x v="1237"/>
    <n v="568.20000000000005"/>
    <x v="0"/>
  </r>
  <r>
    <x v="3245"/>
    <s v="Female"/>
    <n v="0"/>
    <s v="Yes"/>
    <s v="Yes"/>
    <n v="23"/>
    <x v="2"/>
    <s v="Yes"/>
    <s v="No"/>
    <s v="Fiber optic"/>
    <s v="No"/>
    <s v="Yes"/>
    <s v="Yes"/>
    <s v="Yes"/>
    <s v="No"/>
    <s v="No"/>
    <s v="Month-to-month"/>
    <s v="No"/>
    <s v="Electronic check"/>
    <x v="920"/>
    <n v="1900.25"/>
    <x v="1"/>
  </r>
  <r>
    <x v="3246"/>
    <s v="Male"/>
    <n v="0"/>
    <s v="No"/>
    <s v="No"/>
    <n v="3"/>
    <x v="0"/>
    <s v="Yes"/>
    <s v="No"/>
    <s v="DSL"/>
    <s v="No"/>
    <s v="No"/>
    <s v="No"/>
    <s v="No"/>
    <s v="Yes"/>
    <s v="No"/>
    <s v="Month-to-month"/>
    <s v="No"/>
    <s v="Mailed check"/>
    <x v="237"/>
    <n v="159.15"/>
    <x v="1"/>
  </r>
  <r>
    <x v="3247"/>
    <s v="Female"/>
    <n v="0"/>
    <s v="No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x v="67"/>
    <n v="8012.75"/>
    <x v="0"/>
  </r>
  <r>
    <x v="3248"/>
    <s v="Male"/>
    <n v="1"/>
    <s v="Yes"/>
    <s v="No"/>
    <n v="10"/>
    <x v="0"/>
    <s v="Yes"/>
    <s v="Yes"/>
    <s v="Fiber optic"/>
    <s v="No"/>
    <s v="No"/>
    <s v="No"/>
    <s v="No"/>
    <s v="No"/>
    <s v="Yes"/>
    <s v="Month-to-month"/>
    <s v="Yes"/>
    <s v="Electronic check"/>
    <x v="463"/>
    <n v="856.65"/>
    <x v="1"/>
  </r>
  <r>
    <x v="3249"/>
    <s v="Female"/>
    <n v="0"/>
    <s v="Yes"/>
    <s v="Yes"/>
    <n v="10"/>
    <x v="0"/>
    <s v="Yes"/>
    <s v="No"/>
    <s v="DSL"/>
    <s v="No"/>
    <s v="Yes"/>
    <s v="Yes"/>
    <s v="No"/>
    <s v="No"/>
    <s v="No"/>
    <s v="Month-to-month"/>
    <s v="Yes"/>
    <s v="Mailed check"/>
    <x v="1132"/>
    <n v="551.29999999999995"/>
    <x v="0"/>
  </r>
  <r>
    <x v="3250"/>
    <s v="Male"/>
    <n v="0"/>
    <s v="Yes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n v="184.95"/>
    <x v="0"/>
  </r>
  <r>
    <x v="3251"/>
    <s v="Female"/>
    <n v="1"/>
    <s v="No"/>
    <s v="No"/>
    <n v="37"/>
    <x v="1"/>
    <s v="Yes"/>
    <s v="Yes"/>
    <s v="Fiber optic"/>
    <s v="Yes"/>
    <s v="Yes"/>
    <s v="No"/>
    <s v="No"/>
    <s v="Yes"/>
    <s v="Yes"/>
    <s v="Month-to-month"/>
    <s v="Yes"/>
    <s v="Bank transfer (automatic)"/>
    <x v="1238"/>
    <n v="4056.75"/>
    <x v="1"/>
  </r>
  <r>
    <x v="3252"/>
    <s v="Male"/>
    <n v="0"/>
    <s v="Yes"/>
    <s v="Yes"/>
    <n v="17"/>
    <x v="2"/>
    <s v="Yes"/>
    <s v="Yes"/>
    <s v="DSL"/>
    <s v="Yes"/>
    <s v="No"/>
    <s v="No"/>
    <s v="Yes"/>
    <s v="No"/>
    <s v="No"/>
    <s v="One year"/>
    <s v="Yes"/>
    <s v="Mailed check"/>
    <x v="1239"/>
    <n v="1096.6500000000001"/>
    <x v="0"/>
  </r>
  <r>
    <x v="3253"/>
    <s v="Female"/>
    <n v="0"/>
    <s v="Yes"/>
    <s v="Yes"/>
    <n v="36"/>
    <x v="1"/>
    <s v="Yes"/>
    <s v="Yes"/>
    <s v="Fiber optic"/>
    <s v="Yes"/>
    <s v="No"/>
    <s v="Yes"/>
    <s v="No"/>
    <s v="Yes"/>
    <s v="Yes"/>
    <s v="Month-to-month"/>
    <s v="Yes"/>
    <s v="Credit card (automatic)"/>
    <x v="743"/>
    <n v="3684.95"/>
    <x v="0"/>
  </r>
  <r>
    <x v="3254"/>
    <s v="Male"/>
    <n v="1"/>
    <s v="No"/>
    <s v="No"/>
    <n v="17"/>
    <x v="2"/>
    <s v="Yes"/>
    <s v="No"/>
    <s v="Fiber optic"/>
    <s v="No"/>
    <s v="Yes"/>
    <s v="Yes"/>
    <s v="No"/>
    <s v="Yes"/>
    <s v="Yes"/>
    <s v="Month-to-month"/>
    <s v="Yes"/>
    <s v="Electronic check"/>
    <x v="1240"/>
    <n v="1752.45"/>
    <x v="0"/>
  </r>
  <r>
    <x v="3255"/>
    <s v="Female"/>
    <n v="1"/>
    <s v="Yes"/>
    <s v="Yes"/>
    <n v="66"/>
    <x v="3"/>
    <s v="Yes"/>
    <s v="Yes"/>
    <s v="Fiber optic"/>
    <s v="Yes"/>
    <s v="Yes"/>
    <s v="No"/>
    <s v="Yes"/>
    <s v="Yes"/>
    <s v="Yes"/>
    <s v="One year"/>
    <s v="Yes"/>
    <s v="Credit card (automatic)"/>
    <x v="780"/>
    <n v="7210.85"/>
    <x v="0"/>
  </r>
  <r>
    <x v="3256"/>
    <s v="Male"/>
    <n v="0"/>
    <s v="Yes"/>
    <s v="Yes"/>
    <n v="61"/>
    <x v="3"/>
    <s v="Yes"/>
    <s v="No"/>
    <s v="DSL"/>
    <s v="Yes"/>
    <s v="Yes"/>
    <s v="Yes"/>
    <s v="Yes"/>
    <s v="Yes"/>
    <s v="Yes"/>
    <s v="One year"/>
    <s v="No"/>
    <s v="Bank transfer (automatic)"/>
    <x v="515"/>
    <n v="5264.5"/>
    <x v="0"/>
  </r>
  <r>
    <x v="3257"/>
    <s v="Male"/>
    <n v="0"/>
    <s v="No"/>
    <s v="No"/>
    <n v="22"/>
    <x v="2"/>
    <s v="Yes"/>
    <s v="No"/>
    <s v="Fiber optic"/>
    <s v="No"/>
    <s v="Yes"/>
    <s v="No"/>
    <s v="No"/>
    <s v="Yes"/>
    <s v="Yes"/>
    <s v="Month-to-month"/>
    <s v="Yes"/>
    <s v="Mailed check"/>
    <x v="1020"/>
    <n v="2157.3000000000002"/>
    <x v="0"/>
  </r>
  <r>
    <x v="3258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x v="369"/>
    <n v="24.4"/>
    <x v="0"/>
  </r>
  <r>
    <x v="3259"/>
    <s v="Female"/>
    <n v="0"/>
    <s v="No"/>
    <s v="No"/>
    <n v="6"/>
    <x v="0"/>
    <s v="Yes"/>
    <s v="No"/>
    <s v="Fiber optic"/>
    <s v="No"/>
    <s v="No"/>
    <s v="No"/>
    <s v="No"/>
    <s v="No"/>
    <s v="No"/>
    <s v="Month-to-month"/>
    <s v="No"/>
    <s v="Credit card (automatic)"/>
    <x v="708"/>
    <n v="433.95"/>
    <x v="0"/>
  </r>
  <r>
    <x v="3260"/>
    <s v="Male"/>
    <n v="0"/>
    <s v="No"/>
    <s v="No"/>
    <n v="31"/>
    <x v="1"/>
    <s v="Yes"/>
    <s v="No"/>
    <s v="Fiber optic"/>
    <s v="No"/>
    <s v="Yes"/>
    <s v="No"/>
    <s v="Yes"/>
    <s v="No"/>
    <s v="No"/>
    <s v="Month-to-month"/>
    <s v="Yes"/>
    <s v="Electronic check"/>
    <x v="800"/>
    <n v="2435.15"/>
    <x v="1"/>
  </r>
  <r>
    <x v="3261"/>
    <s v="Female"/>
    <n v="0"/>
    <s v="Yes"/>
    <s v="Yes"/>
    <n v="68"/>
    <x v="3"/>
    <s v="Yes"/>
    <s v="No"/>
    <s v="DSL"/>
    <s v="Yes"/>
    <s v="Yes"/>
    <s v="Yes"/>
    <s v="Yes"/>
    <s v="Yes"/>
    <s v="Yes"/>
    <s v="Two year"/>
    <s v="Yes"/>
    <s v="Credit card (automatic)"/>
    <x v="418"/>
    <n v="5607.75"/>
    <x v="0"/>
  </r>
  <r>
    <x v="3262"/>
    <s v="Female"/>
    <n v="0"/>
    <s v="Yes"/>
    <s v="Yes"/>
    <n v="34"/>
    <x v="1"/>
    <s v="Yes"/>
    <s v="Yes"/>
    <s v="Fiber optic"/>
    <s v="No"/>
    <s v="No"/>
    <s v="Yes"/>
    <s v="No"/>
    <s v="Yes"/>
    <s v="No"/>
    <s v="Month-to-month"/>
    <s v="No"/>
    <s v="Electronic check"/>
    <x v="1241"/>
    <n v="2874.15"/>
    <x v="1"/>
  </r>
  <r>
    <x v="3263"/>
    <s v="Female"/>
    <n v="0"/>
    <s v="Yes"/>
    <s v="Yes"/>
    <n v="52"/>
    <x v="4"/>
    <s v="Yes"/>
    <s v="No"/>
    <s v="Fiber optic"/>
    <s v="No"/>
    <s v="Yes"/>
    <s v="Yes"/>
    <s v="Yes"/>
    <s v="No"/>
    <s v="No"/>
    <s v="Month-to-month"/>
    <s v="No"/>
    <s v="Bank transfer (automatic)"/>
    <x v="811"/>
    <n v="4433.3"/>
    <x v="0"/>
  </r>
  <r>
    <x v="3264"/>
    <s v="Female"/>
    <n v="0"/>
    <s v="No"/>
    <s v="Yes"/>
    <n v="10"/>
    <x v="0"/>
    <s v="Yes"/>
    <s v="No"/>
    <s v="Fiber optic"/>
    <s v="No"/>
    <s v="No"/>
    <s v="Yes"/>
    <s v="Yes"/>
    <s v="Yes"/>
    <s v="No"/>
    <s v="Month-to-month"/>
    <s v="Yes"/>
    <s v="Electronic check"/>
    <x v="1174"/>
    <n v="964.35"/>
    <x v="0"/>
  </r>
  <r>
    <x v="3265"/>
    <s v="Male"/>
    <n v="0"/>
    <s v="Yes"/>
    <s v="Yes"/>
    <n v="29"/>
    <x v="1"/>
    <s v="Yes"/>
    <s v="No"/>
    <s v="Fiber optic"/>
    <s v="No"/>
    <s v="No"/>
    <s v="No"/>
    <s v="No"/>
    <s v="No"/>
    <s v="No"/>
    <s v="Month-to-month"/>
    <s v="Yes"/>
    <s v="Electronic check"/>
    <x v="1111"/>
    <n v="1974.8"/>
    <x v="1"/>
  </r>
  <r>
    <x v="3266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n v="1460.85"/>
    <x v="0"/>
  </r>
  <r>
    <x v="3267"/>
    <s v="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951.55"/>
    <x v="0"/>
  </r>
  <r>
    <x v="3268"/>
    <s v="Male"/>
    <n v="0"/>
    <s v="Yes"/>
    <s v="Yes"/>
    <n v="24"/>
    <x v="2"/>
    <s v="Yes"/>
    <s v="Yes"/>
    <s v="DSL"/>
    <s v="Yes"/>
    <s v="No"/>
    <s v="No"/>
    <s v="No"/>
    <s v="Yes"/>
    <s v="Yes"/>
    <s v="One year"/>
    <s v="No"/>
    <s v="Mailed check"/>
    <x v="37"/>
    <n v="1821.2"/>
    <x v="0"/>
  </r>
  <r>
    <x v="3269"/>
    <s v="Male"/>
    <n v="0"/>
    <s v="No"/>
    <s v="No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2"/>
    <n v="1600.95"/>
    <x v="0"/>
  </r>
  <r>
    <x v="3270"/>
    <s v="Female"/>
    <n v="0"/>
    <s v="No"/>
    <s v="No"/>
    <n v="4"/>
    <x v="0"/>
    <s v="Yes"/>
    <s v="Yes"/>
    <s v="Fiber optic"/>
    <s v="No"/>
    <s v="No"/>
    <s v="No"/>
    <s v="Yes"/>
    <s v="Yes"/>
    <s v="Yes"/>
    <s v="Month-to-month"/>
    <s v="Yes"/>
    <s v="Mailed check"/>
    <x v="752"/>
    <n v="399.25"/>
    <x v="0"/>
  </r>
  <r>
    <x v="3271"/>
    <s v="Male"/>
    <n v="1"/>
    <s v="Yes"/>
    <s v="No"/>
    <n v="12"/>
    <x v="0"/>
    <s v="Yes"/>
    <s v="Yes"/>
    <s v="Fiber optic"/>
    <s v="No"/>
    <s v="Yes"/>
    <s v="No"/>
    <s v="No"/>
    <s v="Yes"/>
    <s v="Yes"/>
    <s v="Month-to-month"/>
    <s v="Yes"/>
    <s v="Electronic check"/>
    <x v="733"/>
    <n v="1218.55"/>
    <x v="1"/>
  </r>
  <r>
    <x v="3272"/>
    <s v="Male"/>
    <n v="0"/>
    <s v="No"/>
    <s v="No"/>
    <n v="1"/>
    <x v="0"/>
    <s v="Yes"/>
    <s v="Yes"/>
    <s v="Fiber optic"/>
    <s v="Yes"/>
    <s v="No"/>
    <s v="No"/>
    <s v="No"/>
    <s v="No"/>
    <s v="No"/>
    <s v="Month-to-month"/>
    <s v="Yes"/>
    <s v="Electronic check"/>
    <x v="563"/>
    <n v="81.7"/>
    <x v="1"/>
  </r>
  <r>
    <x v="3273"/>
    <s v="Male"/>
    <n v="0"/>
    <s v="No"/>
    <s v="No"/>
    <n v="33"/>
    <x v="1"/>
    <s v="Yes"/>
    <s v="No"/>
    <s v="Fiber optic"/>
    <s v="No"/>
    <s v="No"/>
    <s v="No"/>
    <s v="No"/>
    <s v="No"/>
    <s v="No"/>
    <s v="Month-to-month"/>
    <s v="No"/>
    <s v="Electronic check"/>
    <x v="1242"/>
    <n v="2171.15"/>
    <x v="1"/>
  </r>
  <r>
    <x v="3274"/>
    <s v="Female"/>
    <n v="0"/>
    <s v="No"/>
    <s v="No"/>
    <n v="34"/>
    <x v="1"/>
    <s v="Yes"/>
    <s v="No"/>
    <s v="Fiber optic"/>
    <s v="No"/>
    <s v="Yes"/>
    <s v="Yes"/>
    <s v="Yes"/>
    <s v="Yes"/>
    <s v="Yes"/>
    <s v="Month-to-month"/>
    <s v="Yes"/>
    <s v="Electronic check"/>
    <x v="349"/>
    <n v="3634.8"/>
    <x v="0"/>
  </r>
  <r>
    <x v="3275"/>
    <s v="Female"/>
    <n v="0"/>
    <s v="Yes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6"/>
    <n v="292.39999999999998"/>
    <x v="0"/>
  </r>
  <r>
    <x v="3276"/>
    <s v="Female"/>
    <n v="0"/>
    <s v="No"/>
    <s v="No"/>
    <n v="4"/>
    <x v="0"/>
    <s v="Yes"/>
    <s v="No"/>
    <s v="Fiber optic"/>
    <s v="No"/>
    <s v="No"/>
    <s v="No"/>
    <s v="No"/>
    <s v="No"/>
    <s v="Yes"/>
    <s v="Month-to-month"/>
    <s v="Yes"/>
    <s v="Electronic check"/>
    <x v="574"/>
    <n v="317.25"/>
    <x v="1"/>
  </r>
  <r>
    <x v="3277"/>
    <s v="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218.55"/>
    <x v="0"/>
  </r>
  <r>
    <x v="3278"/>
    <s v="Female"/>
    <n v="0"/>
    <s v="Yes"/>
    <s v="Yes"/>
    <n v="65"/>
    <x v="3"/>
    <s v="Yes"/>
    <s v="Yes"/>
    <s v="DSL"/>
    <s v="No"/>
    <s v="Yes"/>
    <s v="No"/>
    <s v="Yes"/>
    <s v="Yes"/>
    <s v="Yes"/>
    <s v="Two year"/>
    <s v="Yes"/>
    <s v="Bank transfer (automatic)"/>
    <x v="630"/>
    <n v="5071.8999999999996"/>
    <x v="0"/>
  </r>
  <r>
    <x v="3279"/>
    <s v="Male"/>
    <n v="0"/>
    <s v="Yes"/>
    <s v="Yes"/>
    <n v="23"/>
    <x v="2"/>
    <s v="Yes"/>
    <s v="No"/>
    <s v="DSL"/>
    <s v="Yes"/>
    <s v="No"/>
    <s v="No"/>
    <s v="Yes"/>
    <s v="No"/>
    <s v="No"/>
    <s v="One year"/>
    <s v="No"/>
    <s v="Credit card (automatic)"/>
    <x v="1243"/>
    <n v="1423.35"/>
    <x v="0"/>
  </r>
  <r>
    <x v="3280"/>
    <s v="Male"/>
    <n v="0"/>
    <s v="Yes"/>
    <s v="No"/>
    <n v="55"/>
    <x v="4"/>
    <s v="Yes"/>
    <s v="No"/>
    <s v="DSL"/>
    <s v="Yes"/>
    <s v="Yes"/>
    <s v="Yes"/>
    <s v="No"/>
    <s v="No"/>
    <s v="No"/>
    <s v="Two year"/>
    <s v="No"/>
    <s v="Electronic check"/>
    <x v="122"/>
    <n v="3068.6"/>
    <x v="0"/>
  </r>
  <r>
    <x v="3281"/>
    <s v="Male"/>
    <n v="0"/>
    <s v="Yes"/>
    <s v="No"/>
    <n v="49"/>
    <x v="4"/>
    <s v="Yes"/>
    <s v="No"/>
    <s v="Fiber optic"/>
    <s v="No"/>
    <s v="Yes"/>
    <s v="No"/>
    <s v="No"/>
    <s v="Yes"/>
    <s v="Yes"/>
    <s v="Two year"/>
    <s v="Yes"/>
    <s v="Electronic check"/>
    <x v="285"/>
    <n v="4690.6499999999996"/>
    <x v="0"/>
  </r>
  <r>
    <x v="3282"/>
    <s v="Male"/>
    <n v="0"/>
    <s v="Yes"/>
    <s v="No"/>
    <n v="60"/>
    <x v="4"/>
    <s v="Yes"/>
    <s v="Yes"/>
    <s v="Fiber optic"/>
    <s v="No"/>
    <s v="Yes"/>
    <s v="Yes"/>
    <s v="No"/>
    <s v="Yes"/>
    <s v="Yes"/>
    <s v="One year"/>
    <s v="No"/>
    <s v="Bank transfer (automatic)"/>
    <x v="808"/>
    <n v="6157.6"/>
    <x v="0"/>
  </r>
  <r>
    <x v="3283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77"/>
    <n v="1442.65"/>
    <x v="0"/>
  </r>
  <r>
    <x v="3284"/>
    <s v="Male"/>
    <n v="0"/>
    <s v="No"/>
    <s v="No"/>
    <n v="40"/>
    <x v="1"/>
    <s v="Yes"/>
    <s v="Yes"/>
    <s v="Fiber optic"/>
    <s v="No"/>
    <s v="No"/>
    <s v="No"/>
    <s v="No"/>
    <s v="Yes"/>
    <s v="No"/>
    <s v="Month-to-month"/>
    <s v="Yes"/>
    <s v="Electronic check"/>
    <x v="515"/>
    <n v="3369.05"/>
    <x v="0"/>
  </r>
  <r>
    <x v="3285"/>
    <s v="Male"/>
    <n v="0"/>
    <s v="Yes"/>
    <s v="No"/>
    <n v="67"/>
    <x v="3"/>
    <s v="Yes"/>
    <s v="No"/>
    <s v="DSL"/>
    <s v="Yes"/>
    <s v="Yes"/>
    <s v="No"/>
    <s v="Yes"/>
    <s v="No"/>
    <s v="Yes"/>
    <s v="Two year"/>
    <s v="Yes"/>
    <s v="Credit card (automatic)"/>
    <x v="41"/>
    <n v="4671.6499999999996"/>
    <x v="0"/>
  </r>
  <r>
    <x v="3286"/>
    <s v="Male"/>
    <n v="1"/>
    <s v="No"/>
    <s v="No"/>
    <n v="35"/>
    <x v="1"/>
    <s v="Yes"/>
    <s v="Yes"/>
    <s v="Fiber optic"/>
    <s v="No"/>
    <s v="No"/>
    <s v="No"/>
    <s v="No"/>
    <s v="Yes"/>
    <s v="Yes"/>
    <s v="Month-to-month"/>
    <s v="Yes"/>
    <s v="Electronic check"/>
    <x v="53"/>
    <n v="3474.05"/>
    <x v="1"/>
  </r>
  <r>
    <x v="3287"/>
    <s v="Male"/>
    <n v="0"/>
    <s v="Yes"/>
    <s v="Yes"/>
    <n v="19"/>
    <x v="2"/>
    <s v="Yes"/>
    <s v="Yes"/>
    <s v="Fiber optic"/>
    <s v="No"/>
    <s v="No"/>
    <s v="No"/>
    <s v="Yes"/>
    <s v="Yes"/>
    <s v="Yes"/>
    <s v="One year"/>
    <s v="Yes"/>
    <s v="Electronic check"/>
    <x v="1162"/>
    <n v="1875.55"/>
    <x v="1"/>
  </r>
  <r>
    <x v="3288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272.35000000000002"/>
    <x v="0"/>
  </r>
  <r>
    <x v="3289"/>
    <s v="Female"/>
    <n v="0"/>
    <s v="No"/>
    <s v="Yes"/>
    <n v="41"/>
    <x v="1"/>
    <s v="Yes"/>
    <s v="Yes"/>
    <s v="Fiber optic"/>
    <s v="No"/>
    <s v="Yes"/>
    <s v="No"/>
    <s v="No"/>
    <s v="Yes"/>
    <s v="No"/>
    <s v="Month-to-month"/>
    <s v="Yes"/>
    <s v="Bank transfer (automatic)"/>
    <x v="1244"/>
    <n v="3645.05"/>
    <x v="0"/>
  </r>
  <r>
    <x v="3290"/>
    <s v="Female"/>
    <n v="0"/>
    <s v="No"/>
    <s v="No"/>
    <n v="4"/>
    <x v="0"/>
    <s v="No"/>
    <s v="No phone service"/>
    <s v="DSL"/>
    <s v="Yes"/>
    <s v="No"/>
    <s v="Yes"/>
    <s v="No"/>
    <s v="No"/>
    <s v="No"/>
    <s v="Month-to-month"/>
    <s v="No"/>
    <s v="Mailed check"/>
    <x v="814"/>
    <n v="135.75"/>
    <x v="0"/>
  </r>
  <r>
    <x v="3291"/>
    <s v="Female"/>
    <n v="0"/>
    <s v="Yes"/>
    <s v="Yes"/>
    <n v="24"/>
    <x v="2"/>
    <s v="Yes"/>
    <s v="No"/>
    <s v="DSL"/>
    <s v="Yes"/>
    <s v="No"/>
    <s v="No"/>
    <s v="Yes"/>
    <s v="No"/>
    <s v="No"/>
    <s v="Month-to-month"/>
    <s v="No"/>
    <s v="Electronic check"/>
    <x v="237"/>
    <n v="1319.85"/>
    <x v="0"/>
  </r>
  <r>
    <x v="3292"/>
    <s v="Female"/>
    <n v="0"/>
    <s v="No"/>
    <s v="No"/>
    <n v="5"/>
    <x v="0"/>
    <s v="No"/>
    <s v="No phone service"/>
    <s v="DSL"/>
    <s v="No"/>
    <s v="Yes"/>
    <s v="No"/>
    <s v="No"/>
    <s v="Yes"/>
    <s v="Yes"/>
    <s v="Month-to-month"/>
    <s v="Yes"/>
    <s v="Credit card (automatic)"/>
    <x v="889"/>
    <n v="229.4"/>
    <x v="0"/>
  </r>
  <r>
    <x v="3293"/>
    <s v="Female"/>
    <n v="0"/>
    <s v="No"/>
    <s v="No"/>
    <n v="5"/>
    <x v="0"/>
    <s v="Yes"/>
    <s v="Yes"/>
    <s v="DSL"/>
    <s v="No"/>
    <s v="Yes"/>
    <s v="No"/>
    <s v="No"/>
    <s v="No"/>
    <s v="Yes"/>
    <s v="Month-to-month"/>
    <s v="Yes"/>
    <s v="Electronic check"/>
    <x v="1178"/>
    <n v="370.25"/>
    <x v="0"/>
  </r>
  <r>
    <x v="3294"/>
    <s v="Fe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Mailed check"/>
    <x v="915"/>
    <n v="69.099999999999994"/>
    <x v="1"/>
  </r>
  <r>
    <x v="3295"/>
    <s v="Female"/>
    <n v="0"/>
    <s v="Yes"/>
    <s v="Yes"/>
    <n v="72"/>
    <x v="3"/>
    <s v="Yes"/>
    <s v="Yes"/>
    <s v="DSL"/>
    <s v="Yes"/>
    <s v="Yes"/>
    <s v="Yes"/>
    <s v="Yes"/>
    <s v="Yes"/>
    <s v="No"/>
    <s v="Two year"/>
    <s v="No"/>
    <s v="Bank transfer (automatic)"/>
    <x v="1005"/>
    <n v="5714.2"/>
    <x v="0"/>
  </r>
  <r>
    <x v="3296"/>
    <s v="Female"/>
    <n v="0"/>
    <s v="No"/>
    <s v="No"/>
    <n v="24"/>
    <x v="2"/>
    <s v="Yes"/>
    <s v="No"/>
    <s v="DSL"/>
    <s v="No"/>
    <s v="No"/>
    <s v="Yes"/>
    <s v="No"/>
    <s v="No"/>
    <s v="No"/>
    <s v="Month-to-month"/>
    <s v="Yes"/>
    <s v="Credit card (automatic)"/>
    <x v="434"/>
    <n v="1233.25"/>
    <x v="0"/>
  </r>
  <r>
    <x v="3297"/>
    <s v="Female"/>
    <n v="0"/>
    <s v="Yes"/>
    <s v="No"/>
    <n v="42"/>
    <x v="1"/>
    <s v="Yes"/>
    <s v="Yes"/>
    <s v="DSL"/>
    <s v="Yes"/>
    <s v="No"/>
    <s v="Yes"/>
    <s v="Yes"/>
    <s v="Yes"/>
    <s v="Yes"/>
    <s v="Two year"/>
    <s v="No"/>
    <s v="Credit card (automatic)"/>
    <x v="609"/>
    <n v="3571.6"/>
    <x v="0"/>
  </r>
  <r>
    <x v="3298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83.3"/>
    <x v="0"/>
  </r>
  <r>
    <x v="3299"/>
    <s v="Male"/>
    <n v="0"/>
    <s v="No"/>
    <s v="No"/>
    <n v="68"/>
    <x v="3"/>
    <s v="Yes"/>
    <s v="Yes"/>
    <s v="Fiber optic"/>
    <s v="Yes"/>
    <s v="Yes"/>
    <s v="Yes"/>
    <s v="Yes"/>
    <s v="Yes"/>
    <s v="Yes"/>
    <s v="One year"/>
    <s v="Yes"/>
    <s v="Credit card (automatic)"/>
    <x v="1245"/>
    <n v="8035.95"/>
    <x v="0"/>
  </r>
  <r>
    <x v="3300"/>
    <s v="Fe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579.4"/>
    <x v="0"/>
  </r>
  <r>
    <x v="3301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923"/>
    <n v="69.599999999999994"/>
    <x v="1"/>
  </r>
  <r>
    <x v="3302"/>
    <s v="Male"/>
    <n v="0"/>
    <s v="No"/>
    <s v="No"/>
    <n v="31"/>
    <x v="1"/>
    <s v="Yes"/>
    <s v="Yes"/>
    <s v="Fiber optic"/>
    <s v="No"/>
    <s v="Yes"/>
    <s v="Yes"/>
    <s v="No"/>
    <s v="Yes"/>
    <s v="Yes"/>
    <s v="One year"/>
    <s v="Yes"/>
    <s v="Electronic check"/>
    <x v="1246"/>
    <n v="3066.45"/>
    <x v="1"/>
  </r>
  <r>
    <x v="3303"/>
    <s v="Female"/>
    <n v="0"/>
    <s v="No"/>
    <s v="No"/>
    <n v="4"/>
    <x v="0"/>
    <s v="Yes"/>
    <s v="Yes"/>
    <s v="Fiber optic"/>
    <s v="No"/>
    <s v="Yes"/>
    <s v="No"/>
    <s v="No"/>
    <s v="No"/>
    <s v="No"/>
    <s v="Month-to-month"/>
    <s v="No"/>
    <s v="Bank transfer (automatic)"/>
    <x v="881"/>
    <n v="305.55"/>
    <x v="1"/>
  </r>
  <r>
    <x v="3304"/>
    <s v="Male"/>
    <n v="1"/>
    <s v="Yes"/>
    <s v="No"/>
    <n v="69"/>
    <x v="3"/>
    <s v="Yes"/>
    <s v="Yes"/>
    <s v="Fiber optic"/>
    <s v="No"/>
    <s v="Yes"/>
    <s v="Yes"/>
    <s v="Yes"/>
    <s v="Yes"/>
    <s v="Yes"/>
    <s v="Two year"/>
    <s v="Yes"/>
    <s v="Electronic check"/>
    <x v="1247"/>
    <n v="7634.25"/>
    <x v="0"/>
  </r>
  <r>
    <x v="3305"/>
    <s v="Male"/>
    <n v="1"/>
    <s v="No"/>
    <s v="No"/>
    <n v="38"/>
    <x v="1"/>
    <s v="Yes"/>
    <s v="Yes"/>
    <s v="Fiber optic"/>
    <s v="No"/>
    <s v="No"/>
    <s v="No"/>
    <s v="No"/>
    <s v="Yes"/>
    <s v="Yes"/>
    <s v="Month-to-month"/>
    <s v="No"/>
    <s v="Electronic check"/>
    <x v="365"/>
    <n v="3653"/>
    <x v="0"/>
  </r>
  <r>
    <x v="3306"/>
    <s v="Female"/>
    <n v="0"/>
    <s v="Yes"/>
    <s v="Yes"/>
    <n v="3"/>
    <x v="0"/>
    <s v="Yes"/>
    <s v="No"/>
    <s v="Fiber optic"/>
    <s v="No"/>
    <s v="Yes"/>
    <s v="No"/>
    <s v="Yes"/>
    <s v="No"/>
    <s v="No"/>
    <s v="Month-to-month"/>
    <s v="Yes"/>
    <s v="Electronic check"/>
    <x v="191"/>
    <n v="241.3"/>
    <x v="0"/>
  </r>
  <r>
    <x v="3307"/>
    <s v="Female"/>
    <n v="0"/>
    <s v="Yes"/>
    <s v="Yes"/>
    <n v="48"/>
    <x v="1"/>
    <s v="Yes"/>
    <s v="Yes"/>
    <s v="DSL"/>
    <s v="No"/>
    <s v="Yes"/>
    <s v="No"/>
    <s v="Yes"/>
    <s v="Yes"/>
    <s v="Yes"/>
    <s v="Two year"/>
    <s v="No"/>
    <s v="Electronic check"/>
    <x v="1137"/>
    <n v="3870.3"/>
    <x v="0"/>
  </r>
  <r>
    <x v="3308"/>
    <s v="Female"/>
    <n v="0"/>
    <s v="Yes"/>
    <s v="No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24"/>
    <n v="387.9"/>
    <x v="0"/>
  </r>
  <r>
    <x v="3309"/>
    <s v="Fe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n v="527.5"/>
    <x v="0"/>
  </r>
  <r>
    <x v="3310"/>
    <s v="Female"/>
    <n v="1"/>
    <s v="No"/>
    <s v="No"/>
    <n v="1"/>
    <x v="0"/>
    <s v="Yes"/>
    <s v="No"/>
    <s v="Fiber optic"/>
    <s v="No"/>
    <s v="No"/>
    <s v="No"/>
    <s v="No"/>
    <s v="Yes"/>
    <s v="No"/>
    <s v="Month-to-month"/>
    <s v="No"/>
    <s v="Electronic check"/>
    <x v="800"/>
    <n v="78.45"/>
    <x v="1"/>
  </r>
  <r>
    <x v="3311"/>
    <s v="Female"/>
    <n v="0"/>
    <s v="No"/>
    <s v="No"/>
    <n v="48"/>
    <x v="1"/>
    <s v="No"/>
    <s v="No phone service"/>
    <s v="DSL"/>
    <s v="Yes"/>
    <s v="Yes"/>
    <s v="No"/>
    <s v="No"/>
    <s v="Yes"/>
    <s v="No"/>
    <s v="Month-to-month"/>
    <s v="Yes"/>
    <s v="Electronic check"/>
    <x v="271"/>
    <n v="2104.5500000000002"/>
    <x v="0"/>
  </r>
  <r>
    <x v="3312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20.3"/>
    <x v="0"/>
  </r>
  <r>
    <x v="3313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79"/>
    <n v="19.2"/>
    <x v="0"/>
  </r>
  <r>
    <x v="3314"/>
    <s v="Female"/>
    <n v="0"/>
    <s v="No"/>
    <s v="No"/>
    <n v="37"/>
    <x v="1"/>
    <s v="Yes"/>
    <s v="No"/>
    <s v="Fiber optic"/>
    <s v="No"/>
    <s v="Yes"/>
    <s v="Yes"/>
    <s v="No"/>
    <s v="No"/>
    <s v="No"/>
    <s v="One year"/>
    <s v="No"/>
    <s v="Electronic check"/>
    <x v="176"/>
    <n v="3019.1"/>
    <x v="0"/>
  </r>
  <r>
    <x v="3315"/>
    <s v="Male"/>
    <n v="1"/>
    <s v="Yes"/>
    <s v="No"/>
    <n v="66"/>
    <x v="3"/>
    <s v="Yes"/>
    <s v="Yes"/>
    <s v="Fiber optic"/>
    <s v="No"/>
    <s v="Yes"/>
    <s v="Yes"/>
    <s v="Yes"/>
    <s v="Yes"/>
    <s v="Yes"/>
    <s v="One year"/>
    <s v="Yes"/>
    <s v="Bank transfer (automatic)"/>
    <x v="987"/>
    <n v="7051.95"/>
    <x v="0"/>
  </r>
  <r>
    <x v="3316"/>
    <s v="Female"/>
    <n v="0"/>
    <s v="Yes"/>
    <s v="No"/>
    <n v="26"/>
    <x v="1"/>
    <s v="No"/>
    <s v="No phone service"/>
    <s v="DSL"/>
    <s v="Yes"/>
    <s v="Yes"/>
    <s v="Yes"/>
    <s v="No"/>
    <s v="Yes"/>
    <s v="No"/>
    <s v="One year"/>
    <s v="No"/>
    <s v="Bank transfer (automatic)"/>
    <x v="465"/>
    <n v="1190.5"/>
    <x v="0"/>
  </r>
  <r>
    <x v="3317"/>
    <s v="Male"/>
    <n v="0"/>
    <s v="Yes"/>
    <s v="No"/>
    <n v="63"/>
    <x v="3"/>
    <s v="Yes"/>
    <s v="No"/>
    <s v="DSL"/>
    <s v="Yes"/>
    <s v="Yes"/>
    <s v="No"/>
    <s v="Yes"/>
    <s v="Yes"/>
    <s v="No"/>
    <s v="One year"/>
    <s v="No"/>
    <s v="Credit card (automatic)"/>
    <x v="904"/>
    <n v="4448.8"/>
    <x v="0"/>
  </r>
  <r>
    <x v="3318"/>
    <s v="Male"/>
    <n v="0"/>
    <s v="No"/>
    <s v="No"/>
    <n v="10"/>
    <x v="0"/>
    <s v="No"/>
    <s v="No phone service"/>
    <s v="DSL"/>
    <s v="No"/>
    <s v="No"/>
    <s v="Yes"/>
    <s v="No"/>
    <s v="No"/>
    <s v="No"/>
    <s v="Month-to-month"/>
    <s v="No"/>
    <s v="Mailed check"/>
    <x v="1023"/>
    <n v="255.25"/>
    <x v="1"/>
  </r>
  <r>
    <x v="3319"/>
    <s v="Female"/>
    <n v="0"/>
    <s v="No"/>
    <s v="No"/>
    <n v="2"/>
    <x v="0"/>
    <s v="Yes"/>
    <s v="No"/>
    <s v="DSL"/>
    <s v="Yes"/>
    <s v="No"/>
    <s v="No"/>
    <s v="No"/>
    <s v="Yes"/>
    <s v="Yes"/>
    <s v="Month-to-month"/>
    <s v="Yes"/>
    <s v="Electronic check"/>
    <x v="1111"/>
    <n v="146.9"/>
    <x v="1"/>
  </r>
  <r>
    <x v="3320"/>
    <s v="Male"/>
    <n v="1"/>
    <s v="Yes"/>
    <s v="No"/>
    <n v="18"/>
    <x v="2"/>
    <s v="Yes"/>
    <s v="No"/>
    <s v="DSL"/>
    <s v="Yes"/>
    <s v="No"/>
    <s v="No"/>
    <s v="No"/>
    <s v="No"/>
    <s v="Yes"/>
    <s v="Month-to-month"/>
    <s v="Yes"/>
    <s v="Credit card (automatic)"/>
    <x v="1017"/>
    <n v="1011.05"/>
    <x v="0"/>
  </r>
  <r>
    <x v="3321"/>
    <s v="Female"/>
    <n v="0"/>
    <s v="Yes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0"/>
    <n v="1714.95"/>
    <x v="0"/>
  </r>
  <r>
    <x v="3322"/>
    <s v="Female"/>
    <n v="1"/>
    <s v="No"/>
    <s v="No"/>
    <n v="9"/>
    <x v="0"/>
    <s v="Yes"/>
    <s v="Yes"/>
    <s v="Fiber optic"/>
    <s v="No"/>
    <s v="No"/>
    <s v="No"/>
    <s v="No"/>
    <s v="No"/>
    <s v="Yes"/>
    <s v="Month-to-month"/>
    <s v="Yes"/>
    <s v="Electronic check"/>
    <x v="777"/>
    <n v="762.5"/>
    <x v="1"/>
  </r>
  <r>
    <x v="3323"/>
    <s v="Female"/>
    <n v="0"/>
    <s v="No"/>
    <s v="Yes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535.35"/>
    <x v="0"/>
  </r>
  <r>
    <x v="3324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No"/>
    <s v="Electronic check"/>
    <x v="258"/>
    <n v="75.55"/>
    <x v="0"/>
  </r>
  <r>
    <x v="3325"/>
    <s v="Male"/>
    <n v="0"/>
    <s v="No"/>
    <s v="No"/>
    <n v="4"/>
    <x v="0"/>
    <s v="Yes"/>
    <s v="Yes"/>
    <s v="Fiber optic"/>
    <s v="No"/>
    <s v="No"/>
    <s v="No"/>
    <s v="No"/>
    <s v="No"/>
    <s v="Yes"/>
    <s v="Month-to-month"/>
    <s v="Yes"/>
    <s v="Electronic check"/>
    <x v="310"/>
    <n v="338.9"/>
    <x v="1"/>
  </r>
  <r>
    <x v="3326"/>
    <s v="Male"/>
    <n v="1"/>
    <s v="No"/>
    <s v="No"/>
    <n v="38"/>
    <x v="1"/>
    <s v="Yes"/>
    <s v="No"/>
    <s v="DSL"/>
    <s v="No"/>
    <s v="Yes"/>
    <s v="Yes"/>
    <s v="Yes"/>
    <s v="Yes"/>
    <s v="No"/>
    <s v="One year"/>
    <s v="Yes"/>
    <s v="Credit card (automatic)"/>
    <x v="192"/>
    <n v="2497.35"/>
    <x v="1"/>
  </r>
  <r>
    <x v="3327"/>
    <s v="Male"/>
    <n v="0"/>
    <s v="Yes"/>
    <s v="No"/>
    <n v="66"/>
    <x v="3"/>
    <s v="Yes"/>
    <s v="Yes"/>
    <s v="Fiber optic"/>
    <s v="No"/>
    <s v="Yes"/>
    <s v="Yes"/>
    <s v="No"/>
    <s v="No"/>
    <s v="Yes"/>
    <s v="One year"/>
    <s v="No"/>
    <s v="Electronic check"/>
    <x v="804"/>
    <n v="6273.4"/>
    <x v="0"/>
  </r>
  <r>
    <x v="3328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1193"/>
    <n v="70.25"/>
    <x v="0"/>
  </r>
  <r>
    <x v="3329"/>
    <s v="Female"/>
    <n v="0"/>
    <s v="Yes"/>
    <s v="No"/>
    <n v="18"/>
    <x v="2"/>
    <s v="Yes"/>
    <s v="No"/>
    <s v="DSL"/>
    <s v="No"/>
    <s v="No"/>
    <s v="No"/>
    <s v="Yes"/>
    <s v="No"/>
    <s v="No"/>
    <s v="Month-to-month"/>
    <s v="Yes"/>
    <s v="Mailed check"/>
    <x v="303"/>
    <n v="908.75"/>
    <x v="0"/>
  </r>
  <r>
    <x v="3330"/>
    <s v="Male"/>
    <n v="1"/>
    <s v="No"/>
    <s v="No"/>
    <n v="51"/>
    <x v="4"/>
    <s v="Yes"/>
    <s v="Yes"/>
    <s v="Fiber optic"/>
    <s v="No"/>
    <s v="No"/>
    <s v="Yes"/>
    <s v="No"/>
    <s v="Yes"/>
    <s v="Yes"/>
    <s v="Month-to-month"/>
    <s v="Yes"/>
    <s v="Electronic check"/>
    <x v="829"/>
    <n v="4913.3"/>
    <x v="1"/>
  </r>
  <r>
    <x v="3331"/>
    <s v="Male"/>
    <n v="0"/>
    <s v="Yes"/>
    <s v="Yes"/>
    <n v="0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s v=" "/>
    <x v="0"/>
  </r>
  <r>
    <x v="3332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872"/>
    <n v="46.3"/>
    <x v="1"/>
  </r>
  <r>
    <x v="3333"/>
    <s v="Male"/>
    <n v="0"/>
    <s v="No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212.3"/>
    <x v="0"/>
  </r>
  <r>
    <x v="3334"/>
    <s v="Female"/>
    <n v="0"/>
    <s v="No"/>
    <s v="No"/>
    <n v="41"/>
    <x v="1"/>
    <s v="Yes"/>
    <s v="Yes"/>
    <s v="Fiber optic"/>
    <s v="No"/>
    <s v="Yes"/>
    <s v="Yes"/>
    <s v="No"/>
    <s v="Yes"/>
    <s v="Yes"/>
    <s v="Month-to-month"/>
    <s v="Yes"/>
    <s v="Electronic check"/>
    <x v="1248"/>
    <n v="4443.45"/>
    <x v="1"/>
  </r>
  <r>
    <x v="3335"/>
    <s v="Male"/>
    <n v="0"/>
    <s v="No"/>
    <s v="No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46"/>
    <n v="316.2"/>
    <x v="0"/>
  </r>
  <r>
    <x v="3336"/>
    <s v="Female"/>
    <n v="0"/>
    <s v="Yes"/>
    <s v="Yes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56"/>
    <n v="1079.05"/>
    <x v="0"/>
  </r>
  <r>
    <x v="3337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x v="209"/>
    <n v="564.65"/>
    <x v="0"/>
  </r>
  <r>
    <x v="3338"/>
    <s v="Female"/>
    <n v="0"/>
    <s v="No"/>
    <s v="No"/>
    <n v="12"/>
    <x v="0"/>
    <s v="Yes"/>
    <s v="No"/>
    <s v="Fiber optic"/>
    <s v="No"/>
    <s v="No"/>
    <s v="Yes"/>
    <s v="Yes"/>
    <s v="No"/>
    <s v="Yes"/>
    <s v="Month-to-month"/>
    <s v="Yes"/>
    <s v="Electronic check"/>
    <x v="1070"/>
    <n v="1095.6500000000001"/>
    <x v="1"/>
  </r>
  <r>
    <x v="3339"/>
    <s v="Female"/>
    <n v="0"/>
    <s v="Yes"/>
    <s v="Yes"/>
    <n v="68"/>
    <x v="3"/>
    <s v="Yes"/>
    <s v="Yes"/>
    <s v="DSL"/>
    <s v="Yes"/>
    <s v="Yes"/>
    <s v="Yes"/>
    <s v="Yes"/>
    <s v="Yes"/>
    <s v="Yes"/>
    <s v="Two year"/>
    <s v="No"/>
    <s v="Credit card (automatic)"/>
    <x v="573"/>
    <n v="6161.9"/>
    <x v="0"/>
  </r>
  <r>
    <x v="3340"/>
    <s v="Female"/>
    <n v="1"/>
    <s v="No"/>
    <s v="No"/>
    <n v="5"/>
    <x v="0"/>
    <s v="Yes"/>
    <s v="Yes"/>
    <s v="Fiber optic"/>
    <s v="No"/>
    <s v="No"/>
    <s v="No"/>
    <s v="No"/>
    <s v="Yes"/>
    <s v="No"/>
    <s v="Month-to-month"/>
    <s v="Yes"/>
    <s v="Credit card (automatic)"/>
    <x v="514"/>
    <n v="446.05"/>
    <x v="1"/>
  </r>
  <r>
    <x v="3341"/>
    <s v="Female"/>
    <n v="1"/>
    <s v="No"/>
    <s v="No"/>
    <n v="49"/>
    <x v="4"/>
    <s v="Yes"/>
    <s v="No"/>
    <s v="DSL"/>
    <s v="No"/>
    <s v="No"/>
    <s v="No"/>
    <s v="No"/>
    <s v="No"/>
    <s v="No"/>
    <s v="Month-to-month"/>
    <s v="No"/>
    <s v="Mailed check"/>
    <x v="653"/>
    <n v="2106.0500000000002"/>
    <x v="0"/>
  </r>
  <r>
    <x v="3342"/>
    <s v="Male"/>
    <n v="0"/>
    <s v="No"/>
    <s v="No"/>
    <n v="40"/>
    <x v="1"/>
    <s v="No"/>
    <s v="No phone service"/>
    <s v="DSL"/>
    <s v="Yes"/>
    <s v="Yes"/>
    <s v="Yes"/>
    <s v="No"/>
    <s v="Yes"/>
    <s v="Yes"/>
    <s v="One year"/>
    <s v="No"/>
    <s v="Credit card (automatic)"/>
    <x v="1249"/>
    <n v="2511.5500000000002"/>
    <x v="0"/>
  </r>
  <r>
    <x v="3343"/>
    <s v="Fe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51"/>
    <n v="318.60000000000002"/>
    <x v="0"/>
  </r>
  <r>
    <x v="3344"/>
    <s v="Male"/>
    <n v="0"/>
    <s v="No"/>
    <s v="No"/>
    <n v="10"/>
    <x v="0"/>
    <s v="Yes"/>
    <s v="Yes"/>
    <s v="Fiber optic"/>
    <s v="No"/>
    <s v="No"/>
    <s v="No"/>
    <s v="No"/>
    <s v="No"/>
    <s v="No"/>
    <s v="Month-to-month"/>
    <s v="Yes"/>
    <s v="Mailed check"/>
    <x v="823"/>
    <n v="811.8"/>
    <x v="1"/>
  </r>
  <r>
    <x v="3345"/>
    <s v="Female"/>
    <n v="0"/>
    <s v="Yes"/>
    <s v="No"/>
    <n v="72"/>
    <x v="3"/>
    <s v="Yes"/>
    <s v="Yes"/>
    <s v="Fiber optic"/>
    <s v="No"/>
    <s v="Yes"/>
    <s v="Yes"/>
    <s v="No"/>
    <s v="Yes"/>
    <s v="Yes"/>
    <s v="One year"/>
    <s v="Yes"/>
    <s v="Electronic check"/>
    <x v="733"/>
    <n v="7323.15"/>
    <x v="0"/>
  </r>
  <r>
    <x v="3346"/>
    <s v="Female"/>
    <n v="1"/>
    <s v="No"/>
    <s v="No"/>
    <n v="2"/>
    <x v="0"/>
    <s v="Yes"/>
    <s v="Yes"/>
    <s v="Fiber optic"/>
    <s v="No"/>
    <s v="No"/>
    <s v="No"/>
    <s v="No"/>
    <s v="No"/>
    <s v="Yes"/>
    <s v="Month-to-month"/>
    <s v="Yes"/>
    <s v="Electronic check"/>
    <x v="398"/>
    <n v="186.05"/>
    <x v="0"/>
  </r>
  <r>
    <x v="3347"/>
    <s v="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6"/>
    <n v="454"/>
    <x v="0"/>
  </r>
  <r>
    <x v="3348"/>
    <s v="Female"/>
    <n v="1"/>
    <s v="No"/>
    <s v="No"/>
    <n v="71"/>
    <x v="3"/>
    <s v="Yes"/>
    <s v="Yes"/>
    <s v="Fiber optic"/>
    <s v="No"/>
    <s v="Yes"/>
    <s v="Yes"/>
    <s v="No"/>
    <s v="Yes"/>
    <s v="Yes"/>
    <s v="One year"/>
    <s v="Yes"/>
    <s v="Electronic check"/>
    <x v="362"/>
    <n v="7521.95"/>
    <x v="0"/>
  </r>
  <r>
    <x v="3349"/>
    <s v="Female"/>
    <n v="0"/>
    <s v="Yes"/>
    <s v="No"/>
    <n v="11"/>
    <x v="0"/>
    <s v="Yes"/>
    <s v="Yes"/>
    <s v="Fiber optic"/>
    <s v="No"/>
    <s v="No"/>
    <s v="Yes"/>
    <s v="No"/>
    <s v="Yes"/>
    <s v="Yes"/>
    <s v="Month-to-month"/>
    <s v="Yes"/>
    <s v="Electronic check"/>
    <x v="437"/>
    <n v="1056.95"/>
    <x v="1"/>
  </r>
  <r>
    <x v="3350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1250"/>
    <n v="44.15"/>
    <x v="1"/>
  </r>
  <r>
    <x v="3351"/>
    <s v="Female"/>
    <n v="0"/>
    <s v="No"/>
    <s v="No"/>
    <n v="16"/>
    <x v="2"/>
    <s v="Yes"/>
    <s v="No"/>
    <s v="DSL"/>
    <s v="No"/>
    <s v="Yes"/>
    <s v="No"/>
    <s v="Yes"/>
    <s v="No"/>
    <s v="No"/>
    <s v="Month-to-month"/>
    <s v="Yes"/>
    <s v="Mailed check"/>
    <x v="1251"/>
    <n v="834.15"/>
    <x v="1"/>
  </r>
  <r>
    <x v="3352"/>
    <s v="Female"/>
    <n v="0"/>
    <s v="No"/>
    <s v="No"/>
    <n v="1"/>
    <x v="0"/>
    <s v="Yes"/>
    <s v="Yes"/>
    <s v="Fiber optic"/>
    <s v="No"/>
    <s v="No"/>
    <s v="No"/>
    <s v="No"/>
    <s v="No"/>
    <s v="Yes"/>
    <s v="Month-to-month"/>
    <s v="Yes"/>
    <s v="Mailed check"/>
    <x v="324"/>
    <n v="85.45"/>
    <x v="1"/>
  </r>
  <r>
    <x v="3353"/>
    <s v="Male"/>
    <n v="0"/>
    <s v="Yes"/>
    <s v="No"/>
    <n v="12"/>
    <x v="0"/>
    <s v="Yes"/>
    <s v="No"/>
    <s v="Fiber optic"/>
    <s v="No"/>
    <s v="Yes"/>
    <s v="No"/>
    <s v="No"/>
    <s v="No"/>
    <s v="Yes"/>
    <s v="Month-to-month"/>
    <s v="Yes"/>
    <s v="Credit card (automatic)"/>
    <x v="474"/>
    <n v="999.8"/>
    <x v="0"/>
  </r>
  <r>
    <x v="3354"/>
    <s v="Female"/>
    <n v="0"/>
    <s v="No"/>
    <s v="No"/>
    <n v="54"/>
    <x v="4"/>
    <s v="No"/>
    <s v="No phone service"/>
    <s v="DSL"/>
    <s v="Yes"/>
    <s v="No"/>
    <s v="No"/>
    <s v="Yes"/>
    <s v="No"/>
    <s v="Yes"/>
    <s v="One year"/>
    <s v="No"/>
    <s v="Bank transfer (automatic)"/>
    <x v="1252"/>
    <n v="2369.6999999999998"/>
    <x v="0"/>
  </r>
  <r>
    <x v="3355"/>
    <s v="Female"/>
    <n v="0"/>
    <s v="Yes"/>
    <s v="No"/>
    <n v="68"/>
    <x v="3"/>
    <s v="Yes"/>
    <s v="Yes"/>
    <s v="Fiber optic"/>
    <s v="No"/>
    <s v="Yes"/>
    <s v="Yes"/>
    <s v="Yes"/>
    <s v="No"/>
    <s v="No"/>
    <s v="Two year"/>
    <s v="No"/>
    <s v="Credit card (automatic)"/>
    <x v="1253"/>
    <n v="6297.65"/>
    <x v="0"/>
  </r>
  <r>
    <x v="3356"/>
    <s v="Female"/>
    <n v="0"/>
    <s v="Yes"/>
    <s v="Yes"/>
    <n v="4"/>
    <x v="0"/>
    <s v="Yes"/>
    <s v="Yes"/>
    <s v="DSL"/>
    <s v="No"/>
    <s v="No"/>
    <s v="No"/>
    <s v="No"/>
    <s v="No"/>
    <s v="No"/>
    <s v="Month-to-month"/>
    <s v="No"/>
    <s v="Mailed check"/>
    <x v="1254"/>
    <n v="239.55"/>
    <x v="1"/>
  </r>
  <r>
    <x v="3357"/>
    <s v="Female"/>
    <n v="0"/>
    <s v="No"/>
    <s v="Yes"/>
    <n v="1"/>
    <x v="0"/>
    <s v="Yes"/>
    <s v="No"/>
    <s v="DSL"/>
    <s v="No"/>
    <s v="No"/>
    <s v="Yes"/>
    <s v="No"/>
    <s v="No"/>
    <s v="Yes"/>
    <s v="Month-to-month"/>
    <s v="No"/>
    <s v="Electronic check"/>
    <x v="894"/>
    <n v="59.2"/>
    <x v="1"/>
  </r>
  <r>
    <x v="3358"/>
    <s v="Male"/>
    <n v="0"/>
    <s v="No"/>
    <s v="No"/>
    <n v="27"/>
    <x v="1"/>
    <s v="Yes"/>
    <s v="No"/>
    <s v="DSL"/>
    <s v="Yes"/>
    <s v="No"/>
    <s v="No"/>
    <s v="Yes"/>
    <s v="No"/>
    <s v="No"/>
    <s v="Month-to-month"/>
    <s v="No"/>
    <s v="Mailed check"/>
    <x v="353"/>
    <n v="1461.45"/>
    <x v="0"/>
  </r>
  <r>
    <x v="3359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n v="416.4"/>
    <x v="0"/>
  </r>
  <r>
    <x v="3360"/>
    <s v="Male"/>
    <n v="0"/>
    <s v="No"/>
    <s v="No"/>
    <n v="13"/>
    <x v="2"/>
    <s v="Yes"/>
    <s v="No"/>
    <s v="Fiber optic"/>
    <s v="No"/>
    <s v="No"/>
    <s v="Yes"/>
    <s v="No"/>
    <s v="Yes"/>
    <s v="No"/>
    <s v="Month-to-month"/>
    <s v="Yes"/>
    <s v="Electronic check"/>
    <x v="1255"/>
    <n v="1060.5999999999999"/>
    <x v="1"/>
  </r>
  <r>
    <x v="3361"/>
    <s v="Female"/>
    <n v="1"/>
    <s v="No"/>
    <s v="No"/>
    <n v="64"/>
    <x v="3"/>
    <s v="Yes"/>
    <s v="Yes"/>
    <s v="DSL"/>
    <s v="No"/>
    <s v="Yes"/>
    <s v="Yes"/>
    <s v="Yes"/>
    <s v="No"/>
    <s v="Yes"/>
    <s v="Month-to-month"/>
    <s v="No"/>
    <s v="Credit card (automatic)"/>
    <x v="712"/>
    <n v="4869.3500000000004"/>
    <x v="0"/>
  </r>
  <r>
    <x v="3362"/>
    <s v="Female"/>
    <n v="0"/>
    <s v="No"/>
    <s v="No"/>
    <n v="1"/>
    <x v="0"/>
    <s v="Yes"/>
    <s v="No"/>
    <s v="DSL"/>
    <s v="Yes"/>
    <s v="Yes"/>
    <s v="No"/>
    <s v="No"/>
    <s v="No"/>
    <s v="No"/>
    <s v="Month-to-month"/>
    <s v="Yes"/>
    <s v="Electronic check"/>
    <x v="933"/>
    <n v="54.9"/>
    <x v="1"/>
  </r>
  <r>
    <x v="3363"/>
    <s v="Male"/>
    <n v="0"/>
    <s v="Yes"/>
    <s v="No"/>
    <n v="57"/>
    <x v="4"/>
    <s v="No"/>
    <s v="No phone service"/>
    <s v="DSL"/>
    <s v="No"/>
    <s v="Yes"/>
    <s v="Yes"/>
    <s v="Yes"/>
    <s v="Yes"/>
    <s v="Yes"/>
    <s v="Two year"/>
    <s v="Yes"/>
    <s v="Bank transfer (automatic)"/>
    <x v="1256"/>
    <n v="3265.95"/>
    <x v="0"/>
  </r>
  <r>
    <x v="3364"/>
    <s v="Female"/>
    <n v="0"/>
    <s v="Yes"/>
    <s v="No"/>
    <n v="21"/>
    <x v="2"/>
    <s v="Yes"/>
    <s v="Yes"/>
    <s v="Fiber optic"/>
    <s v="Yes"/>
    <s v="No"/>
    <s v="Yes"/>
    <s v="No"/>
    <s v="Yes"/>
    <s v="Yes"/>
    <s v="Month-to-month"/>
    <s v="Yes"/>
    <s v="Electronic check"/>
    <x v="1164"/>
    <n v="2254.1999999999998"/>
    <x v="1"/>
  </r>
  <r>
    <x v="3365"/>
    <s v="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358.15"/>
    <x v="0"/>
  </r>
  <r>
    <x v="3366"/>
    <s v="Male"/>
    <n v="0"/>
    <s v="Yes"/>
    <s v="No"/>
    <n v="31"/>
    <x v="1"/>
    <s v="Yes"/>
    <s v="No"/>
    <s v="Fiber optic"/>
    <s v="No"/>
    <s v="No"/>
    <s v="Yes"/>
    <s v="No"/>
    <s v="Yes"/>
    <s v="Yes"/>
    <s v="One year"/>
    <s v="Yes"/>
    <s v="Electronic check"/>
    <x v="972"/>
    <n v="2939.8"/>
    <x v="0"/>
  </r>
  <r>
    <x v="3367"/>
    <s v="Male"/>
    <n v="0"/>
    <s v="No"/>
    <s v="No"/>
    <n v="52"/>
    <x v="4"/>
    <s v="Yes"/>
    <s v="Yes"/>
    <s v="DSL"/>
    <s v="Yes"/>
    <s v="Yes"/>
    <s v="Yes"/>
    <s v="Yes"/>
    <s v="Yes"/>
    <s v="Yes"/>
    <s v="Two year"/>
    <s v="Yes"/>
    <s v="Mailed check"/>
    <x v="543"/>
    <n v="4652.3999999999996"/>
    <x v="0"/>
  </r>
  <r>
    <x v="3368"/>
    <s v="Female"/>
    <n v="0"/>
    <s v="No"/>
    <s v="No"/>
    <n v="46"/>
    <x v="1"/>
    <s v="Yes"/>
    <s v="Yes"/>
    <s v="Fiber optic"/>
    <s v="No"/>
    <s v="Yes"/>
    <s v="Yes"/>
    <s v="No"/>
    <s v="No"/>
    <s v="Yes"/>
    <s v="One year"/>
    <s v="Yes"/>
    <s v="Electronic check"/>
    <x v="1257"/>
    <n v="4408.45"/>
    <x v="0"/>
  </r>
  <r>
    <x v="3369"/>
    <s v="Female"/>
    <n v="1"/>
    <s v="No"/>
    <s v="No"/>
    <n v="11"/>
    <x v="0"/>
    <s v="Yes"/>
    <s v="Yes"/>
    <s v="DSL"/>
    <s v="Yes"/>
    <s v="No"/>
    <s v="No"/>
    <s v="No"/>
    <s v="No"/>
    <s v="No"/>
    <s v="Month-to-month"/>
    <s v="Yes"/>
    <s v="Electronic check"/>
    <x v="1258"/>
    <n v="580.79999999999995"/>
    <x v="0"/>
  </r>
  <r>
    <x v="3370"/>
    <s v="Female"/>
    <n v="0"/>
    <s v="Yes"/>
    <s v="Yes"/>
    <n v="53"/>
    <x v="4"/>
    <s v="No"/>
    <s v="No phone service"/>
    <s v="DSL"/>
    <s v="Yes"/>
    <s v="Yes"/>
    <s v="Yes"/>
    <s v="No"/>
    <s v="No"/>
    <s v="Yes"/>
    <s v="Month-to-month"/>
    <s v="Yes"/>
    <s v="Bank transfer (automatic)"/>
    <x v="931"/>
    <n v="2495.1999999999998"/>
    <x v="0"/>
  </r>
  <r>
    <x v="3371"/>
    <s v="Fe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1"/>
    <n v="180.3"/>
    <x v="1"/>
  </r>
  <r>
    <x v="3372"/>
    <s v="Male"/>
    <n v="1"/>
    <s v="No"/>
    <s v="No"/>
    <n v="57"/>
    <x v="4"/>
    <s v="Yes"/>
    <s v="Yes"/>
    <s v="Fiber optic"/>
    <s v="No"/>
    <s v="Yes"/>
    <s v="No"/>
    <s v="Yes"/>
    <s v="Yes"/>
    <s v="Yes"/>
    <s v="Month-to-month"/>
    <s v="Yes"/>
    <s v="Bank transfer (automatic)"/>
    <x v="1043"/>
    <n v="5913.95"/>
    <x v="0"/>
  </r>
  <r>
    <x v="3373"/>
    <s v="Female"/>
    <n v="1"/>
    <s v="No"/>
    <s v="No"/>
    <n v="2"/>
    <x v="0"/>
    <s v="Yes"/>
    <s v="Yes"/>
    <s v="Fiber optic"/>
    <s v="No"/>
    <s v="No"/>
    <s v="No"/>
    <s v="No"/>
    <s v="No"/>
    <s v="No"/>
    <s v="Month-to-month"/>
    <s v="Yes"/>
    <s v="Mailed check"/>
    <x v="992"/>
    <n v="158.4"/>
    <x v="1"/>
  </r>
  <r>
    <x v="3374"/>
    <s v="Female"/>
    <n v="1"/>
    <s v="No"/>
    <s v="No"/>
    <n v="2"/>
    <x v="0"/>
    <s v="Yes"/>
    <s v="No"/>
    <s v="DSL"/>
    <s v="Yes"/>
    <s v="Yes"/>
    <s v="No"/>
    <s v="No"/>
    <s v="No"/>
    <s v="No"/>
    <s v="Month-to-month"/>
    <s v="No"/>
    <s v="Mailed check"/>
    <x v="457"/>
    <n v="104.2"/>
    <x v="1"/>
  </r>
  <r>
    <x v="3375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n v="1389.35"/>
    <x v="0"/>
  </r>
  <r>
    <x v="3376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9.399999999999999"/>
    <x v="0"/>
  </r>
  <r>
    <x v="3377"/>
    <s v="Male"/>
    <n v="0"/>
    <s v="Yes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n v="1629.2"/>
    <x v="0"/>
  </r>
  <r>
    <x v="3378"/>
    <s v="Male"/>
    <n v="0"/>
    <s v="Yes"/>
    <s v="No"/>
    <n v="72"/>
    <x v="3"/>
    <s v="Yes"/>
    <s v="No"/>
    <s v="DSL"/>
    <s v="Yes"/>
    <s v="Yes"/>
    <s v="Yes"/>
    <s v="Yes"/>
    <s v="Yes"/>
    <s v="Yes"/>
    <s v="Two year"/>
    <s v="No"/>
    <s v="Mailed check"/>
    <x v="777"/>
    <n v="6033.1"/>
    <x v="0"/>
  </r>
  <r>
    <x v="3379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n v="44.4"/>
    <x v="0"/>
  </r>
  <r>
    <x v="3380"/>
    <s v="Male"/>
    <n v="1"/>
    <s v="Yes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x v="485"/>
    <n v="95.1"/>
    <x v="1"/>
  </r>
  <r>
    <x v="3381"/>
    <s v="Female"/>
    <n v="0"/>
    <s v="No"/>
    <s v="No"/>
    <n v="41"/>
    <x v="1"/>
    <s v="Yes"/>
    <s v="No"/>
    <s v="DSL"/>
    <s v="Yes"/>
    <s v="No"/>
    <s v="Yes"/>
    <s v="Yes"/>
    <s v="Yes"/>
    <s v="Yes"/>
    <s v="One year"/>
    <s v="Yes"/>
    <s v="Bank transfer (automatic)"/>
    <x v="43"/>
    <n v="3320.75"/>
    <x v="0"/>
  </r>
  <r>
    <x v="3382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0"/>
    <n v="1867.7"/>
    <x v="0"/>
  </r>
  <r>
    <x v="3383"/>
    <s v="Male"/>
    <n v="0"/>
    <s v="Yes"/>
    <s v="No"/>
    <n v="6"/>
    <x v="0"/>
    <s v="Yes"/>
    <s v="Yes"/>
    <s v="Fiber optic"/>
    <s v="No"/>
    <s v="No"/>
    <s v="No"/>
    <s v="No"/>
    <s v="No"/>
    <s v="No"/>
    <s v="Month-to-month"/>
    <s v="Yes"/>
    <s v="Electronic check"/>
    <x v="528"/>
    <n v="438"/>
    <x v="1"/>
  </r>
  <r>
    <x v="3384"/>
    <s v="Female"/>
    <n v="0"/>
    <s v="Yes"/>
    <s v="Yes"/>
    <n v="4"/>
    <x v="0"/>
    <s v="Yes"/>
    <s v="No"/>
    <s v="Fiber optic"/>
    <s v="No"/>
    <s v="No"/>
    <s v="Yes"/>
    <s v="No"/>
    <s v="No"/>
    <s v="No"/>
    <s v="Month-to-month"/>
    <s v="Yes"/>
    <s v="Electronic check"/>
    <x v="836"/>
    <n v="325.45"/>
    <x v="1"/>
  </r>
  <r>
    <x v="3385"/>
    <s v="Male"/>
    <n v="0"/>
    <s v="No"/>
    <s v="No"/>
    <n v="12"/>
    <x v="0"/>
    <s v="Yes"/>
    <s v="Yes"/>
    <s v="Fiber optic"/>
    <s v="No"/>
    <s v="No"/>
    <s v="No"/>
    <s v="No"/>
    <s v="Yes"/>
    <s v="Yes"/>
    <s v="Month-to-month"/>
    <s v="Yes"/>
    <s v="Electronic check"/>
    <x v="906"/>
    <n v="1148.0999999999999"/>
    <x v="1"/>
  </r>
  <r>
    <x v="3386"/>
    <s v="Female"/>
    <n v="0"/>
    <s v="Yes"/>
    <s v="No"/>
    <n v="58"/>
    <x v="4"/>
    <s v="Yes"/>
    <s v="Yes"/>
    <s v="DSL"/>
    <s v="Yes"/>
    <s v="No"/>
    <s v="No"/>
    <s v="Yes"/>
    <s v="No"/>
    <s v="Yes"/>
    <s v="One year"/>
    <s v="Yes"/>
    <s v="Electronic check"/>
    <x v="1259"/>
    <n v="3972.25"/>
    <x v="0"/>
  </r>
  <r>
    <x v="3387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155.9"/>
    <x v="0"/>
  </r>
  <r>
    <x v="3388"/>
    <s v="Female"/>
    <n v="0"/>
    <s v="Yes"/>
    <s v="No"/>
    <n v="65"/>
    <x v="3"/>
    <s v="Yes"/>
    <s v="No"/>
    <s v="DSL"/>
    <s v="Yes"/>
    <s v="No"/>
    <s v="Yes"/>
    <s v="No"/>
    <s v="No"/>
    <s v="No"/>
    <s v="Month-to-month"/>
    <s v="Yes"/>
    <s v="Mailed check"/>
    <x v="237"/>
    <n v="3673.15"/>
    <x v="0"/>
  </r>
  <r>
    <x v="3389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232"/>
    <n v="70.599999999999994"/>
    <x v="0"/>
  </r>
  <r>
    <x v="3390"/>
    <s v="Male"/>
    <n v="0"/>
    <s v="Yes"/>
    <s v="No"/>
    <n v="56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81"/>
    <n v="1126.75"/>
    <x v="0"/>
  </r>
  <r>
    <x v="3391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n v="73.45"/>
    <x v="0"/>
  </r>
  <r>
    <x v="3392"/>
    <s v="Female"/>
    <n v="0"/>
    <s v="Yes"/>
    <s v="Yes"/>
    <n v="58"/>
    <x v="4"/>
    <s v="Yes"/>
    <s v="No"/>
    <s v="DSL"/>
    <s v="No"/>
    <s v="No"/>
    <s v="No"/>
    <s v="No"/>
    <s v="No"/>
    <s v="No"/>
    <s v="One year"/>
    <s v="Yes"/>
    <s v="Mailed check"/>
    <x v="1252"/>
    <n v="2413.0500000000002"/>
    <x v="0"/>
  </r>
  <r>
    <x v="3393"/>
    <s v="Male"/>
    <n v="0"/>
    <s v="Yes"/>
    <s v="No"/>
    <n v="62"/>
    <x v="3"/>
    <s v="Yes"/>
    <s v="Yes"/>
    <s v="Fiber optic"/>
    <s v="No"/>
    <s v="No"/>
    <s v="Yes"/>
    <s v="Yes"/>
    <s v="Yes"/>
    <s v="Yes"/>
    <s v="Two year"/>
    <s v="Yes"/>
    <s v="Bank transfer (automatic)"/>
    <x v="1260"/>
    <n v="6912.7"/>
    <x v="0"/>
  </r>
  <r>
    <x v="3394"/>
    <s v="Male"/>
    <n v="0"/>
    <s v="No"/>
    <s v="No"/>
    <n v="26"/>
    <x v="1"/>
    <s v="Yes"/>
    <s v="Yes"/>
    <s v="DSL"/>
    <s v="Yes"/>
    <s v="Yes"/>
    <s v="No"/>
    <s v="No"/>
    <s v="No"/>
    <s v="No"/>
    <s v="One year"/>
    <s v="No"/>
    <s v="Electronic check"/>
    <x v="1261"/>
    <n v="1581.95"/>
    <x v="0"/>
  </r>
  <r>
    <x v="3395"/>
    <s v="Male"/>
    <n v="0"/>
    <s v="No"/>
    <s v="No"/>
    <n v="62"/>
    <x v="3"/>
    <s v="Yes"/>
    <s v="Yes"/>
    <s v="Fiber optic"/>
    <s v="Yes"/>
    <s v="Yes"/>
    <s v="Yes"/>
    <s v="No"/>
    <s v="No"/>
    <s v="No"/>
    <s v="Month-to-month"/>
    <s v="No"/>
    <s v="Bank transfer (automatic)"/>
    <x v="996"/>
    <n v="5586.45"/>
    <x v="0"/>
  </r>
  <r>
    <x v="3396"/>
    <s v="Female"/>
    <n v="0"/>
    <s v="Yes"/>
    <s v="Yes"/>
    <n v="58"/>
    <x v="4"/>
    <s v="Yes"/>
    <s v="No"/>
    <s v="Fiber optic"/>
    <s v="Yes"/>
    <s v="Yes"/>
    <s v="No"/>
    <s v="No"/>
    <s v="Yes"/>
    <s v="Yes"/>
    <s v="One year"/>
    <s v="No"/>
    <s v="Credit card (automatic)"/>
    <x v="739"/>
    <n v="5846.65"/>
    <x v="0"/>
  </r>
  <r>
    <x v="3397"/>
    <s v="Female"/>
    <n v="0"/>
    <s v="Yes"/>
    <s v="No"/>
    <n v="68"/>
    <x v="3"/>
    <s v="Yes"/>
    <s v="Yes"/>
    <s v="DSL"/>
    <s v="Yes"/>
    <s v="Yes"/>
    <s v="Yes"/>
    <s v="Yes"/>
    <s v="Yes"/>
    <s v="Yes"/>
    <s v="Two year"/>
    <s v="Yes"/>
    <s v="Electronic check"/>
    <x v="525"/>
    <n v="6424.7"/>
    <x v="0"/>
  </r>
  <r>
    <x v="3398"/>
    <s v="Female"/>
    <n v="0"/>
    <s v="Yes"/>
    <s v="Yes"/>
    <n v="61"/>
    <x v="3"/>
    <s v="Yes"/>
    <s v="Yes"/>
    <s v="Fiber optic"/>
    <s v="Yes"/>
    <s v="Yes"/>
    <s v="Yes"/>
    <s v="No"/>
    <s v="No"/>
    <s v="Yes"/>
    <s v="One year"/>
    <s v="Yes"/>
    <s v="Credit card (automatic)"/>
    <x v="1101"/>
    <n v="6018.65"/>
    <x v="0"/>
  </r>
  <r>
    <x v="3399"/>
    <s v="Female"/>
    <n v="0"/>
    <s v="No"/>
    <s v="No"/>
    <n v="42"/>
    <x v="1"/>
    <s v="Yes"/>
    <s v="Yes"/>
    <s v="DSL"/>
    <s v="No"/>
    <s v="No"/>
    <s v="Yes"/>
    <s v="Yes"/>
    <s v="Yes"/>
    <s v="Yes"/>
    <s v="Two year"/>
    <s v="Yes"/>
    <s v="Credit card (automatic)"/>
    <x v="800"/>
    <n v="3373.4"/>
    <x v="0"/>
  </r>
  <r>
    <x v="3400"/>
    <s v="Male"/>
    <n v="0"/>
    <s v="No"/>
    <s v="No"/>
    <n v="18"/>
    <x v="2"/>
    <s v="Yes"/>
    <s v="Yes"/>
    <s v="Fiber optic"/>
    <s v="No"/>
    <s v="No"/>
    <s v="No"/>
    <s v="No"/>
    <s v="Yes"/>
    <s v="No"/>
    <s v="Month-to-month"/>
    <s v="No"/>
    <s v="Bank transfer (automatic)"/>
    <x v="132"/>
    <n v="1537.9"/>
    <x v="0"/>
  </r>
  <r>
    <x v="3401"/>
    <s v="Female"/>
    <n v="0"/>
    <s v="No"/>
    <s v="No"/>
    <n v="56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5"/>
    <n v="1080.55"/>
    <x v="0"/>
  </r>
  <r>
    <x v="3402"/>
    <s v="Female"/>
    <n v="0"/>
    <s v="No"/>
    <s v="No"/>
    <n v="4"/>
    <x v="0"/>
    <s v="Yes"/>
    <s v="Yes"/>
    <s v="Fiber optic"/>
    <s v="No"/>
    <s v="Yes"/>
    <s v="No"/>
    <s v="No"/>
    <s v="No"/>
    <s v="Yes"/>
    <s v="Month-to-month"/>
    <s v="Yes"/>
    <s v="Electronic check"/>
    <x v="116"/>
    <n v="355.2"/>
    <x v="1"/>
  </r>
  <r>
    <x v="3403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07"/>
    <n v="82.85"/>
    <x v="0"/>
  </r>
  <r>
    <x v="3404"/>
    <s v="Female"/>
    <n v="0"/>
    <s v="No"/>
    <s v="Yes"/>
    <n v="35"/>
    <x v="1"/>
    <s v="Yes"/>
    <s v="No"/>
    <s v="DSL"/>
    <s v="Yes"/>
    <s v="Yes"/>
    <s v="No"/>
    <s v="No"/>
    <s v="No"/>
    <s v="No"/>
    <s v="One year"/>
    <s v="No"/>
    <s v="Credit card (automatic)"/>
    <x v="1258"/>
    <n v="2016.45"/>
    <x v="0"/>
  </r>
  <r>
    <x v="3405"/>
    <s v="Female"/>
    <n v="0"/>
    <s v="Yes"/>
    <s v="Yes"/>
    <n v="64"/>
    <x v="3"/>
    <s v="Yes"/>
    <s v="Yes"/>
    <s v="Fiber optic"/>
    <s v="Yes"/>
    <s v="No"/>
    <s v="No"/>
    <s v="Yes"/>
    <s v="No"/>
    <s v="No"/>
    <s v="Month-to-month"/>
    <s v="Yes"/>
    <s v="Bank transfer (automatic)"/>
    <x v="188"/>
    <n v="5327.25"/>
    <x v="0"/>
  </r>
  <r>
    <x v="3406"/>
    <s v="Female"/>
    <n v="0"/>
    <s v="No"/>
    <s v="No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74"/>
    <n v="683.25"/>
    <x v="0"/>
  </r>
  <r>
    <x v="3407"/>
    <s v="Female"/>
    <n v="1"/>
    <s v="Yes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n v="1263.05"/>
    <x v="0"/>
  </r>
  <r>
    <x v="3408"/>
    <s v="Female"/>
    <n v="0"/>
    <s v="No"/>
    <s v="No"/>
    <n v="4"/>
    <x v="0"/>
    <s v="Yes"/>
    <s v="No"/>
    <s v="DSL"/>
    <s v="No"/>
    <s v="Yes"/>
    <s v="No"/>
    <s v="No"/>
    <s v="No"/>
    <s v="No"/>
    <s v="Month-to-month"/>
    <s v="No"/>
    <s v="Credit card (automatic)"/>
    <x v="114"/>
    <n v="151.30000000000001"/>
    <x v="1"/>
  </r>
  <r>
    <x v="3409"/>
    <s v="Female"/>
    <n v="1"/>
    <s v="Yes"/>
    <s v="No"/>
    <n v="70"/>
    <x v="3"/>
    <s v="Yes"/>
    <s v="Yes"/>
    <s v="Fiber optic"/>
    <s v="Yes"/>
    <s v="Yes"/>
    <s v="Yes"/>
    <s v="Yes"/>
    <s v="Yes"/>
    <s v="Yes"/>
    <s v="Two year"/>
    <s v="Yes"/>
    <s v="Electronic check"/>
    <x v="1057"/>
    <n v="7714.65"/>
    <x v="0"/>
  </r>
  <r>
    <x v="3410"/>
    <s v="Male"/>
    <n v="0"/>
    <s v="No"/>
    <s v="No"/>
    <n v="3"/>
    <x v="0"/>
    <s v="Yes"/>
    <s v="No"/>
    <s v="DSL"/>
    <s v="No"/>
    <s v="No"/>
    <s v="No"/>
    <s v="No"/>
    <s v="Yes"/>
    <s v="No"/>
    <s v="Month-to-month"/>
    <s v="No"/>
    <s v="Credit card (automatic)"/>
    <x v="1262"/>
    <n v="188.7"/>
    <x v="1"/>
  </r>
  <r>
    <x v="3411"/>
    <s v="Male"/>
    <n v="1"/>
    <s v="Yes"/>
    <s v="No"/>
    <n v="53"/>
    <x v="4"/>
    <s v="Yes"/>
    <s v="Yes"/>
    <s v="Fiber optic"/>
    <s v="No"/>
    <s v="Yes"/>
    <s v="No"/>
    <s v="No"/>
    <s v="Yes"/>
    <s v="Yes"/>
    <s v="Month-to-month"/>
    <s v="Yes"/>
    <s v="Electronic check"/>
    <x v="175"/>
    <n v="5549.4"/>
    <x v="1"/>
  </r>
  <r>
    <x v="3412"/>
    <s v="Male"/>
    <n v="0"/>
    <s v="Yes"/>
    <s v="Yes"/>
    <n v="2"/>
    <x v="0"/>
    <s v="Yes"/>
    <s v="No"/>
    <s v="DSL"/>
    <s v="Yes"/>
    <s v="Yes"/>
    <s v="No"/>
    <s v="Yes"/>
    <s v="No"/>
    <s v="No"/>
    <s v="Two year"/>
    <s v="No"/>
    <s v="Mailed check"/>
    <x v="707"/>
    <n v="130.5"/>
    <x v="0"/>
  </r>
  <r>
    <x v="3413"/>
    <s v="Female"/>
    <n v="0"/>
    <s v="Yes"/>
    <s v="Yes"/>
    <n v="29"/>
    <x v="1"/>
    <s v="Yes"/>
    <s v="No"/>
    <s v="Fiber optic"/>
    <s v="No"/>
    <s v="No"/>
    <s v="No"/>
    <s v="No"/>
    <s v="Yes"/>
    <s v="Yes"/>
    <s v="Month-to-month"/>
    <s v="Yes"/>
    <s v="Credit card (automatic)"/>
    <x v="1263"/>
    <n v="2621.75"/>
    <x v="0"/>
  </r>
  <r>
    <x v="3414"/>
    <s v="Female"/>
    <n v="0"/>
    <s v="No"/>
    <s v="No"/>
    <n v="47"/>
    <x v="1"/>
    <s v="No"/>
    <s v="No phone service"/>
    <s v="DSL"/>
    <s v="Yes"/>
    <s v="No"/>
    <s v="Yes"/>
    <s v="Yes"/>
    <s v="No"/>
    <s v="No"/>
    <s v="Two year"/>
    <s v="No"/>
    <s v="Mailed check"/>
    <x v="296"/>
    <n v="1875.25"/>
    <x v="0"/>
  </r>
  <r>
    <x v="3415"/>
    <s v="Female"/>
    <n v="0"/>
    <s v="Yes"/>
    <s v="Yes"/>
    <n v="68"/>
    <x v="3"/>
    <s v="Yes"/>
    <s v="Yes"/>
    <s v="Fiber optic"/>
    <s v="No"/>
    <s v="No"/>
    <s v="No"/>
    <s v="No"/>
    <s v="Yes"/>
    <s v="No"/>
    <s v="One year"/>
    <s v="Yes"/>
    <s v="Electronic check"/>
    <x v="1264"/>
    <n v="5685.8"/>
    <x v="1"/>
  </r>
  <r>
    <x v="3416"/>
    <s v="Male"/>
    <n v="0"/>
    <s v="No"/>
    <s v="Yes"/>
    <n v="12"/>
    <x v="0"/>
    <s v="Yes"/>
    <s v="No"/>
    <s v="DSL"/>
    <s v="Yes"/>
    <s v="No"/>
    <s v="No"/>
    <s v="No"/>
    <s v="Yes"/>
    <s v="Yes"/>
    <s v="Month-to-month"/>
    <s v="Yes"/>
    <s v="Mailed check"/>
    <x v="345"/>
    <n v="837.5"/>
    <x v="0"/>
  </r>
  <r>
    <x v="3417"/>
    <s v="Female"/>
    <n v="0"/>
    <s v="Yes"/>
    <s v="Yes"/>
    <n v="8"/>
    <x v="0"/>
    <s v="Yes"/>
    <s v="No"/>
    <s v="DSL"/>
    <s v="No"/>
    <s v="Yes"/>
    <s v="No"/>
    <s v="Yes"/>
    <s v="No"/>
    <s v="No"/>
    <s v="Month-to-month"/>
    <s v="No"/>
    <s v="Bank transfer (automatic)"/>
    <x v="1233"/>
    <n v="401.5"/>
    <x v="0"/>
  </r>
  <r>
    <x v="3418"/>
    <s v="Male"/>
    <n v="0"/>
    <s v="Yes"/>
    <s v="No"/>
    <n v="54"/>
    <x v="4"/>
    <s v="Yes"/>
    <s v="Yes"/>
    <s v="Fiber optic"/>
    <s v="Yes"/>
    <s v="Yes"/>
    <s v="Yes"/>
    <s v="No"/>
    <s v="Yes"/>
    <s v="Yes"/>
    <s v="Month-to-month"/>
    <s v="No"/>
    <s v="Electronic check"/>
    <x v="462"/>
    <n v="6118.95"/>
    <x v="0"/>
  </r>
  <r>
    <x v="3419"/>
    <s v="Male"/>
    <n v="0"/>
    <s v="Yes"/>
    <s v="Yes"/>
    <n v="69"/>
    <x v="3"/>
    <s v="Yes"/>
    <s v="No"/>
    <s v="Fiber optic"/>
    <s v="No"/>
    <s v="Yes"/>
    <s v="No"/>
    <s v="Yes"/>
    <s v="Yes"/>
    <s v="No"/>
    <s v="Two year"/>
    <s v="Yes"/>
    <s v="Mailed check"/>
    <x v="1265"/>
    <n v="6480.9"/>
    <x v="0"/>
  </r>
  <r>
    <x v="3420"/>
    <s v="Female"/>
    <n v="0"/>
    <s v="No"/>
    <s v="No"/>
    <n v="26"/>
    <x v="1"/>
    <s v="Yes"/>
    <s v="Yes"/>
    <s v="DSL"/>
    <s v="Yes"/>
    <s v="Yes"/>
    <s v="No"/>
    <s v="No"/>
    <s v="Yes"/>
    <s v="No"/>
    <s v="Month-to-month"/>
    <s v="Yes"/>
    <s v="Bank transfer (automatic)"/>
    <x v="51"/>
    <n v="1800.05"/>
    <x v="0"/>
  </r>
  <r>
    <x v="3421"/>
    <s v="Female"/>
    <n v="0"/>
    <s v="Yes"/>
    <s v="No"/>
    <n v="72"/>
    <x v="3"/>
    <s v="Yes"/>
    <s v="Yes"/>
    <s v="Fiber optic"/>
    <s v="Yes"/>
    <s v="Yes"/>
    <s v="Yes"/>
    <s v="Yes"/>
    <s v="No"/>
    <s v="No"/>
    <s v="Two year"/>
    <s v="Yes"/>
    <s v="Bank transfer (automatic)"/>
    <x v="292"/>
    <n v="7104.2"/>
    <x v="0"/>
  </r>
  <r>
    <x v="3422"/>
    <s v="Female"/>
    <n v="0"/>
    <s v="No"/>
    <s v="No"/>
    <n v="70"/>
    <x v="3"/>
    <s v="No"/>
    <s v="No phone service"/>
    <s v="DSL"/>
    <s v="Yes"/>
    <s v="No"/>
    <s v="Yes"/>
    <s v="Yes"/>
    <s v="Yes"/>
    <s v="Yes"/>
    <s v="Two year"/>
    <s v="Yes"/>
    <s v="Bank transfer (automatic)"/>
    <x v="810"/>
    <n v="4214.25"/>
    <x v="0"/>
  </r>
  <r>
    <x v="3423"/>
    <s v="Male"/>
    <n v="0"/>
    <s v="No"/>
    <s v="Yes"/>
    <n v="1"/>
    <x v="0"/>
    <s v="Yes"/>
    <s v="No"/>
    <s v="DSL"/>
    <s v="Yes"/>
    <s v="No"/>
    <s v="No"/>
    <s v="No"/>
    <s v="No"/>
    <s v="No"/>
    <s v="Month-to-month"/>
    <s v="No"/>
    <s v="Mailed check"/>
    <x v="196"/>
    <n v="50.6"/>
    <x v="1"/>
  </r>
  <r>
    <x v="3424"/>
    <s v="Male"/>
    <n v="0"/>
    <s v="No"/>
    <s v="No"/>
    <n v="10"/>
    <x v="0"/>
    <s v="Yes"/>
    <s v="No"/>
    <s v="Fiber optic"/>
    <s v="No"/>
    <s v="No"/>
    <s v="No"/>
    <s v="No"/>
    <s v="Yes"/>
    <s v="Yes"/>
    <s v="Month-to-month"/>
    <s v="Yes"/>
    <s v="Electronic check"/>
    <x v="483"/>
    <n v="863.1"/>
    <x v="1"/>
  </r>
  <r>
    <x v="3425"/>
    <s v="Female"/>
    <n v="0"/>
    <s v="Yes"/>
    <s v="Yes"/>
    <n v="28"/>
    <x v="1"/>
    <s v="Yes"/>
    <s v="No"/>
    <s v="Fiber optic"/>
    <s v="No"/>
    <s v="No"/>
    <s v="No"/>
    <s v="No"/>
    <s v="No"/>
    <s v="No"/>
    <s v="One year"/>
    <s v="Yes"/>
    <s v="Bank transfer (automatic)"/>
    <x v="213"/>
    <n v="1992.2"/>
    <x v="0"/>
  </r>
  <r>
    <x v="3426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1266"/>
    <n v="69.8"/>
    <x v="1"/>
  </r>
  <r>
    <x v="3427"/>
    <s v="Female"/>
    <n v="0"/>
    <s v="Yes"/>
    <s v="No"/>
    <n v="21"/>
    <x v="2"/>
    <s v="Yes"/>
    <s v="Yes"/>
    <s v="Fiber optic"/>
    <s v="No"/>
    <s v="No"/>
    <s v="No"/>
    <s v="No"/>
    <s v="Yes"/>
    <s v="Yes"/>
    <s v="Month-to-month"/>
    <s v="Yes"/>
    <s v="Electronic check"/>
    <x v="404"/>
    <n v="1948.35"/>
    <x v="0"/>
  </r>
  <r>
    <x v="3428"/>
    <s v="Male"/>
    <n v="1"/>
    <s v="Yes"/>
    <s v="No"/>
    <n v="51"/>
    <x v="4"/>
    <s v="Yes"/>
    <s v="Yes"/>
    <s v="Fiber optic"/>
    <s v="Yes"/>
    <s v="No"/>
    <s v="Yes"/>
    <s v="No"/>
    <s v="Yes"/>
    <s v="No"/>
    <s v="Month-to-month"/>
    <s v="Yes"/>
    <s v="Bank transfer (automatic)"/>
    <x v="972"/>
    <n v="4750.95"/>
    <x v="1"/>
  </r>
  <r>
    <x v="3429"/>
    <s v="Female"/>
    <n v="0"/>
    <s v="Yes"/>
    <s v="Yes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5"/>
    <n v="1007.9"/>
    <x v="0"/>
  </r>
  <r>
    <x v="3430"/>
    <s v="Male"/>
    <n v="0"/>
    <s v="No"/>
    <s v="Yes"/>
    <n v="53"/>
    <x v="4"/>
    <s v="Yes"/>
    <s v="No"/>
    <s v="Fiber optic"/>
    <s v="Yes"/>
    <s v="Yes"/>
    <s v="Yes"/>
    <s v="No"/>
    <s v="No"/>
    <s v="Yes"/>
    <s v="One year"/>
    <s v="No"/>
    <s v="Electronic check"/>
    <x v="840"/>
    <n v="5036.8999999999996"/>
    <x v="0"/>
  </r>
  <r>
    <x v="3431"/>
    <s v="Male"/>
    <n v="0"/>
    <s v="Yes"/>
    <s v="No"/>
    <n v="24"/>
    <x v="2"/>
    <s v="Yes"/>
    <s v="Yes"/>
    <s v="Fiber optic"/>
    <s v="No"/>
    <s v="No"/>
    <s v="Yes"/>
    <s v="No"/>
    <s v="Yes"/>
    <s v="Yes"/>
    <s v="Month-to-month"/>
    <s v="Yes"/>
    <s v="Electronic check"/>
    <x v="131"/>
    <n v="2391.8000000000002"/>
    <x v="1"/>
  </r>
  <r>
    <x v="3432"/>
    <s v="Female"/>
    <n v="0"/>
    <s v="Yes"/>
    <s v="No"/>
    <n v="70"/>
    <x v="3"/>
    <s v="Yes"/>
    <s v="Yes"/>
    <s v="DSL"/>
    <s v="Yes"/>
    <s v="Yes"/>
    <s v="Yes"/>
    <s v="Yes"/>
    <s v="Yes"/>
    <s v="Yes"/>
    <s v="Two year"/>
    <s v="Yes"/>
    <s v="Credit card (automatic)"/>
    <x v="285"/>
    <n v="6859.05"/>
    <x v="0"/>
  </r>
  <r>
    <x v="3433"/>
    <s v="Male"/>
    <n v="0"/>
    <s v="No"/>
    <s v="No"/>
    <n v="61"/>
    <x v="3"/>
    <s v="Yes"/>
    <s v="Yes"/>
    <s v="Fiber optic"/>
    <s v="Yes"/>
    <s v="Yes"/>
    <s v="Yes"/>
    <s v="No"/>
    <s v="Yes"/>
    <s v="Yes"/>
    <s v="One year"/>
    <s v="Yes"/>
    <s v="Electronic check"/>
    <x v="1267"/>
    <n v="6521.9"/>
    <x v="0"/>
  </r>
  <r>
    <x v="3434"/>
    <s v="Female"/>
    <n v="0"/>
    <s v="No"/>
    <s v="No"/>
    <n v="11"/>
    <x v="0"/>
    <s v="Yes"/>
    <s v="No"/>
    <s v="DSL"/>
    <s v="Yes"/>
    <s v="No"/>
    <s v="No"/>
    <s v="Yes"/>
    <s v="No"/>
    <s v="No"/>
    <s v="One year"/>
    <s v="Yes"/>
    <s v="Mailed check"/>
    <x v="106"/>
    <n v="617.85"/>
    <x v="0"/>
  </r>
  <r>
    <x v="3435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Credit card (automatic)"/>
    <x v="1268"/>
    <n v="157.75"/>
    <x v="0"/>
  </r>
  <r>
    <x v="3436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88"/>
    <n v="516.29999999999995"/>
    <x v="0"/>
  </r>
  <r>
    <x v="3437"/>
    <s v="Female"/>
    <n v="0"/>
    <s v="No"/>
    <s v="No"/>
    <n v="41"/>
    <x v="1"/>
    <s v="Yes"/>
    <s v="Yes"/>
    <s v="DSL"/>
    <s v="No"/>
    <s v="Yes"/>
    <s v="No"/>
    <s v="No"/>
    <s v="No"/>
    <s v="No"/>
    <s v="One year"/>
    <s v="Yes"/>
    <s v="Credit card (automatic)"/>
    <x v="1233"/>
    <n v="2364"/>
    <x v="0"/>
  </r>
  <r>
    <x v="3438"/>
    <s v="Male"/>
    <n v="0"/>
    <s v="Yes"/>
    <s v="No"/>
    <n v="18"/>
    <x v="2"/>
    <s v="Yes"/>
    <s v="Yes"/>
    <s v="Fiber optic"/>
    <s v="No"/>
    <s v="No"/>
    <s v="No"/>
    <s v="No"/>
    <s v="Yes"/>
    <s v="Yes"/>
    <s v="Month-to-month"/>
    <s v="Yes"/>
    <s v="Electronic check"/>
    <x v="415"/>
    <n v="1687.95"/>
    <x v="1"/>
  </r>
  <r>
    <x v="3439"/>
    <s v="Male"/>
    <n v="1"/>
    <s v="Yes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x v="98"/>
    <n v="7689.95"/>
    <x v="1"/>
  </r>
  <r>
    <x v="3440"/>
    <s v="Female"/>
    <n v="0"/>
    <s v="Yes"/>
    <s v="Yes"/>
    <n v="71"/>
    <x v="3"/>
    <s v="Yes"/>
    <s v="Yes"/>
    <s v="DSL"/>
    <s v="Yes"/>
    <s v="Yes"/>
    <s v="Yes"/>
    <s v="Yes"/>
    <s v="Yes"/>
    <s v="Yes"/>
    <s v="Two year"/>
    <s v="Yes"/>
    <s v="Credit card (automatic)"/>
    <x v="646"/>
    <n v="6239.05"/>
    <x v="0"/>
  </r>
  <r>
    <x v="3441"/>
    <s v="Female"/>
    <n v="0"/>
    <s v="Yes"/>
    <s v="Yes"/>
    <n v="34"/>
    <x v="1"/>
    <s v="Yes"/>
    <s v="No"/>
    <s v="DSL"/>
    <s v="Yes"/>
    <s v="Yes"/>
    <s v="Yes"/>
    <s v="No"/>
    <s v="No"/>
    <s v="No"/>
    <s v="One year"/>
    <s v="Yes"/>
    <s v="Mailed check"/>
    <x v="1269"/>
    <n v="2042.05"/>
    <x v="0"/>
  </r>
  <r>
    <x v="3442"/>
    <s v="Male"/>
    <n v="0"/>
    <s v="No"/>
    <s v="No"/>
    <n v="29"/>
    <x v="1"/>
    <s v="Yes"/>
    <s v="No"/>
    <s v="Fiber optic"/>
    <s v="No"/>
    <s v="No"/>
    <s v="Yes"/>
    <s v="Yes"/>
    <s v="Yes"/>
    <s v="Yes"/>
    <s v="Month-to-month"/>
    <s v="Yes"/>
    <s v="Credit card (automatic)"/>
    <x v="302"/>
    <n v="2807.1"/>
    <x v="0"/>
  </r>
  <r>
    <x v="3443"/>
    <s v="Male"/>
    <n v="1"/>
    <s v="Yes"/>
    <s v="No"/>
    <n v="40"/>
    <x v="1"/>
    <s v="Yes"/>
    <s v="No"/>
    <s v="Fiber optic"/>
    <s v="Yes"/>
    <s v="Yes"/>
    <s v="Yes"/>
    <s v="Yes"/>
    <s v="Yes"/>
    <s v="No"/>
    <s v="One year"/>
    <s v="Yes"/>
    <s v="Credit card (automatic)"/>
    <x v="850"/>
    <n v="4116.8"/>
    <x v="0"/>
  </r>
  <r>
    <x v="3444"/>
    <s v="Male"/>
    <n v="0"/>
    <s v="Yes"/>
    <s v="No"/>
    <n v="36"/>
    <x v="1"/>
    <s v="No"/>
    <s v="No phone service"/>
    <s v="DSL"/>
    <s v="Yes"/>
    <s v="No"/>
    <s v="Yes"/>
    <s v="No"/>
    <s v="No"/>
    <s v="No"/>
    <s v="One year"/>
    <s v="No"/>
    <s v="Mailed check"/>
    <x v="1270"/>
    <n v="1317.95"/>
    <x v="0"/>
  </r>
  <r>
    <x v="3445"/>
    <s v="Female"/>
    <n v="0"/>
    <s v="Yes"/>
    <s v="No"/>
    <n v="46"/>
    <x v="1"/>
    <s v="Yes"/>
    <s v="Yes"/>
    <s v="Fiber optic"/>
    <s v="No"/>
    <s v="Yes"/>
    <s v="No"/>
    <s v="Yes"/>
    <s v="Yes"/>
    <s v="Yes"/>
    <s v="One year"/>
    <s v="Yes"/>
    <s v="Electronic check"/>
    <x v="909"/>
    <n v="4594.6499999999996"/>
    <x v="0"/>
  </r>
  <r>
    <x v="3446"/>
    <s v="Female"/>
    <n v="0"/>
    <s v="No"/>
    <s v="No"/>
    <n v="58"/>
    <x v="4"/>
    <s v="Yes"/>
    <s v="Yes"/>
    <s v="Fiber optic"/>
    <s v="Yes"/>
    <s v="Yes"/>
    <s v="Yes"/>
    <s v="No"/>
    <s v="Yes"/>
    <s v="Yes"/>
    <s v="One year"/>
    <s v="Yes"/>
    <s v="Electronic check"/>
    <x v="1267"/>
    <n v="6332.75"/>
    <x v="0"/>
  </r>
  <r>
    <x v="3447"/>
    <s v="Male"/>
    <n v="0"/>
    <s v="No"/>
    <s v="No"/>
    <n v="39"/>
    <x v="1"/>
    <s v="Yes"/>
    <s v="Yes"/>
    <s v="Fiber optic"/>
    <s v="No"/>
    <s v="Yes"/>
    <s v="No"/>
    <s v="No"/>
    <s v="No"/>
    <s v="No"/>
    <s v="One year"/>
    <s v="No"/>
    <s v="Credit card (automatic)"/>
    <x v="498"/>
    <n v="3213.75"/>
    <x v="0"/>
  </r>
  <r>
    <x v="3448"/>
    <s v="Male"/>
    <n v="0"/>
    <s v="Yes"/>
    <s v="Yes"/>
    <n v="4"/>
    <x v="0"/>
    <s v="Yes"/>
    <s v="No"/>
    <s v="DSL"/>
    <s v="No"/>
    <s v="No"/>
    <s v="No"/>
    <s v="Yes"/>
    <s v="No"/>
    <s v="Yes"/>
    <s v="Month-to-month"/>
    <s v="No"/>
    <s v="Credit card (automatic)"/>
    <x v="1271"/>
    <n v="229.55"/>
    <x v="1"/>
  </r>
  <r>
    <x v="3449"/>
    <s v="Female"/>
    <n v="0"/>
    <s v="Yes"/>
    <s v="Yes"/>
    <n v="52"/>
    <x v="4"/>
    <s v="Yes"/>
    <s v="Yes"/>
    <s v="Fiber optic"/>
    <s v="No"/>
    <s v="Yes"/>
    <s v="Yes"/>
    <s v="No"/>
    <s v="Yes"/>
    <s v="No"/>
    <s v="One year"/>
    <s v="Yes"/>
    <s v="Credit card (automatic)"/>
    <x v="1008"/>
    <n v="4976.1499999999996"/>
    <x v="0"/>
  </r>
  <r>
    <x v="3450"/>
    <s v="Male"/>
    <n v="1"/>
    <s v="Yes"/>
    <s v="No"/>
    <n v="70"/>
    <x v="3"/>
    <s v="Yes"/>
    <s v="Yes"/>
    <s v="Fiber optic"/>
    <s v="No"/>
    <s v="Yes"/>
    <s v="Yes"/>
    <s v="No"/>
    <s v="Yes"/>
    <s v="Yes"/>
    <s v="One year"/>
    <s v="Yes"/>
    <s v="Electronic check"/>
    <x v="8"/>
    <n v="7308.95"/>
    <x v="0"/>
  </r>
  <r>
    <x v="3451"/>
    <s v="Male"/>
    <n v="1"/>
    <s v="Yes"/>
    <s v="No"/>
    <n v="65"/>
    <x v="3"/>
    <s v="Yes"/>
    <s v="No"/>
    <s v="Fiber optic"/>
    <s v="No"/>
    <s v="No"/>
    <s v="No"/>
    <s v="No"/>
    <s v="No"/>
    <s v="No"/>
    <s v="One year"/>
    <s v="Yes"/>
    <s v="Bank transfer (automatic)"/>
    <x v="785"/>
    <n v="4555.2"/>
    <x v="0"/>
  </r>
  <r>
    <x v="3452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291"/>
    <n v="44.95"/>
    <x v="0"/>
  </r>
  <r>
    <x v="3453"/>
    <s v="Female"/>
    <n v="0"/>
    <s v="Yes"/>
    <s v="No"/>
    <n v="70"/>
    <x v="3"/>
    <s v="Yes"/>
    <s v="Yes"/>
    <s v="Fiber optic"/>
    <s v="No"/>
    <s v="No"/>
    <s v="Yes"/>
    <s v="No"/>
    <s v="Yes"/>
    <s v="Yes"/>
    <s v="One year"/>
    <s v="Yes"/>
    <s v="Electronic check"/>
    <x v="783"/>
    <n v="6982.5"/>
    <x v="0"/>
  </r>
  <r>
    <x v="3454"/>
    <s v="Female"/>
    <n v="1"/>
    <s v="Yes"/>
    <s v="Yes"/>
    <n v="29"/>
    <x v="1"/>
    <s v="No"/>
    <s v="No phone service"/>
    <s v="DSL"/>
    <s v="No"/>
    <s v="Yes"/>
    <s v="Yes"/>
    <s v="No"/>
    <s v="No"/>
    <s v="No"/>
    <s v="Month-to-month"/>
    <s v="Yes"/>
    <s v="Mailed check"/>
    <x v="914"/>
    <n v="1025.1500000000001"/>
    <x v="0"/>
  </r>
  <r>
    <x v="3455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x v="646"/>
    <n v="90.55"/>
    <x v="1"/>
  </r>
  <r>
    <x v="3456"/>
    <s v="Female"/>
    <n v="0"/>
    <s v="No"/>
    <s v="No"/>
    <n v="67"/>
    <x v="3"/>
    <s v="Yes"/>
    <s v="Yes"/>
    <s v="DSL"/>
    <s v="Yes"/>
    <s v="No"/>
    <s v="Yes"/>
    <s v="Yes"/>
    <s v="Yes"/>
    <s v="Yes"/>
    <s v="Two year"/>
    <s v="Yes"/>
    <s v="Mailed check"/>
    <x v="480"/>
    <n v="5714.2"/>
    <x v="0"/>
  </r>
  <r>
    <x v="3457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n v="19.5"/>
    <x v="0"/>
  </r>
  <r>
    <x v="3458"/>
    <s v="Female"/>
    <n v="0"/>
    <s v="No"/>
    <s v="No"/>
    <n v="26"/>
    <x v="1"/>
    <s v="Yes"/>
    <s v="No"/>
    <s v="Fiber optic"/>
    <s v="No"/>
    <s v="No"/>
    <s v="No"/>
    <s v="No"/>
    <s v="Yes"/>
    <s v="Yes"/>
    <s v="Month-to-month"/>
    <s v="Yes"/>
    <s v="Bank transfer (automatic)"/>
    <x v="581"/>
    <n v="2274.35"/>
    <x v="1"/>
  </r>
  <r>
    <x v="3459"/>
    <s v="Female"/>
    <n v="0"/>
    <s v="Yes"/>
    <s v="Yes"/>
    <n v="30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75"/>
    <n v="789.55"/>
    <x v="0"/>
  </r>
  <r>
    <x v="3460"/>
    <s v="Female"/>
    <n v="0"/>
    <s v="Yes"/>
    <s v="No"/>
    <n v="48"/>
    <x v="1"/>
    <s v="Yes"/>
    <s v="No"/>
    <s v="Fiber optic"/>
    <s v="No"/>
    <s v="No"/>
    <s v="Yes"/>
    <s v="Yes"/>
    <s v="Yes"/>
    <s v="Yes"/>
    <s v="Month-to-month"/>
    <s v="Yes"/>
    <s v="Credit card (automatic)"/>
    <x v="412"/>
    <n v="4834"/>
    <x v="0"/>
  </r>
  <r>
    <x v="3461"/>
    <s v="Female"/>
    <n v="0"/>
    <s v="Yes"/>
    <s v="Yes"/>
    <n v="55"/>
    <x v="4"/>
    <s v="Yes"/>
    <s v="No"/>
    <s v="DSL"/>
    <s v="Yes"/>
    <s v="Yes"/>
    <s v="No"/>
    <s v="No"/>
    <s v="No"/>
    <s v="No"/>
    <s v="Month-to-month"/>
    <s v="No"/>
    <s v="Electronic check"/>
    <x v="689"/>
    <n v="3131.8"/>
    <x v="0"/>
  </r>
  <r>
    <x v="3462"/>
    <s v="Male"/>
    <n v="0"/>
    <s v="No"/>
    <s v="No"/>
    <n v="7"/>
    <x v="0"/>
    <s v="Yes"/>
    <s v="Yes"/>
    <s v="Fiber optic"/>
    <s v="No"/>
    <s v="No"/>
    <s v="No"/>
    <s v="No"/>
    <s v="No"/>
    <s v="Yes"/>
    <s v="Month-to-month"/>
    <s v="Yes"/>
    <s v="Mailed check"/>
    <x v="110"/>
    <n v="602.54999999999995"/>
    <x v="1"/>
  </r>
  <r>
    <x v="3463"/>
    <s v="Male"/>
    <n v="0"/>
    <s v="No"/>
    <s v="No"/>
    <n v="37"/>
    <x v="1"/>
    <s v="Yes"/>
    <s v="Yes"/>
    <s v="Fiber optic"/>
    <s v="Yes"/>
    <s v="No"/>
    <s v="No"/>
    <s v="No"/>
    <s v="Yes"/>
    <s v="No"/>
    <s v="Month-to-month"/>
    <s v="Yes"/>
    <s v="Electronic check"/>
    <x v="940"/>
    <n v="3369.25"/>
    <x v="0"/>
  </r>
  <r>
    <x v="3464"/>
    <s v="Female"/>
    <n v="0"/>
    <s v="Yes"/>
    <s v="No"/>
    <n v="31"/>
    <x v="1"/>
    <s v="Yes"/>
    <s v="No"/>
    <s v="Fiber optic"/>
    <s v="No"/>
    <s v="Yes"/>
    <s v="No"/>
    <s v="No"/>
    <s v="No"/>
    <s v="Yes"/>
    <s v="Month-to-month"/>
    <s v="Yes"/>
    <s v="Bank transfer (automatic)"/>
    <x v="1272"/>
    <n v="2674.15"/>
    <x v="0"/>
  </r>
  <r>
    <x v="3465"/>
    <s v="Male"/>
    <n v="0"/>
    <s v="No"/>
    <s v="No"/>
    <n v="4"/>
    <x v="0"/>
    <s v="Yes"/>
    <s v="No"/>
    <s v="DSL"/>
    <s v="No"/>
    <s v="No"/>
    <s v="No"/>
    <s v="No"/>
    <s v="No"/>
    <s v="No"/>
    <s v="Month-to-month"/>
    <s v="Yes"/>
    <s v="Electronic check"/>
    <x v="1273"/>
    <n v="199.75"/>
    <x v="0"/>
  </r>
  <r>
    <x v="3466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75"/>
    <n v="1790.8"/>
    <x v="0"/>
  </r>
  <r>
    <x v="3467"/>
    <s v="Male"/>
    <n v="1"/>
    <s v="No"/>
    <s v="No"/>
    <n v="5"/>
    <x v="0"/>
    <s v="Yes"/>
    <s v="No"/>
    <s v="Fiber optic"/>
    <s v="No"/>
    <s v="No"/>
    <s v="No"/>
    <s v="No"/>
    <s v="Yes"/>
    <s v="Yes"/>
    <s v="Month-to-month"/>
    <s v="Yes"/>
    <s v="Electronic check"/>
    <x v="827"/>
    <n v="449.75"/>
    <x v="1"/>
  </r>
  <r>
    <x v="3468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9.7"/>
    <x v="0"/>
  </r>
  <r>
    <x v="3469"/>
    <s v="Female"/>
    <n v="1"/>
    <s v="No"/>
    <s v="No"/>
    <n v="15"/>
    <x v="2"/>
    <s v="Yes"/>
    <s v="No"/>
    <s v="Fiber optic"/>
    <s v="No"/>
    <s v="No"/>
    <s v="No"/>
    <s v="No"/>
    <s v="Yes"/>
    <s v="Yes"/>
    <s v="Month-to-month"/>
    <s v="Yes"/>
    <s v="Electronic check"/>
    <x v="268"/>
    <n v="1400.3"/>
    <x v="0"/>
  </r>
  <r>
    <x v="3470"/>
    <s v="Male"/>
    <n v="0"/>
    <s v="Yes"/>
    <s v="Yes"/>
    <n v="8"/>
    <x v="0"/>
    <s v="Yes"/>
    <s v="No"/>
    <s v="DSL"/>
    <s v="Yes"/>
    <s v="No"/>
    <s v="No"/>
    <s v="No"/>
    <s v="No"/>
    <s v="No"/>
    <s v="Month-to-month"/>
    <s v="Yes"/>
    <s v="Credit card (automatic)"/>
    <x v="1274"/>
    <n v="411.6"/>
    <x v="0"/>
  </r>
  <r>
    <x v="3471"/>
    <s v="Fe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16"/>
    <n v="741"/>
    <x v="0"/>
  </r>
  <r>
    <x v="3472"/>
    <s v="Female"/>
    <n v="1"/>
    <s v="No"/>
    <s v="No"/>
    <n v="56"/>
    <x v="4"/>
    <s v="Yes"/>
    <s v="Yes"/>
    <s v="Fiber optic"/>
    <s v="No"/>
    <s v="Yes"/>
    <s v="Yes"/>
    <s v="No"/>
    <s v="Yes"/>
    <s v="Yes"/>
    <s v="Month-to-month"/>
    <s v="No"/>
    <s v="Electronic check"/>
    <x v="866"/>
    <n v="5841.35"/>
    <x v="0"/>
  </r>
  <r>
    <x v="3473"/>
    <s v="Male"/>
    <n v="0"/>
    <s v="Yes"/>
    <s v="No"/>
    <n v="42"/>
    <x v="1"/>
    <s v="Yes"/>
    <s v="Yes"/>
    <s v="Fiber optic"/>
    <s v="No"/>
    <s v="No"/>
    <s v="Yes"/>
    <s v="Yes"/>
    <s v="Yes"/>
    <s v="Yes"/>
    <s v="Month-to-month"/>
    <s v="Yes"/>
    <s v="Bank transfer (automatic)"/>
    <x v="1275"/>
    <n v="4512.7"/>
    <x v="1"/>
  </r>
  <r>
    <x v="3474"/>
    <s v="Male"/>
    <n v="1"/>
    <s v="Yes"/>
    <s v="Yes"/>
    <n v="65"/>
    <x v="3"/>
    <s v="Yes"/>
    <s v="Yes"/>
    <s v="Fiber optic"/>
    <s v="Yes"/>
    <s v="Yes"/>
    <s v="No"/>
    <s v="No"/>
    <s v="No"/>
    <s v="No"/>
    <s v="Month-to-month"/>
    <s v="Yes"/>
    <s v="Electronic check"/>
    <x v="287"/>
    <n v="5688.45"/>
    <x v="0"/>
  </r>
  <r>
    <x v="3475"/>
    <s v="Female"/>
    <n v="0"/>
    <s v="Yes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n v="31.9"/>
    <x v="0"/>
  </r>
  <r>
    <x v="3476"/>
    <s v="Male"/>
    <n v="1"/>
    <s v="Yes"/>
    <s v="No"/>
    <n v="65"/>
    <x v="3"/>
    <s v="Yes"/>
    <s v="Yes"/>
    <s v="Fiber optic"/>
    <s v="Yes"/>
    <s v="No"/>
    <s v="No"/>
    <s v="No"/>
    <s v="Yes"/>
    <s v="Yes"/>
    <s v="One year"/>
    <s v="Yes"/>
    <s v="Electronic check"/>
    <x v="794"/>
    <n v="6674.65"/>
    <x v="0"/>
  </r>
  <r>
    <x v="3477"/>
    <s v="Female"/>
    <n v="0"/>
    <s v="No"/>
    <s v="No"/>
    <n v="18"/>
    <x v="2"/>
    <s v="Yes"/>
    <s v="Yes"/>
    <s v="Fiber optic"/>
    <s v="No"/>
    <s v="No"/>
    <s v="No"/>
    <s v="No"/>
    <s v="No"/>
    <s v="No"/>
    <s v="Month-to-month"/>
    <s v="Yes"/>
    <s v="Electronic check"/>
    <x v="823"/>
    <n v="1345.75"/>
    <x v="0"/>
  </r>
  <r>
    <x v="3478"/>
    <s v="Female"/>
    <n v="0"/>
    <s v="No"/>
    <s v="No"/>
    <n v="23"/>
    <x v="2"/>
    <s v="Yes"/>
    <s v="Yes"/>
    <s v="DSL"/>
    <s v="Yes"/>
    <s v="No"/>
    <s v="Yes"/>
    <s v="No"/>
    <s v="Yes"/>
    <s v="Yes"/>
    <s v="One year"/>
    <s v="Yes"/>
    <s v="Electronic check"/>
    <x v="471"/>
    <n v="1843.05"/>
    <x v="0"/>
  </r>
  <r>
    <x v="3479"/>
    <s v="Female"/>
    <n v="0"/>
    <s v="No"/>
    <s v="No"/>
    <n v="4"/>
    <x v="0"/>
    <s v="Yes"/>
    <s v="No"/>
    <s v="DSL"/>
    <s v="No"/>
    <s v="No"/>
    <s v="No"/>
    <s v="No"/>
    <s v="No"/>
    <s v="No"/>
    <s v="Month-to-month"/>
    <s v="Yes"/>
    <s v="Mailed check"/>
    <x v="150"/>
    <n v="196.95"/>
    <x v="1"/>
  </r>
  <r>
    <x v="3480"/>
    <s v="Male"/>
    <n v="0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433.8"/>
    <x v="0"/>
  </r>
  <r>
    <x v="3481"/>
    <s v="Female"/>
    <n v="0"/>
    <s v="No"/>
    <s v="No"/>
    <n v="4"/>
    <x v="0"/>
    <s v="Yes"/>
    <s v="Yes"/>
    <s v="DSL"/>
    <s v="No"/>
    <s v="No"/>
    <s v="No"/>
    <s v="No"/>
    <s v="No"/>
    <s v="No"/>
    <s v="Month-to-month"/>
    <s v="No"/>
    <s v="Electronic check"/>
    <x v="114"/>
    <n v="214.55"/>
    <x v="0"/>
  </r>
  <r>
    <x v="3482"/>
    <s v="Male"/>
    <n v="0"/>
    <s v="No"/>
    <s v="No"/>
    <n v="19"/>
    <x v="2"/>
    <s v="Yes"/>
    <s v="No"/>
    <s v="DSL"/>
    <s v="No"/>
    <s v="No"/>
    <s v="No"/>
    <s v="No"/>
    <s v="No"/>
    <s v="No"/>
    <s v="Month-to-month"/>
    <s v="Yes"/>
    <s v="Bank transfer (automatic)"/>
    <x v="221"/>
    <n v="865.85"/>
    <x v="0"/>
  </r>
  <r>
    <x v="3483"/>
    <s v="Female"/>
    <n v="0"/>
    <s v="No"/>
    <s v="No"/>
    <n v="18"/>
    <x v="2"/>
    <s v="Yes"/>
    <s v="No"/>
    <s v="Fiber optic"/>
    <s v="No"/>
    <s v="Yes"/>
    <s v="Yes"/>
    <s v="No"/>
    <s v="No"/>
    <s v="No"/>
    <s v="Month-to-month"/>
    <s v="No"/>
    <s v="Electronic check"/>
    <x v="1276"/>
    <n v="1358.6"/>
    <x v="0"/>
  </r>
  <r>
    <x v="3484"/>
    <s v="Female"/>
    <n v="1"/>
    <s v="Yes"/>
    <s v="No"/>
    <n v="38"/>
    <x v="1"/>
    <s v="Yes"/>
    <s v="No"/>
    <s v="Fiber optic"/>
    <s v="Yes"/>
    <s v="No"/>
    <s v="No"/>
    <s v="No"/>
    <s v="No"/>
    <s v="Yes"/>
    <s v="Month-to-month"/>
    <s v="Yes"/>
    <s v="Electronic check"/>
    <x v="1277"/>
    <n v="3147.15"/>
    <x v="0"/>
  </r>
  <r>
    <x v="3485"/>
    <s v="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Credit card (automatic)"/>
    <x v="342"/>
    <n v="131.05000000000001"/>
    <x v="1"/>
  </r>
  <r>
    <x v="3486"/>
    <s v="Male"/>
    <n v="0"/>
    <s v="No"/>
    <s v="No"/>
    <n v="47"/>
    <x v="1"/>
    <s v="Yes"/>
    <s v="Yes"/>
    <s v="Fiber optic"/>
    <s v="Yes"/>
    <s v="Yes"/>
    <s v="No"/>
    <s v="No"/>
    <s v="Yes"/>
    <s v="No"/>
    <s v="One year"/>
    <s v="No"/>
    <s v="Bank transfer (automatic)"/>
    <x v="285"/>
    <n v="4535.8500000000004"/>
    <x v="0"/>
  </r>
  <r>
    <x v="3487"/>
    <s v="Female"/>
    <n v="0"/>
    <s v="Yes"/>
    <s v="Yes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n v="1078.75"/>
    <x v="0"/>
  </r>
  <r>
    <x v="3488"/>
    <s v="Male"/>
    <n v="0"/>
    <s v="No"/>
    <s v="No"/>
    <n v="9"/>
    <x v="0"/>
    <s v="Yes"/>
    <s v="Yes"/>
    <s v="DSL"/>
    <s v="No"/>
    <s v="No"/>
    <s v="No"/>
    <s v="No"/>
    <s v="No"/>
    <s v="Yes"/>
    <s v="Month-to-month"/>
    <s v="No"/>
    <s v="Mailed check"/>
    <x v="23"/>
    <n v="542.4"/>
    <x v="0"/>
  </r>
  <r>
    <x v="3489"/>
    <s v="Female"/>
    <n v="0"/>
    <s v="Yes"/>
    <s v="No"/>
    <n v="26"/>
    <x v="1"/>
    <s v="Yes"/>
    <s v="Yes"/>
    <s v="DSL"/>
    <s v="Yes"/>
    <s v="Yes"/>
    <s v="Yes"/>
    <s v="Yes"/>
    <s v="Yes"/>
    <s v="Yes"/>
    <s v="One year"/>
    <s v="Yes"/>
    <s v="Credit card (automatic)"/>
    <x v="658"/>
    <n v="2312.5500000000002"/>
    <x v="0"/>
  </r>
  <r>
    <x v="3490"/>
    <s v="Male"/>
    <n v="0"/>
    <s v="Yes"/>
    <s v="Yes"/>
    <n v="8"/>
    <x v="0"/>
    <s v="Yes"/>
    <s v="No"/>
    <s v="DSL"/>
    <s v="No"/>
    <s v="No"/>
    <s v="Yes"/>
    <s v="No"/>
    <s v="No"/>
    <s v="No"/>
    <s v="Month-to-month"/>
    <s v="Yes"/>
    <s v="Electronic check"/>
    <x v="666"/>
    <n v="415.05"/>
    <x v="1"/>
  </r>
  <r>
    <x v="3491"/>
    <s v="Male"/>
    <n v="0"/>
    <s v="Yes"/>
    <s v="No"/>
    <n v="44"/>
    <x v="1"/>
    <s v="Yes"/>
    <s v="No"/>
    <s v="DSL"/>
    <s v="No"/>
    <s v="Yes"/>
    <s v="Yes"/>
    <s v="Yes"/>
    <s v="Yes"/>
    <s v="No"/>
    <s v="One year"/>
    <s v="Yes"/>
    <s v="Electronic check"/>
    <x v="785"/>
    <n v="3250.45"/>
    <x v="0"/>
  </r>
  <r>
    <x v="3492"/>
    <s v="Female"/>
    <n v="0"/>
    <s v="No"/>
    <s v="No"/>
    <n v="3"/>
    <x v="0"/>
    <s v="No"/>
    <s v="No phone service"/>
    <s v="DSL"/>
    <s v="No"/>
    <s v="Yes"/>
    <s v="No"/>
    <s v="No"/>
    <s v="No"/>
    <s v="No"/>
    <s v="Month-to-month"/>
    <s v="No"/>
    <s v="Mailed check"/>
    <x v="998"/>
    <n v="98.5"/>
    <x v="0"/>
  </r>
  <r>
    <x v="3493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Bank transfer (automatic)"/>
    <x v="1278"/>
    <n v="87.9"/>
    <x v="0"/>
  </r>
  <r>
    <x v="3494"/>
    <s v="Female"/>
    <n v="0"/>
    <s v="Yes"/>
    <s v="Yes"/>
    <n v="9"/>
    <x v="0"/>
    <s v="Yes"/>
    <s v="Yes"/>
    <s v="Fiber optic"/>
    <s v="No"/>
    <s v="No"/>
    <s v="No"/>
    <s v="No"/>
    <s v="Yes"/>
    <s v="No"/>
    <s v="Month-to-month"/>
    <s v="Yes"/>
    <s v="Bank transfer (automatic)"/>
    <x v="566"/>
    <n v="754.65"/>
    <x v="1"/>
  </r>
  <r>
    <x v="3495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209"/>
    <n v="75.349999999999994"/>
    <x v="1"/>
  </r>
  <r>
    <x v="3496"/>
    <s v="Male"/>
    <n v="0"/>
    <s v="No"/>
    <s v="No"/>
    <n v="25"/>
    <x v="1"/>
    <s v="Yes"/>
    <s v="No"/>
    <s v="Fiber optic"/>
    <s v="Yes"/>
    <s v="No"/>
    <s v="No"/>
    <s v="No"/>
    <s v="No"/>
    <s v="No"/>
    <s v="Month-to-month"/>
    <s v="No"/>
    <s v="Bank transfer (automatic)"/>
    <x v="697"/>
    <n v="1952.25"/>
    <x v="0"/>
  </r>
  <r>
    <x v="3497"/>
    <s v="Female"/>
    <n v="1"/>
    <s v="Yes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1201"/>
    <n v="153.80000000000001"/>
    <x v="0"/>
  </r>
  <r>
    <x v="3498"/>
    <s v="Male"/>
    <n v="0"/>
    <s v="No"/>
    <s v="No"/>
    <n v="43"/>
    <x v="1"/>
    <s v="Yes"/>
    <s v="No"/>
    <s v="Fiber optic"/>
    <s v="Yes"/>
    <s v="No"/>
    <s v="No"/>
    <s v="No"/>
    <s v="No"/>
    <s v="No"/>
    <s v="Month-to-month"/>
    <s v="Yes"/>
    <s v="Electronic check"/>
    <x v="408"/>
    <n v="3198.6"/>
    <x v="1"/>
  </r>
  <r>
    <x v="3499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20.9"/>
    <x v="1"/>
  </r>
  <r>
    <x v="3500"/>
    <s v="Female"/>
    <n v="0"/>
    <s v="Yes"/>
    <s v="No"/>
    <n v="58"/>
    <x v="4"/>
    <s v="Yes"/>
    <s v="Yes"/>
    <s v="Fiber optic"/>
    <s v="No"/>
    <s v="Yes"/>
    <s v="Yes"/>
    <s v="No"/>
    <s v="No"/>
    <s v="Yes"/>
    <s v="One year"/>
    <s v="Yes"/>
    <s v="Electronic check"/>
    <x v="404"/>
    <n v="5610.15"/>
    <x v="0"/>
  </r>
  <r>
    <x v="3501"/>
    <s v="Female"/>
    <n v="0"/>
    <s v="Yes"/>
    <s v="Yes"/>
    <n v="59"/>
    <x v="4"/>
    <s v="Yes"/>
    <s v="Yes"/>
    <s v="DSL"/>
    <s v="Yes"/>
    <s v="No"/>
    <s v="Yes"/>
    <s v="Yes"/>
    <s v="Yes"/>
    <s v="No"/>
    <s v="Two year"/>
    <s v="Yes"/>
    <s v="Mailed check"/>
    <x v="158"/>
    <n v="4519.5"/>
    <x v="0"/>
  </r>
  <r>
    <x v="3502"/>
    <s v="Male"/>
    <n v="0"/>
    <s v="No"/>
    <s v="No"/>
    <n v="44"/>
    <x v="1"/>
    <s v="No"/>
    <s v="No phone service"/>
    <s v="DSL"/>
    <s v="Yes"/>
    <s v="No"/>
    <s v="Yes"/>
    <s v="No"/>
    <s v="Yes"/>
    <s v="Yes"/>
    <s v="One year"/>
    <s v="Yes"/>
    <s v="Electronic check"/>
    <x v="690"/>
    <n v="2440.25"/>
    <x v="0"/>
  </r>
  <r>
    <x v="3503"/>
    <s v="Male"/>
    <n v="0"/>
    <s v="No"/>
    <s v="No"/>
    <n v="66"/>
    <x v="3"/>
    <s v="Yes"/>
    <s v="Yes"/>
    <s v="Fiber optic"/>
    <s v="No"/>
    <s v="Yes"/>
    <s v="No"/>
    <s v="Yes"/>
    <s v="Yes"/>
    <s v="Yes"/>
    <s v="One year"/>
    <s v="Yes"/>
    <s v="Electronic check"/>
    <x v="1279"/>
    <n v="6860.6"/>
    <x v="0"/>
  </r>
  <r>
    <x v="3504"/>
    <s v="Male"/>
    <n v="0"/>
    <s v="Yes"/>
    <s v="Yes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n v="1377.7"/>
    <x v="0"/>
  </r>
  <r>
    <x v="3505"/>
    <s v="Male"/>
    <n v="0"/>
    <s v="No"/>
    <s v="No"/>
    <n v="9"/>
    <x v="0"/>
    <s v="No"/>
    <s v="No phone service"/>
    <s v="DSL"/>
    <s v="No"/>
    <s v="No"/>
    <s v="No"/>
    <s v="No"/>
    <s v="No"/>
    <s v="No"/>
    <s v="Month-to-month"/>
    <s v="Yes"/>
    <s v="Electronic check"/>
    <x v="55"/>
    <n v="190.25"/>
    <x v="0"/>
  </r>
  <r>
    <x v="3506"/>
    <s v="Male"/>
    <n v="0"/>
    <s v="No"/>
    <s v="No"/>
    <n v="19"/>
    <x v="2"/>
    <s v="Yes"/>
    <s v="Yes"/>
    <s v="Fiber optic"/>
    <s v="Yes"/>
    <s v="No"/>
    <s v="Yes"/>
    <s v="No"/>
    <s v="No"/>
    <s v="No"/>
    <s v="Month-to-month"/>
    <s v="Yes"/>
    <s v="Electronic check"/>
    <x v="929"/>
    <n v="1651.95"/>
    <x v="0"/>
  </r>
  <r>
    <x v="3507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78.3"/>
    <x v="0"/>
  </r>
  <r>
    <x v="3508"/>
    <s v="Female"/>
    <n v="0"/>
    <s v="No"/>
    <s v="No"/>
    <n v="70"/>
    <x v="3"/>
    <s v="Yes"/>
    <s v="Yes"/>
    <s v="Fiber optic"/>
    <s v="Yes"/>
    <s v="Yes"/>
    <s v="Yes"/>
    <s v="Yes"/>
    <s v="Yes"/>
    <s v="Yes"/>
    <s v="Two year"/>
    <s v="Yes"/>
    <s v="Bank transfer (automatic)"/>
    <x v="1057"/>
    <n v="7939.25"/>
    <x v="0"/>
  </r>
  <r>
    <x v="3509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1147"/>
    <n v="44.9"/>
    <x v="0"/>
  </r>
  <r>
    <x v="3510"/>
    <s v="Female"/>
    <n v="0"/>
    <s v="No"/>
    <s v="No"/>
    <n v="8"/>
    <x v="0"/>
    <s v="Yes"/>
    <s v="Yes"/>
    <s v="Fiber optic"/>
    <s v="No"/>
    <s v="No"/>
    <s v="No"/>
    <s v="No"/>
    <s v="No"/>
    <s v="No"/>
    <s v="Month-to-month"/>
    <s v="Yes"/>
    <s v="Electronic check"/>
    <x v="508"/>
    <n v="576.70000000000005"/>
    <x v="0"/>
  </r>
  <r>
    <x v="3511"/>
    <s v="Male"/>
    <n v="0"/>
    <s v="No"/>
    <s v="No"/>
    <n v="53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4"/>
    <n v="1279"/>
    <x v="0"/>
  </r>
  <r>
    <x v="3512"/>
    <s v="Male"/>
    <n v="1"/>
    <s v="No"/>
    <s v="No"/>
    <n v="51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46"/>
    <n v="1260.7"/>
    <x v="0"/>
  </r>
  <r>
    <x v="3513"/>
    <s v="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n v="267.35000000000002"/>
    <x v="0"/>
  </r>
  <r>
    <x v="3514"/>
    <s v="Male"/>
    <n v="0"/>
    <s v="Yes"/>
    <s v="Yes"/>
    <n v="60"/>
    <x v="4"/>
    <s v="Yes"/>
    <s v="Yes"/>
    <s v="Fiber optic"/>
    <s v="Yes"/>
    <s v="No"/>
    <s v="Yes"/>
    <s v="Yes"/>
    <s v="Yes"/>
    <s v="Yes"/>
    <s v="Two year"/>
    <s v="Yes"/>
    <s v="Electronic check"/>
    <x v="780"/>
    <n v="6586.85"/>
    <x v="0"/>
  </r>
  <r>
    <x v="3515"/>
    <s v="Male"/>
    <n v="0"/>
    <s v="No"/>
    <s v="No"/>
    <n v="17"/>
    <x v="2"/>
    <s v="Yes"/>
    <s v="No"/>
    <s v="DSL"/>
    <s v="Yes"/>
    <s v="Yes"/>
    <s v="No"/>
    <s v="No"/>
    <s v="No"/>
    <s v="No"/>
    <s v="Month-to-month"/>
    <s v="Yes"/>
    <s v="Credit card (automatic)"/>
    <x v="820"/>
    <n v="934.15"/>
    <x v="0"/>
  </r>
  <r>
    <x v="3516"/>
    <s v="Male"/>
    <n v="0"/>
    <s v="No"/>
    <s v="No"/>
    <n v="3"/>
    <x v="0"/>
    <s v="Yes"/>
    <s v="No"/>
    <s v="DSL"/>
    <s v="No"/>
    <s v="No"/>
    <s v="No"/>
    <s v="No"/>
    <s v="No"/>
    <s v="No"/>
    <s v="Month-to-month"/>
    <s v="Yes"/>
    <s v="Electronic check"/>
    <x v="966"/>
    <n v="123.65"/>
    <x v="1"/>
  </r>
  <r>
    <x v="3517"/>
    <s v="Male"/>
    <n v="0"/>
    <s v="Yes"/>
    <s v="No"/>
    <n v="70"/>
    <x v="3"/>
    <s v="Yes"/>
    <s v="No"/>
    <s v="Fiber optic"/>
    <s v="Yes"/>
    <s v="Yes"/>
    <s v="Yes"/>
    <s v="Yes"/>
    <s v="Yes"/>
    <s v="Yes"/>
    <s v="One year"/>
    <s v="Yes"/>
    <s v="Bank transfer (automatic)"/>
    <x v="1280"/>
    <n v="7534.65"/>
    <x v="1"/>
  </r>
  <r>
    <x v="351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19.45"/>
    <x v="0"/>
  </r>
  <r>
    <x v="3519"/>
    <s v="Male"/>
    <n v="1"/>
    <s v="No"/>
    <s v="No"/>
    <n v="43"/>
    <x v="1"/>
    <s v="Yes"/>
    <s v="Yes"/>
    <s v="Fiber optic"/>
    <s v="No"/>
    <s v="No"/>
    <s v="No"/>
    <s v="No"/>
    <s v="Yes"/>
    <s v="No"/>
    <s v="Month-to-month"/>
    <s v="Yes"/>
    <s v="Electronic check"/>
    <x v="587"/>
    <n v="3645.6"/>
    <x v="0"/>
  </r>
  <r>
    <x v="3520"/>
    <s v="Female"/>
    <n v="0"/>
    <s v="Yes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314.45"/>
    <x v="0"/>
  </r>
  <r>
    <x v="3521"/>
    <s v="Female"/>
    <n v="0"/>
    <s v="Yes"/>
    <s v="Yes"/>
    <n v="57"/>
    <x v="4"/>
    <s v="Yes"/>
    <s v="No"/>
    <s v="DSL"/>
    <s v="Yes"/>
    <s v="Yes"/>
    <s v="No"/>
    <s v="No"/>
    <s v="No"/>
    <s v="No"/>
    <s v="One year"/>
    <s v="No"/>
    <s v="Electronic check"/>
    <x v="353"/>
    <n v="3053"/>
    <x v="0"/>
  </r>
  <r>
    <x v="3522"/>
    <s v="Male"/>
    <n v="0"/>
    <s v="Yes"/>
    <s v="Yes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677.05"/>
    <x v="0"/>
  </r>
  <r>
    <x v="3523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Credit card (automatic)"/>
    <x v="1281"/>
    <n v="7965.95"/>
    <x v="0"/>
  </r>
  <r>
    <x v="3524"/>
    <s v="Female"/>
    <n v="1"/>
    <s v="No"/>
    <s v="No"/>
    <n v="11"/>
    <x v="0"/>
    <s v="Yes"/>
    <s v="Yes"/>
    <s v="Fiber optic"/>
    <s v="No"/>
    <s v="No"/>
    <s v="No"/>
    <s v="No"/>
    <s v="No"/>
    <s v="Yes"/>
    <s v="Month-to-month"/>
    <s v="Yes"/>
    <s v="Credit card (automatic)"/>
    <x v="295"/>
    <n v="906.85"/>
    <x v="1"/>
  </r>
  <r>
    <x v="3525"/>
    <s v="Female"/>
    <n v="1"/>
    <s v="Yes"/>
    <s v="No"/>
    <n v="50"/>
    <x v="4"/>
    <s v="Yes"/>
    <s v="Yes"/>
    <s v="Fiber optic"/>
    <s v="No"/>
    <s v="Yes"/>
    <s v="Yes"/>
    <s v="No"/>
    <s v="Yes"/>
    <s v="No"/>
    <s v="Month-to-month"/>
    <s v="Yes"/>
    <s v="Electronic check"/>
    <x v="329"/>
    <n v="4888.7"/>
    <x v="1"/>
  </r>
  <r>
    <x v="3526"/>
    <s v="Male"/>
    <n v="1"/>
    <s v="No"/>
    <s v="No"/>
    <n v="5"/>
    <x v="0"/>
    <s v="Yes"/>
    <s v="No"/>
    <s v="DSL"/>
    <s v="No"/>
    <s v="No"/>
    <s v="Yes"/>
    <s v="No"/>
    <s v="No"/>
    <s v="No"/>
    <s v="Month-to-month"/>
    <s v="No"/>
    <s v="Electronic check"/>
    <x v="519"/>
    <n v="237.25"/>
    <x v="1"/>
  </r>
  <r>
    <x v="3527"/>
    <s v="Male"/>
    <n v="0"/>
    <s v="Yes"/>
    <s v="No"/>
    <n v="1"/>
    <x v="0"/>
    <s v="Yes"/>
    <s v="Yes"/>
    <s v="Fiber optic"/>
    <s v="No"/>
    <s v="No"/>
    <s v="No"/>
    <s v="No"/>
    <s v="No"/>
    <s v="No"/>
    <s v="Month-to-month"/>
    <s v="Yes"/>
    <s v="Bank transfer (automatic)"/>
    <x v="484"/>
    <n v="74.599999999999994"/>
    <x v="1"/>
  </r>
  <r>
    <x v="3528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9"/>
    <n v="342.4"/>
    <x v="1"/>
  </r>
  <r>
    <x v="3529"/>
    <s v="Male"/>
    <n v="1"/>
    <s v="Yes"/>
    <s v="No"/>
    <n v="2"/>
    <x v="0"/>
    <s v="Yes"/>
    <s v="No"/>
    <s v="Fiber optic"/>
    <s v="No"/>
    <s v="No"/>
    <s v="Yes"/>
    <s v="No"/>
    <s v="No"/>
    <s v="No"/>
    <s v="Month-to-month"/>
    <s v="Yes"/>
    <s v="Electronic check"/>
    <x v="526"/>
    <n v="140.1"/>
    <x v="0"/>
  </r>
  <r>
    <x v="3530"/>
    <s v="Female"/>
    <n v="0"/>
    <s v="No"/>
    <s v="No"/>
    <n v="17"/>
    <x v="2"/>
    <s v="Yes"/>
    <s v="Yes"/>
    <s v="DSL"/>
    <s v="No"/>
    <s v="No"/>
    <s v="Yes"/>
    <s v="Yes"/>
    <s v="Yes"/>
    <s v="No"/>
    <s v="Month-to-month"/>
    <s v="Yes"/>
    <s v="Mailed check"/>
    <x v="382"/>
    <n v="1108"/>
    <x v="0"/>
  </r>
  <r>
    <x v="3531"/>
    <s v="Fe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5"/>
    <n v="295.55"/>
    <x v="0"/>
  </r>
  <r>
    <x v="3532"/>
    <s v="Female"/>
    <n v="0"/>
    <s v="No"/>
    <s v="No"/>
    <n v="15"/>
    <x v="2"/>
    <s v="Yes"/>
    <s v="No"/>
    <s v="DSL"/>
    <s v="No"/>
    <s v="No"/>
    <s v="Yes"/>
    <s v="No"/>
    <s v="No"/>
    <s v="Yes"/>
    <s v="Month-to-month"/>
    <s v="Yes"/>
    <s v="Electronic check"/>
    <x v="890"/>
    <n v="892.65"/>
    <x v="1"/>
  </r>
  <r>
    <x v="3533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198.25"/>
    <x v="0"/>
  </r>
  <r>
    <x v="3534"/>
    <s v="Female"/>
    <n v="0"/>
    <s v="No"/>
    <s v="Yes"/>
    <n v="46"/>
    <x v="1"/>
    <s v="Yes"/>
    <s v="No"/>
    <s v="Fiber optic"/>
    <s v="Yes"/>
    <s v="Yes"/>
    <s v="No"/>
    <s v="Yes"/>
    <s v="Yes"/>
    <s v="Yes"/>
    <s v="One year"/>
    <s v="Yes"/>
    <s v="Bank transfer (automatic)"/>
    <x v="704"/>
    <n v="4822.8500000000004"/>
    <x v="1"/>
  </r>
  <r>
    <x v="3535"/>
    <s v="Male"/>
    <n v="0"/>
    <s v="Yes"/>
    <s v="Yes"/>
    <n v="64"/>
    <x v="3"/>
    <s v="Yes"/>
    <s v="Yes"/>
    <s v="Fiber optic"/>
    <s v="No"/>
    <s v="Yes"/>
    <s v="Yes"/>
    <s v="Yes"/>
    <s v="Yes"/>
    <s v="Yes"/>
    <s v="Two year"/>
    <s v="Yes"/>
    <s v="Credit card (automatic)"/>
    <x v="207"/>
    <n v="6741.15"/>
    <x v="0"/>
  </r>
  <r>
    <x v="3536"/>
    <s v="Female"/>
    <n v="0"/>
    <s v="No"/>
    <s v="No"/>
    <n v="1"/>
    <x v="0"/>
    <s v="Yes"/>
    <s v="Yes"/>
    <s v="Fiber optic"/>
    <s v="No"/>
    <s v="Yes"/>
    <s v="No"/>
    <s v="No"/>
    <s v="No"/>
    <s v="No"/>
    <s v="Month-to-month"/>
    <s v="Yes"/>
    <s v="Mailed check"/>
    <x v="574"/>
    <n v="79.150000000000006"/>
    <x v="0"/>
  </r>
  <r>
    <x v="3537"/>
    <s v="Male"/>
    <n v="0"/>
    <s v="Yes"/>
    <s v="Yes"/>
    <n v="25"/>
    <x v="1"/>
    <s v="Yes"/>
    <s v="No"/>
    <s v="DSL"/>
    <s v="No"/>
    <s v="Yes"/>
    <s v="Yes"/>
    <s v="No"/>
    <s v="No"/>
    <s v="No"/>
    <s v="One year"/>
    <s v="No"/>
    <s v="Mailed check"/>
    <x v="665"/>
    <n v="1355.45"/>
    <x v="0"/>
  </r>
  <r>
    <x v="3538"/>
    <s v="Male"/>
    <n v="0"/>
    <s v="Yes"/>
    <s v="Yes"/>
    <n v="71"/>
    <x v="3"/>
    <s v="Yes"/>
    <s v="No"/>
    <s v="Fiber optic"/>
    <s v="Yes"/>
    <s v="Yes"/>
    <s v="Yes"/>
    <s v="Yes"/>
    <s v="Yes"/>
    <s v="No"/>
    <s v="Two year"/>
    <s v="No"/>
    <s v="Credit card (automatic)"/>
    <x v="1224"/>
    <n v="7209"/>
    <x v="0"/>
  </r>
  <r>
    <x v="3539"/>
    <s v="Male"/>
    <n v="0"/>
    <s v="No"/>
    <s v="No"/>
    <n v="8"/>
    <x v="0"/>
    <s v="Yes"/>
    <s v="No"/>
    <s v="DSL"/>
    <s v="No"/>
    <s v="No"/>
    <s v="No"/>
    <s v="No"/>
    <s v="No"/>
    <s v="No"/>
    <s v="Month-to-month"/>
    <s v="Yes"/>
    <s v="Mailed check"/>
    <x v="965"/>
    <n v="438.4"/>
    <x v="1"/>
  </r>
  <r>
    <x v="3540"/>
    <s v="Female"/>
    <n v="0"/>
    <s v="Yes"/>
    <s v="Yes"/>
    <n v="72"/>
    <x v="3"/>
    <s v="Yes"/>
    <s v="No"/>
    <s v="Fiber optic"/>
    <s v="Yes"/>
    <s v="Yes"/>
    <s v="Yes"/>
    <s v="Yes"/>
    <s v="Yes"/>
    <s v="Yes"/>
    <s v="Two year"/>
    <s v="Yes"/>
    <s v="Bank transfer (automatic)"/>
    <x v="461"/>
    <n v="7726.35"/>
    <x v="0"/>
  </r>
  <r>
    <x v="3541"/>
    <s v="Female"/>
    <n v="0"/>
    <s v="Yes"/>
    <s v="No"/>
    <n v="49"/>
    <x v="4"/>
    <s v="No"/>
    <s v="No phone service"/>
    <s v="DSL"/>
    <s v="Yes"/>
    <s v="No"/>
    <s v="No"/>
    <s v="No"/>
    <s v="Yes"/>
    <s v="No"/>
    <s v="Month-to-month"/>
    <s v="No"/>
    <s v="Bank transfer (automatic)"/>
    <x v="1128"/>
    <n v="2070.75"/>
    <x v="0"/>
  </r>
  <r>
    <x v="3542"/>
    <s v="Male"/>
    <n v="0"/>
    <s v="Yes"/>
    <s v="Yes"/>
    <n v="29"/>
    <x v="1"/>
    <s v="No"/>
    <s v="No phone service"/>
    <s v="DSL"/>
    <s v="Yes"/>
    <s v="Yes"/>
    <s v="Yes"/>
    <s v="Yes"/>
    <s v="No"/>
    <s v="Yes"/>
    <s v="One year"/>
    <s v="Yes"/>
    <s v="Credit card (automatic)"/>
    <x v="851"/>
    <n v="1636.95"/>
    <x v="0"/>
  </r>
  <r>
    <x v="3543"/>
    <s v="Male"/>
    <n v="0"/>
    <s v="Yes"/>
    <s v="No"/>
    <n v="72"/>
    <x v="3"/>
    <s v="Yes"/>
    <s v="Yes"/>
    <s v="Fiber optic"/>
    <s v="Yes"/>
    <s v="Yes"/>
    <s v="Yes"/>
    <s v="Yes"/>
    <s v="No"/>
    <s v="Yes"/>
    <s v="Two year"/>
    <s v="No"/>
    <s v="Bank transfer (automatic)"/>
    <x v="619"/>
    <n v="7581.5"/>
    <x v="0"/>
  </r>
  <r>
    <x v="3544"/>
    <s v="Male"/>
    <n v="0"/>
    <s v="Yes"/>
    <s v="No"/>
    <n v="31"/>
    <x v="1"/>
    <s v="Yes"/>
    <s v="Yes"/>
    <s v="Fiber optic"/>
    <s v="No"/>
    <s v="Yes"/>
    <s v="Yes"/>
    <s v="No"/>
    <s v="Yes"/>
    <s v="No"/>
    <s v="Month-to-month"/>
    <s v="No"/>
    <s v="Electronic check"/>
    <x v="972"/>
    <n v="3019.5"/>
    <x v="1"/>
  </r>
  <r>
    <x v="3545"/>
    <s v="Female"/>
    <n v="0"/>
    <s v="No"/>
    <s v="No"/>
    <n v="50"/>
    <x v="4"/>
    <s v="Yes"/>
    <s v="Yes"/>
    <s v="Fiber optic"/>
    <s v="No"/>
    <s v="No"/>
    <s v="No"/>
    <s v="No"/>
    <s v="Yes"/>
    <s v="Yes"/>
    <s v="Month-to-month"/>
    <s v="Yes"/>
    <s v="Electronic check"/>
    <x v="1008"/>
    <n v="4729.75"/>
    <x v="0"/>
  </r>
  <r>
    <x v="3546"/>
    <s v="Male"/>
    <n v="0"/>
    <s v="Yes"/>
    <s v="No"/>
    <n v="71"/>
    <x v="3"/>
    <s v="Yes"/>
    <s v="Yes"/>
    <s v="DSL"/>
    <s v="Yes"/>
    <s v="No"/>
    <s v="Yes"/>
    <s v="Yes"/>
    <s v="Yes"/>
    <s v="Yes"/>
    <s v="Two year"/>
    <s v="No"/>
    <s v="Electronic check"/>
    <x v="1255"/>
    <n v="6126.1"/>
    <x v="0"/>
  </r>
  <r>
    <x v="3547"/>
    <s v="Male"/>
    <n v="1"/>
    <s v="Yes"/>
    <s v="No"/>
    <n v="70"/>
    <x v="3"/>
    <s v="Yes"/>
    <s v="Yes"/>
    <s v="DSL"/>
    <s v="Yes"/>
    <s v="Yes"/>
    <s v="Yes"/>
    <s v="Yes"/>
    <s v="Yes"/>
    <s v="Yes"/>
    <s v="Two year"/>
    <s v="No"/>
    <s v="Credit card (automatic)"/>
    <x v="19"/>
    <n v="6333.4"/>
    <x v="0"/>
  </r>
  <r>
    <x v="3548"/>
    <s v="Male"/>
    <n v="0"/>
    <s v="No"/>
    <s v="No"/>
    <n v="71"/>
    <x v="3"/>
    <s v="Yes"/>
    <s v="Yes"/>
    <s v="Fiber optic"/>
    <s v="Yes"/>
    <s v="No"/>
    <s v="No"/>
    <s v="Yes"/>
    <s v="No"/>
    <s v="Yes"/>
    <s v="One year"/>
    <s v="No"/>
    <s v="Credit card (automatic)"/>
    <x v="783"/>
    <n v="6687.85"/>
    <x v="0"/>
  </r>
  <r>
    <x v="3549"/>
    <s v="Male"/>
    <n v="0"/>
    <s v="Yes"/>
    <s v="Yes"/>
    <n v="61"/>
    <x v="3"/>
    <s v="Yes"/>
    <s v="No"/>
    <s v="DSL"/>
    <s v="Yes"/>
    <s v="Yes"/>
    <s v="Yes"/>
    <s v="Yes"/>
    <s v="No"/>
    <s v="No"/>
    <s v="Two year"/>
    <s v="Yes"/>
    <s v="Bank transfer (automatic)"/>
    <x v="1282"/>
    <n v="4158.25"/>
    <x v="0"/>
  </r>
  <r>
    <x v="3550"/>
    <s v="Male"/>
    <n v="0"/>
    <s v="No"/>
    <s v="No"/>
    <n v="32"/>
    <x v="1"/>
    <s v="Yes"/>
    <s v="No"/>
    <s v="Fiber optic"/>
    <s v="No"/>
    <s v="No"/>
    <s v="No"/>
    <s v="Yes"/>
    <s v="Yes"/>
    <s v="Yes"/>
    <s v="Month-to-month"/>
    <s v="Yes"/>
    <s v="Electronic check"/>
    <x v="1283"/>
    <n v="3183.4"/>
    <x v="1"/>
  </r>
  <r>
    <x v="3551"/>
    <s v="Female"/>
    <n v="0"/>
    <s v="No"/>
    <s v="Yes"/>
    <n v="1"/>
    <x v="0"/>
    <s v="Yes"/>
    <s v="No"/>
    <s v="Fiber optic"/>
    <s v="No"/>
    <s v="No"/>
    <s v="No"/>
    <s v="No"/>
    <s v="No"/>
    <s v="Yes"/>
    <s v="Month-to-month"/>
    <s v="Yes"/>
    <s v="Electronic check"/>
    <x v="1228"/>
    <n v="79.599999999999994"/>
    <x v="1"/>
  </r>
  <r>
    <x v="3552"/>
    <s v="Male"/>
    <n v="0"/>
    <s v="No"/>
    <s v="No"/>
    <n v="68"/>
    <x v="3"/>
    <s v="Yes"/>
    <s v="Yes"/>
    <s v="Fiber optic"/>
    <s v="Yes"/>
    <s v="Yes"/>
    <s v="Yes"/>
    <s v="No"/>
    <s v="No"/>
    <s v="Yes"/>
    <s v="Two year"/>
    <s v="Yes"/>
    <s v="Bank transfer (automatic)"/>
    <x v="376"/>
    <n v="7149.35"/>
    <x v="0"/>
  </r>
  <r>
    <x v="3553"/>
    <s v="Male"/>
    <n v="0"/>
    <s v="No"/>
    <s v="No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84"/>
    <n v="1429.65"/>
    <x v="0"/>
  </r>
  <r>
    <x v="3554"/>
    <s v="Female"/>
    <n v="0"/>
    <s v="No"/>
    <s v="Yes"/>
    <n v="7"/>
    <x v="0"/>
    <s v="Yes"/>
    <s v="No"/>
    <s v="Fiber optic"/>
    <s v="No"/>
    <s v="No"/>
    <s v="No"/>
    <s v="No"/>
    <s v="No"/>
    <s v="No"/>
    <s v="Month-to-month"/>
    <s v="Yes"/>
    <s v="Electronic check"/>
    <x v="921"/>
    <n v="472.65"/>
    <x v="0"/>
  </r>
  <r>
    <x v="3555"/>
    <s v="Male"/>
    <n v="0"/>
    <s v="No"/>
    <s v="No"/>
    <n v="20"/>
    <x v="2"/>
    <s v="Yes"/>
    <s v="Yes"/>
    <s v="Fiber optic"/>
    <s v="No"/>
    <s v="No"/>
    <s v="No"/>
    <s v="No"/>
    <s v="Yes"/>
    <s v="No"/>
    <s v="Month-to-month"/>
    <s v="Yes"/>
    <s v="Electronic check"/>
    <x v="480"/>
    <n v="1734.5"/>
    <x v="1"/>
  </r>
  <r>
    <x v="3556"/>
    <s v="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n v="113.5"/>
    <x v="0"/>
  </r>
  <r>
    <x v="3557"/>
    <s v="Female"/>
    <n v="1"/>
    <s v="No"/>
    <s v="No"/>
    <n v="33"/>
    <x v="1"/>
    <s v="No"/>
    <s v="No phone service"/>
    <s v="DSL"/>
    <s v="Yes"/>
    <s v="Yes"/>
    <s v="Yes"/>
    <s v="No"/>
    <s v="Yes"/>
    <s v="Yes"/>
    <s v="Month-to-month"/>
    <s v="Yes"/>
    <s v="Bank transfer (automatic)"/>
    <x v="890"/>
    <n v="1884.65"/>
    <x v="0"/>
  </r>
  <r>
    <x v="3558"/>
    <s v="Male"/>
    <n v="0"/>
    <s v="Yes"/>
    <s v="Yes"/>
    <n v="28"/>
    <x v="1"/>
    <s v="Yes"/>
    <s v="Yes"/>
    <s v="Fiber optic"/>
    <s v="No"/>
    <s v="No"/>
    <s v="No"/>
    <s v="No"/>
    <s v="Yes"/>
    <s v="Yes"/>
    <s v="One year"/>
    <s v="No"/>
    <s v="Bank transfer (automatic)"/>
    <x v="944"/>
    <n v="2568.15"/>
    <x v="0"/>
  </r>
  <r>
    <x v="3559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470"/>
    <x v="0"/>
  </r>
  <r>
    <x v="3560"/>
    <s v="Male"/>
    <n v="0"/>
    <s v="No"/>
    <s v="No"/>
    <n v="7"/>
    <x v="0"/>
    <s v="Yes"/>
    <s v="No"/>
    <s v="DSL"/>
    <s v="No"/>
    <s v="No"/>
    <s v="No"/>
    <s v="No"/>
    <s v="No"/>
    <s v="No"/>
    <s v="Month-to-month"/>
    <s v="No"/>
    <s v="Mailed check"/>
    <x v="1285"/>
    <n v="278.39999999999998"/>
    <x v="0"/>
  </r>
  <r>
    <x v="3561"/>
    <s v="Male"/>
    <n v="0"/>
    <s v="No"/>
    <s v="No"/>
    <n v="26"/>
    <x v="1"/>
    <s v="Yes"/>
    <s v="Yes"/>
    <s v="Fiber optic"/>
    <s v="No"/>
    <s v="No"/>
    <s v="No"/>
    <s v="Yes"/>
    <s v="No"/>
    <s v="No"/>
    <s v="Month-to-month"/>
    <s v="Yes"/>
    <s v="Electronic check"/>
    <x v="403"/>
    <n v="2088.8000000000002"/>
    <x v="1"/>
  </r>
  <r>
    <x v="3562"/>
    <s v="Male"/>
    <n v="1"/>
    <s v="No"/>
    <s v="No"/>
    <n v="5"/>
    <x v="0"/>
    <s v="Yes"/>
    <s v="Yes"/>
    <s v="Fiber optic"/>
    <s v="No"/>
    <s v="Yes"/>
    <s v="No"/>
    <s v="No"/>
    <s v="No"/>
    <s v="Yes"/>
    <s v="Month-to-month"/>
    <s v="Yes"/>
    <s v="Electronic check"/>
    <x v="590"/>
    <n v="502.6"/>
    <x v="1"/>
  </r>
  <r>
    <x v="3563"/>
    <s v="Male"/>
    <n v="1"/>
    <s v="No"/>
    <s v="No"/>
    <n v="30"/>
    <x v="1"/>
    <s v="Yes"/>
    <s v="Yes"/>
    <s v="Fiber optic"/>
    <s v="Yes"/>
    <s v="No"/>
    <s v="No"/>
    <s v="No"/>
    <s v="No"/>
    <s v="Yes"/>
    <s v="Month-to-month"/>
    <s v="Yes"/>
    <s v="Credit card (automatic)"/>
    <x v="937"/>
    <n v="2595.85"/>
    <x v="0"/>
  </r>
  <r>
    <x v="3564"/>
    <s v="Male"/>
    <n v="0"/>
    <s v="No"/>
    <s v="No"/>
    <n v="63"/>
    <x v="3"/>
    <s v="Yes"/>
    <s v="Yes"/>
    <s v="Fiber optic"/>
    <s v="No"/>
    <s v="Yes"/>
    <s v="No"/>
    <s v="No"/>
    <s v="No"/>
    <s v="Yes"/>
    <s v="One year"/>
    <s v="No"/>
    <s v="Credit card (automatic)"/>
    <x v="677"/>
    <n v="5825.5"/>
    <x v="0"/>
  </r>
  <r>
    <x v="3565"/>
    <s v="Male"/>
    <n v="0"/>
    <s v="No"/>
    <s v="No"/>
    <n v="1"/>
    <x v="0"/>
    <s v="Yes"/>
    <s v="No"/>
    <s v="DSL"/>
    <s v="No"/>
    <s v="Yes"/>
    <s v="No"/>
    <s v="No"/>
    <s v="No"/>
    <s v="No"/>
    <s v="Month-to-month"/>
    <s v="Yes"/>
    <s v="Electronic check"/>
    <x v="1286"/>
    <n v="50.75"/>
    <x v="1"/>
  </r>
  <r>
    <x v="3566"/>
    <s v="Female"/>
    <n v="0"/>
    <s v="No"/>
    <s v="Yes"/>
    <n v="53"/>
    <x v="4"/>
    <s v="Yes"/>
    <s v="Yes"/>
    <s v="DSL"/>
    <s v="No"/>
    <s v="Yes"/>
    <s v="Yes"/>
    <s v="Yes"/>
    <s v="Yes"/>
    <s v="Yes"/>
    <s v="One year"/>
    <s v="Yes"/>
    <s v="Electronic check"/>
    <x v="201"/>
    <n v="4449.75"/>
    <x v="0"/>
  </r>
  <r>
    <x v="3567"/>
    <s v="Female"/>
    <n v="0"/>
    <s v="Yes"/>
    <s v="Yes"/>
    <n v="14"/>
    <x v="2"/>
    <s v="Yes"/>
    <s v="No"/>
    <s v="Fiber optic"/>
    <s v="No"/>
    <s v="Yes"/>
    <s v="No"/>
    <s v="Yes"/>
    <s v="No"/>
    <s v="Yes"/>
    <s v="Month-to-month"/>
    <s v="Yes"/>
    <s v="Credit card (automatic)"/>
    <x v="317"/>
    <n v="1208.3499999999999"/>
    <x v="1"/>
  </r>
  <r>
    <x v="3568"/>
    <s v="Female"/>
    <n v="0"/>
    <s v="No"/>
    <s v="No"/>
    <n v="21"/>
    <x v="2"/>
    <s v="Yes"/>
    <s v="No"/>
    <s v="Fiber optic"/>
    <s v="No"/>
    <s v="Yes"/>
    <s v="No"/>
    <s v="Yes"/>
    <s v="Yes"/>
    <s v="Yes"/>
    <s v="Month-to-month"/>
    <s v="Yes"/>
    <s v="Bank transfer (automatic)"/>
    <x v="452"/>
    <n v="1956.4"/>
    <x v="0"/>
  </r>
  <r>
    <x v="3569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310.60000000000002"/>
    <x v="0"/>
  </r>
  <r>
    <x v="3570"/>
    <s v="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290.55"/>
    <x v="0"/>
  </r>
  <r>
    <x v="3571"/>
    <s v="Female"/>
    <n v="0"/>
    <s v="No"/>
    <s v="No"/>
    <n v="35"/>
    <x v="1"/>
    <s v="Yes"/>
    <s v="No"/>
    <s v="DSL"/>
    <s v="No"/>
    <s v="No"/>
    <s v="Yes"/>
    <s v="No"/>
    <s v="No"/>
    <s v="Yes"/>
    <s v="Month-to-month"/>
    <s v="Yes"/>
    <s v="Electronic check"/>
    <x v="1239"/>
    <n v="2096.1"/>
    <x v="0"/>
  </r>
  <r>
    <x v="3572"/>
    <s v="Female"/>
    <n v="1"/>
    <s v="No"/>
    <s v="No"/>
    <n v="32"/>
    <x v="1"/>
    <s v="Yes"/>
    <s v="No"/>
    <s v="Fiber optic"/>
    <s v="No"/>
    <s v="No"/>
    <s v="No"/>
    <s v="No"/>
    <s v="No"/>
    <s v="Yes"/>
    <s v="Month-to-month"/>
    <s v="Yes"/>
    <s v="Electronic check"/>
    <x v="849"/>
    <n v="2665"/>
    <x v="0"/>
  </r>
  <r>
    <x v="3573"/>
    <s v="Female"/>
    <n v="0"/>
    <s v="Yes"/>
    <s v="Yes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25"/>
    <n v="543.79999999999995"/>
    <x v="0"/>
  </r>
  <r>
    <x v="3574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7"/>
    <n v="20.350000000000001"/>
    <x v="0"/>
  </r>
  <r>
    <x v="3575"/>
    <s v="Male"/>
    <n v="0"/>
    <s v="No"/>
    <s v="No"/>
    <n v="59"/>
    <x v="4"/>
    <s v="No"/>
    <s v="No phone service"/>
    <s v="DSL"/>
    <s v="No"/>
    <s v="No"/>
    <s v="No"/>
    <s v="Yes"/>
    <s v="Yes"/>
    <s v="Yes"/>
    <s v="Month-to-month"/>
    <s v="Yes"/>
    <s v="Electronic check"/>
    <x v="1287"/>
    <n v="3005.8"/>
    <x v="0"/>
  </r>
  <r>
    <x v="3576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15"/>
    <n v="1623.15"/>
    <x v="0"/>
  </r>
  <r>
    <x v="3577"/>
    <s v="Male"/>
    <n v="0"/>
    <s v="No"/>
    <s v="No"/>
    <n v="36"/>
    <x v="1"/>
    <s v="Yes"/>
    <s v="No"/>
    <s v="DSL"/>
    <s v="No"/>
    <s v="Yes"/>
    <s v="No"/>
    <s v="Yes"/>
    <s v="No"/>
    <s v="Yes"/>
    <s v="One year"/>
    <s v="Yes"/>
    <s v="Mailed check"/>
    <x v="1288"/>
    <n v="2498.4"/>
    <x v="1"/>
  </r>
  <r>
    <x v="3578"/>
    <s v="Female"/>
    <n v="0"/>
    <s v="No"/>
    <s v="No"/>
    <n v="40"/>
    <x v="1"/>
    <s v="Yes"/>
    <s v="No"/>
    <s v="DSL"/>
    <s v="Yes"/>
    <s v="Yes"/>
    <s v="No"/>
    <s v="No"/>
    <s v="Yes"/>
    <s v="No"/>
    <s v="Month-to-month"/>
    <s v="No"/>
    <s v="Mailed check"/>
    <x v="843"/>
    <n v="2586"/>
    <x v="0"/>
  </r>
  <r>
    <x v="3579"/>
    <s v="Male"/>
    <n v="0"/>
    <s v="Yes"/>
    <s v="Yes"/>
    <n v="40"/>
    <x v="1"/>
    <s v="Yes"/>
    <s v="Yes"/>
    <s v="Fiber optic"/>
    <s v="No"/>
    <s v="No"/>
    <s v="Yes"/>
    <s v="No"/>
    <s v="No"/>
    <s v="No"/>
    <s v="Month-to-month"/>
    <s v="Yes"/>
    <s v="Electronic check"/>
    <x v="614"/>
    <n v="3292.3"/>
    <x v="0"/>
  </r>
  <r>
    <x v="3580"/>
    <s v="Female"/>
    <n v="0"/>
    <s v="No"/>
    <s v="Yes"/>
    <n v="9"/>
    <x v="0"/>
    <s v="Yes"/>
    <s v="No"/>
    <s v="DSL"/>
    <s v="No"/>
    <s v="No"/>
    <s v="Yes"/>
    <s v="Yes"/>
    <s v="Yes"/>
    <s v="Yes"/>
    <s v="Month-to-month"/>
    <s v="Yes"/>
    <s v="Mailed check"/>
    <x v="1034"/>
    <n v="651.4"/>
    <x v="1"/>
  </r>
  <r>
    <x v="3581"/>
    <s v="Male"/>
    <n v="0"/>
    <s v="Yes"/>
    <s v="Yes"/>
    <n v="63"/>
    <x v="3"/>
    <s v="Yes"/>
    <s v="No"/>
    <s v="DSL"/>
    <s v="Yes"/>
    <s v="Yes"/>
    <s v="Yes"/>
    <s v="Yes"/>
    <s v="Yes"/>
    <s v="No"/>
    <s v="Two year"/>
    <s v="No"/>
    <s v="Credit card (automatic)"/>
    <x v="244"/>
    <n v="4674.55"/>
    <x v="0"/>
  </r>
  <r>
    <x v="3582"/>
    <s v="Female"/>
    <n v="0"/>
    <s v="No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x v="403"/>
    <n v="232.35"/>
    <x v="0"/>
  </r>
  <r>
    <x v="3583"/>
    <s v="Male"/>
    <n v="0"/>
    <s v="Yes"/>
    <s v="Yes"/>
    <n v="40"/>
    <x v="1"/>
    <s v="No"/>
    <s v="No phone service"/>
    <s v="DSL"/>
    <s v="No"/>
    <s v="Yes"/>
    <s v="Yes"/>
    <s v="Yes"/>
    <s v="Yes"/>
    <s v="Yes"/>
    <s v="One year"/>
    <s v="No"/>
    <s v="Mailed check"/>
    <x v="255"/>
    <n v="2448.5"/>
    <x v="0"/>
  </r>
  <r>
    <x v="3584"/>
    <s v="Male"/>
    <n v="0"/>
    <s v="Yes"/>
    <s v="No"/>
    <n v="8"/>
    <x v="0"/>
    <s v="Yes"/>
    <s v="No"/>
    <s v="Fiber optic"/>
    <s v="Yes"/>
    <s v="No"/>
    <s v="No"/>
    <s v="No"/>
    <s v="No"/>
    <s v="No"/>
    <s v="Month-to-month"/>
    <s v="Yes"/>
    <s v="Mailed check"/>
    <x v="126"/>
    <n v="658.1"/>
    <x v="0"/>
  </r>
  <r>
    <x v="3585"/>
    <s v="Male"/>
    <n v="1"/>
    <s v="Yes"/>
    <s v="No"/>
    <n v="34"/>
    <x v="1"/>
    <s v="Yes"/>
    <s v="No"/>
    <s v="Fiber optic"/>
    <s v="Yes"/>
    <s v="No"/>
    <s v="No"/>
    <s v="Yes"/>
    <s v="Yes"/>
    <s v="No"/>
    <s v="One year"/>
    <s v="No"/>
    <s v="Mailed check"/>
    <x v="530"/>
    <n v="3128.8"/>
    <x v="0"/>
  </r>
  <r>
    <x v="3586"/>
    <s v="Male"/>
    <n v="0"/>
    <s v="No"/>
    <s v="No"/>
    <n v="5"/>
    <x v="0"/>
    <s v="No"/>
    <s v="No phone service"/>
    <s v="DSL"/>
    <s v="Yes"/>
    <s v="No"/>
    <s v="Yes"/>
    <s v="Yes"/>
    <s v="No"/>
    <s v="No"/>
    <s v="Month-to-month"/>
    <s v="No"/>
    <s v="Mailed check"/>
    <x v="1289"/>
    <n v="223.45"/>
    <x v="1"/>
  </r>
  <r>
    <x v="3587"/>
    <s v="Male"/>
    <n v="1"/>
    <s v="No"/>
    <s v="No"/>
    <n v="9"/>
    <x v="0"/>
    <s v="Yes"/>
    <s v="Yes"/>
    <s v="Fiber optic"/>
    <s v="No"/>
    <s v="Yes"/>
    <s v="No"/>
    <s v="No"/>
    <s v="Yes"/>
    <s v="Yes"/>
    <s v="Month-to-month"/>
    <s v="Yes"/>
    <s v="Credit card (automatic)"/>
    <x v="333"/>
    <n v="919.4"/>
    <x v="1"/>
  </r>
  <r>
    <x v="3588"/>
    <s v="Male"/>
    <n v="0"/>
    <s v="Yes"/>
    <s v="No"/>
    <n v="9"/>
    <x v="0"/>
    <s v="Yes"/>
    <s v="Yes"/>
    <s v="DSL"/>
    <s v="No"/>
    <s v="Yes"/>
    <s v="Yes"/>
    <s v="No"/>
    <s v="No"/>
    <s v="Yes"/>
    <s v="Month-to-month"/>
    <s v="Yes"/>
    <s v="Credit card (automatic)"/>
    <x v="1194"/>
    <n v="653.95000000000005"/>
    <x v="0"/>
  </r>
  <r>
    <x v="3589"/>
    <s v="Male"/>
    <n v="0"/>
    <s v="Yes"/>
    <s v="Yes"/>
    <n v="31"/>
    <x v="1"/>
    <s v="Yes"/>
    <s v="Yes"/>
    <s v="DSL"/>
    <s v="No"/>
    <s v="No"/>
    <s v="No"/>
    <s v="No"/>
    <s v="No"/>
    <s v="Yes"/>
    <s v="Month-to-month"/>
    <s v="No"/>
    <s v="Bank transfer (automatic)"/>
    <x v="1049"/>
    <n v="1825.5"/>
    <x v="0"/>
  </r>
  <r>
    <x v="3590"/>
    <s v="Female"/>
    <n v="0"/>
    <s v="Yes"/>
    <s v="No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943.1"/>
    <x v="0"/>
  </r>
  <r>
    <x v="3591"/>
    <s v="Female"/>
    <n v="0"/>
    <s v="No"/>
    <s v="No"/>
    <n v="2"/>
    <x v="0"/>
    <s v="Yes"/>
    <s v="No"/>
    <s v="Fiber optic"/>
    <s v="Yes"/>
    <s v="Yes"/>
    <s v="No"/>
    <s v="Yes"/>
    <s v="No"/>
    <s v="No"/>
    <s v="Month-to-month"/>
    <s v="Yes"/>
    <s v="Electronic check"/>
    <x v="1007"/>
    <n v="181.65"/>
    <x v="1"/>
  </r>
  <r>
    <x v="3592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x v="135"/>
    <n v="45.65"/>
    <x v="1"/>
  </r>
  <r>
    <x v="3593"/>
    <s v="Male"/>
    <n v="0"/>
    <s v="No"/>
    <s v="No"/>
    <n v="8"/>
    <x v="0"/>
    <s v="Yes"/>
    <s v="No"/>
    <s v="Fiber optic"/>
    <s v="No"/>
    <s v="No"/>
    <s v="No"/>
    <s v="No"/>
    <s v="No"/>
    <s v="No"/>
    <s v="Month-to-month"/>
    <s v="Yes"/>
    <s v="Mailed check"/>
    <x v="647"/>
    <n v="551.35"/>
    <x v="1"/>
  </r>
  <r>
    <x v="3594"/>
    <s v="Female"/>
    <n v="0"/>
    <s v="No"/>
    <s v="No"/>
    <n v="9"/>
    <x v="0"/>
    <s v="No"/>
    <s v="No phone service"/>
    <s v="DSL"/>
    <s v="No"/>
    <s v="Yes"/>
    <s v="No"/>
    <s v="No"/>
    <s v="No"/>
    <s v="Yes"/>
    <s v="Month-to-month"/>
    <s v="No"/>
    <s v="Electronic check"/>
    <x v="1290"/>
    <n v="359.4"/>
    <x v="0"/>
  </r>
  <r>
    <x v="3595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Yes"/>
    <s v="Bank transfer (automatic)"/>
    <x v="433"/>
    <n v="115.95"/>
    <x v="1"/>
  </r>
  <r>
    <x v="3596"/>
    <s v="Female"/>
    <n v="0"/>
    <s v="No"/>
    <s v="No"/>
    <n v="3"/>
    <x v="0"/>
    <s v="Yes"/>
    <s v="No"/>
    <s v="DSL"/>
    <s v="Yes"/>
    <s v="Yes"/>
    <s v="No"/>
    <s v="No"/>
    <s v="No"/>
    <s v="No"/>
    <s v="Month-to-month"/>
    <s v="No"/>
    <s v="Electronic check"/>
    <x v="851"/>
    <n v="165.2"/>
    <x v="1"/>
  </r>
  <r>
    <x v="3597"/>
    <s v="Male"/>
    <n v="0"/>
    <s v="Yes"/>
    <s v="No"/>
    <n v="25"/>
    <x v="1"/>
    <s v="Yes"/>
    <s v="No"/>
    <s v="Fiber optic"/>
    <s v="No"/>
    <s v="No"/>
    <s v="No"/>
    <s v="Yes"/>
    <s v="Yes"/>
    <s v="Yes"/>
    <s v="Month-to-month"/>
    <s v="Yes"/>
    <s v="Credit card (automatic)"/>
    <x v="1008"/>
    <n v="2338.35"/>
    <x v="0"/>
  </r>
  <r>
    <x v="3598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872"/>
    <n v="46.3"/>
    <x v="0"/>
  </r>
  <r>
    <x v="3599"/>
    <s v="Female"/>
    <n v="0"/>
    <s v="Yes"/>
    <s v="Yes"/>
    <n v="45"/>
    <x v="1"/>
    <s v="Yes"/>
    <s v="Yes"/>
    <s v="DSL"/>
    <s v="Yes"/>
    <s v="Yes"/>
    <s v="Yes"/>
    <s v="Yes"/>
    <s v="Yes"/>
    <s v="No"/>
    <s v="Month-to-month"/>
    <s v="No"/>
    <s v="Mailed check"/>
    <x v="1226"/>
    <n v="3541.1"/>
    <x v="0"/>
  </r>
  <r>
    <x v="3600"/>
    <s v="Male"/>
    <n v="1"/>
    <s v="Yes"/>
    <s v="Yes"/>
    <n v="51"/>
    <x v="4"/>
    <s v="Yes"/>
    <s v="Yes"/>
    <s v="Fiber optic"/>
    <s v="No"/>
    <s v="Yes"/>
    <s v="Yes"/>
    <s v="No"/>
    <s v="No"/>
    <s v="No"/>
    <s v="Month-to-month"/>
    <s v="Yes"/>
    <s v="Electronic check"/>
    <x v="190"/>
    <n v="4146.05"/>
    <x v="1"/>
  </r>
  <r>
    <x v="3601"/>
    <s v="Female"/>
    <n v="0"/>
    <s v="Yes"/>
    <s v="Yes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7"/>
    <n v="1087.25"/>
    <x v="0"/>
  </r>
  <r>
    <x v="3602"/>
    <s v="Female"/>
    <n v="0"/>
    <s v="No"/>
    <s v="No"/>
    <n v="38"/>
    <x v="1"/>
    <s v="Yes"/>
    <s v="Yes"/>
    <s v="DSL"/>
    <s v="Yes"/>
    <s v="Yes"/>
    <s v="Yes"/>
    <s v="No"/>
    <s v="No"/>
    <s v="No"/>
    <s v="Month-to-month"/>
    <s v="Yes"/>
    <s v="Bank transfer (automatic)"/>
    <x v="32"/>
    <n v="2522.4"/>
    <x v="0"/>
  </r>
  <r>
    <x v="3603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Mailed check"/>
    <x v="751"/>
    <n v="81"/>
    <x v="1"/>
  </r>
  <r>
    <x v="3604"/>
    <s v="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7"/>
    <n v="717.3"/>
    <x v="0"/>
  </r>
  <r>
    <x v="3605"/>
    <s v="Male"/>
    <n v="0"/>
    <s v="No"/>
    <s v="No"/>
    <n v="34"/>
    <x v="1"/>
    <s v="Yes"/>
    <s v="No"/>
    <s v="DSL"/>
    <s v="No"/>
    <s v="Yes"/>
    <s v="No"/>
    <s v="No"/>
    <s v="No"/>
    <s v="No"/>
    <s v="Month-to-month"/>
    <s v="Yes"/>
    <s v="Electronic check"/>
    <x v="734"/>
    <n v="1734.2"/>
    <x v="0"/>
  </r>
  <r>
    <x v="3606"/>
    <s v="Female"/>
    <n v="0"/>
    <s v="Yes"/>
    <s v="No"/>
    <n v="70"/>
    <x v="3"/>
    <s v="Yes"/>
    <s v="Yes"/>
    <s v="Fiber optic"/>
    <s v="No"/>
    <s v="No"/>
    <s v="Yes"/>
    <s v="No"/>
    <s v="Yes"/>
    <s v="Yes"/>
    <s v="One year"/>
    <s v="Yes"/>
    <s v="Electronic check"/>
    <x v="1221"/>
    <n v="7069.3"/>
    <x v="0"/>
  </r>
  <r>
    <x v="3607"/>
    <s v="Female"/>
    <n v="0"/>
    <s v="No"/>
    <s v="No"/>
    <n v="13"/>
    <x v="2"/>
    <s v="Yes"/>
    <s v="No"/>
    <s v="DSL"/>
    <s v="Yes"/>
    <s v="No"/>
    <s v="No"/>
    <s v="Yes"/>
    <s v="No"/>
    <s v="No"/>
    <s v="One year"/>
    <s v="No"/>
    <s v="Mailed check"/>
    <x v="237"/>
    <n v="742.9"/>
    <x v="0"/>
  </r>
  <r>
    <x v="3608"/>
    <s v="Male"/>
    <n v="0"/>
    <s v="No"/>
    <s v="No"/>
    <n v="39"/>
    <x v="1"/>
    <s v="Yes"/>
    <s v="Yes"/>
    <s v="Fiber optic"/>
    <s v="No"/>
    <s v="No"/>
    <s v="No"/>
    <s v="No"/>
    <s v="No"/>
    <s v="No"/>
    <s v="Month-to-month"/>
    <s v="No"/>
    <s v="Electronic check"/>
    <x v="508"/>
    <n v="3017.65"/>
    <x v="1"/>
  </r>
  <r>
    <x v="3609"/>
    <s v="Female"/>
    <n v="0"/>
    <s v="No"/>
    <s v="No"/>
    <n v="61"/>
    <x v="3"/>
    <s v="Yes"/>
    <s v="Yes"/>
    <s v="Fiber optic"/>
    <s v="No"/>
    <s v="Yes"/>
    <s v="Yes"/>
    <s v="No"/>
    <s v="Yes"/>
    <s v="Yes"/>
    <s v="One year"/>
    <s v="Yes"/>
    <s v="Electronic check"/>
    <x v="1291"/>
    <n v="6423"/>
    <x v="0"/>
  </r>
  <r>
    <x v="3610"/>
    <s v="Female"/>
    <n v="0"/>
    <s v="No"/>
    <s v="No"/>
    <n v="12"/>
    <x v="0"/>
    <s v="Yes"/>
    <s v="Yes"/>
    <s v="Fiber optic"/>
    <s v="No"/>
    <s v="No"/>
    <s v="Yes"/>
    <s v="No"/>
    <s v="Yes"/>
    <s v="Yes"/>
    <s v="Month-to-month"/>
    <s v="Yes"/>
    <s v="Bank transfer (automatic)"/>
    <x v="386"/>
    <n v="1164.3"/>
    <x v="1"/>
  </r>
  <r>
    <x v="3611"/>
    <s v="Male"/>
    <n v="0"/>
    <s v="No"/>
    <s v="No"/>
    <n v="41"/>
    <x v="1"/>
    <s v="Yes"/>
    <s v="No"/>
    <s v="Fiber optic"/>
    <s v="No"/>
    <s v="Yes"/>
    <s v="No"/>
    <s v="Yes"/>
    <s v="Yes"/>
    <s v="Yes"/>
    <s v="Two year"/>
    <s v="Yes"/>
    <s v="Credit card (automatic)"/>
    <x v="5"/>
    <n v="4220.3500000000004"/>
    <x v="0"/>
  </r>
  <r>
    <x v="3612"/>
    <s v="Male"/>
    <n v="0"/>
    <s v="No"/>
    <s v="No"/>
    <n v="21"/>
    <x v="2"/>
    <s v="Yes"/>
    <s v="Yes"/>
    <s v="Fiber optic"/>
    <s v="No"/>
    <s v="No"/>
    <s v="No"/>
    <s v="No"/>
    <s v="No"/>
    <s v="No"/>
    <s v="Month-to-month"/>
    <s v="Yes"/>
    <s v="Electronic check"/>
    <x v="1292"/>
    <n v="1558.7"/>
    <x v="0"/>
  </r>
  <r>
    <x v="3613"/>
    <s v="Male"/>
    <n v="1"/>
    <s v="No"/>
    <s v="No"/>
    <n v="55"/>
    <x v="4"/>
    <s v="No"/>
    <s v="No phone service"/>
    <s v="DSL"/>
    <s v="No"/>
    <s v="No"/>
    <s v="Yes"/>
    <s v="No"/>
    <s v="Yes"/>
    <s v="Yes"/>
    <s v="One year"/>
    <s v="Yes"/>
    <s v="Bank transfer (automatic)"/>
    <x v="194"/>
    <n v="2743.45"/>
    <x v="0"/>
  </r>
  <r>
    <x v="3614"/>
    <s v="Male"/>
    <n v="0"/>
    <s v="Yes"/>
    <s v="No"/>
    <n v="69"/>
    <x v="3"/>
    <s v="No"/>
    <s v="No phone service"/>
    <s v="DSL"/>
    <s v="Yes"/>
    <s v="No"/>
    <s v="Yes"/>
    <s v="Yes"/>
    <s v="Yes"/>
    <s v="Yes"/>
    <s v="Two year"/>
    <s v="No"/>
    <s v="Bank transfer (automatic)"/>
    <x v="719"/>
    <n v="4055.5"/>
    <x v="0"/>
  </r>
  <r>
    <x v="3615"/>
    <s v="Male"/>
    <n v="1"/>
    <s v="Yes"/>
    <s v="Yes"/>
    <n v="26"/>
    <x v="1"/>
    <s v="Yes"/>
    <s v="Yes"/>
    <s v="Fiber optic"/>
    <s v="No"/>
    <s v="Yes"/>
    <s v="Yes"/>
    <s v="No"/>
    <s v="Yes"/>
    <s v="Yes"/>
    <s v="Month-to-month"/>
    <s v="No"/>
    <s v="Electronic check"/>
    <x v="1010"/>
    <n v="2710.25"/>
    <x v="1"/>
  </r>
  <r>
    <x v="3616"/>
    <s v="Female"/>
    <n v="1"/>
    <s v="Yes"/>
    <s v="No"/>
    <n v="69"/>
    <x v="3"/>
    <s v="Yes"/>
    <s v="No"/>
    <s v="Fiber optic"/>
    <s v="Yes"/>
    <s v="Yes"/>
    <s v="No"/>
    <s v="No"/>
    <s v="No"/>
    <s v="Yes"/>
    <s v="One year"/>
    <s v="No"/>
    <s v="Credit card (automatic)"/>
    <x v="1293"/>
    <n v="6055.55"/>
    <x v="0"/>
  </r>
  <r>
    <x v="3617"/>
    <s v="Female"/>
    <n v="1"/>
    <s v="Yes"/>
    <s v="No"/>
    <n v="18"/>
    <x v="2"/>
    <s v="No"/>
    <s v="No phone service"/>
    <s v="DSL"/>
    <s v="No"/>
    <s v="No"/>
    <s v="Yes"/>
    <s v="No"/>
    <s v="Yes"/>
    <s v="Yes"/>
    <s v="Month-to-month"/>
    <s v="Yes"/>
    <s v="Electronic check"/>
    <x v="1200"/>
    <n v="810.7"/>
    <x v="1"/>
  </r>
  <r>
    <x v="3618"/>
    <s v="Male"/>
    <n v="0"/>
    <s v="Yes"/>
    <s v="Yes"/>
    <n v="47"/>
    <x v="1"/>
    <s v="Yes"/>
    <s v="Yes"/>
    <s v="DSL"/>
    <s v="No"/>
    <s v="Yes"/>
    <s v="No"/>
    <s v="No"/>
    <s v="No"/>
    <s v="No"/>
    <s v="Month-to-month"/>
    <s v="No"/>
    <s v="Electronic check"/>
    <x v="678"/>
    <n v="2538.1999999999998"/>
    <x v="0"/>
  </r>
  <r>
    <x v="3619"/>
    <s v="Female"/>
    <n v="0"/>
    <s v="Yes"/>
    <s v="Yes"/>
    <n v="72"/>
    <x v="3"/>
    <s v="Yes"/>
    <s v="No"/>
    <s v="DSL"/>
    <s v="Yes"/>
    <s v="Yes"/>
    <s v="Yes"/>
    <s v="Yes"/>
    <s v="Yes"/>
    <s v="Yes"/>
    <s v="Two year"/>
    <s v="No"/>
    <s v="Bank transfer (automatic)"/>
    <x v="198"/>
    <n v="6129.2"/>
    <x v="0"/>
  </r>
  <r>
    <x v="3620"/>
    <s v="Male"/>
    <n v="1"/>
    <s v="Yes"/>
    <s v="No"/>
    <n v="33"/>
    <x v="1"/>
    <s v="No"/>
    <s v="No phone service"/>
    <s v="DSL"/>
    <s v="No"/>
    <s v="Yes"/>
    <s v="Yes"/>
    <s v="Yes"/>
    <s v="Yes"/>
    <s v="No"/>
    <s v="Month-to-month"/>
    <s v="Yes"/>
    <s v="Electronic check"/>
    <x v="865"/>
    <n v="1750.85"/>
    <x v="0"/>
  </r>
  <r>
    <x v="3621"/>
    <s v="Female"/>
    <n v="0"/>
    <s v="Yes"/>
    <s v="Yes"/>
    <n v="2"/>
    <x v="0"/>
    <s v="No"/>
    <s v="No phone service"/>
    <s v="DSL"/>
    <s v="No"/>
    <s v="No"/>
    <s v="No"/>
    <s v="No"/>
    <s v="No"/>
    <s v="No"/>
    <s v="Month-to-month"/>
    <s v="Yes"/>
    <s v="Mailed check"/>
    <x v="369"/>
    <n v="36.549999999999997"/>
    <x v="1"/>
  </r>
  <r>
    <x v="3622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x v="579"/>
    <n v="6652.45"/>
    <x v="0"/>
  </r>
  <r>
    <x v="3623"/>
    <s v="Male"/>
    <n v="1"/>
    <s v="Yes"/>
    <s v="No"/>
    <n v="37"/>
    <x v="1"/>
    <s v="Yes"/>
    <s v="No"/>
    <s v="Fiber optic"/>
    <s v="No"/>
    <s v="No"/>
    <s v="No"/>
    <s v="No"/>
    <s v="No"/>
    <s v="No"/>
    <s v="Month-to-month"/>
    <s v="Yes"/>
    <s v="Bank transfer (automatic)"/>
    <x v="1294"/>
    <n v="2575.4499999999998"/>
    <x v="0"/>
  </r>
  <r>
    <x v="3624"/>
    <s v="Female"/>
    <n v="1"/>
    <s v="Yes"/>
    <s v="Yes"/>
    <n v="62"/>
    <x v="3"/>
    <s v="Yes"/>
    <s v="Yes"/>
    <s v="Fiber optic"/>
    <s v="No"/>
    <s v="Yes"/>
    <s v="Yes"/>
    <s v="No"/>
    <s v="No"/>
    <s v="Yes"/>
    <s v="Month-to-month"/>
    <s v="Yes"/>
    <s v="Credit card (automatic)"/>
    <x v="313"/>
    <n v="6019.35"/>
    <x v="0"/>
  </r>
  <r>
    <x v="3625"/>
    <s v="Fe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379.6"/>
    <x v="0"/>
  </r>
  <r>
    <x v="3626"/>
    <s v="Male"/>
    <n v="0"/>
    <s v="No"/>
    <s v="Yes"/>
    <n v="23"/>
    <x v="2"/>
    <s v="Yes"/>
    <s v="No"/>
    <s v="DSL"/>
    <s v="No"/>
    <s v="Yes"/>
    <s v="No"/>
    <s v="Yes"/>
    <s v="No"/>
    <s v="No"/>
    <s v="Month-to-month"/>
    <s v="Yes"/>
    <s v="Bank transfer (automatic)"/>
    <x v="25"/>
    <n v="1284.2"/>
    <x v="0"/>
  </r>
  <r>
    <x v="3627"/>
    <s v="Fe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296.14999999999998"/>
    <x v="0"/>
  </r>
  <r>
    <x v="3628"/>
    <s v="Male"/>
    <n v="0"/>
    <s v="No"/>
    <s v="No"/>
    <n v="9"/>
    <x v="0"/>
    <s v="Yes"/>
    <s v="No"/>
    <s v="DSL"/>
    <s v="Yes"/>
    <s v="No"/>
    <s v="Yes"/>
    <s v="Yes"/>
    <s v="Yes"/>
    <s v="No"/>
    <s v="Month-to-month"/>
    <s v="Yes"/>
    <s v="Mailed check"/>
    <x v="51"/>
    <n v="653.25"/>
    <x v="0"/>
  </r>
  <r>
    <x v="3629"/>
    <s v="Male"/>
    <n v="0"/>
    <s v="Yes"/>
    <s v="Yes"/>
    <n v="17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03"/>
    <n v="412.6"/>
    <x v="0"/>
  </r>
  <r>
    <x v="3630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n v="85.5"/>
    <x v="1"/>
  </r>
  <r>
    <x v="3631"/>
    <s v="Female"/>
    <n v="1"/>
    <s v="Yes"/>
    <s v="No"/>
    <n v="1"/>
    <x v="0"/>
    <s v="Yes"/>
    <s v="No"/>
    <s v="DSL"/>
    <s v="Yes"/>
    <s v="No"/>
    <s v="No"/>
    <s v="No"/>
    <s v="No"/>
    <s v="No"/>
    <s v="Month-to-month"/>
    <s v="Yes"/>
    <s v="Electronic check"/>
    <x v="40"/>
    <n v="49.55"/>
    <x v="1"/>
  </r>
  <r>
    <x v="3632"/>
    <s v="Female"/>
    <n v="0"/>
    <s v="Yes"/>
    <s v="No"/>
    <n v="24"/>
    <x v="2"/>
    <s v="Yes"/>
    <s v="Yes"/>
    <s v="Fiber optic"/>
    <s v="No"/>
    <s v="No"/>
    <s v="Yes"/>
    <s v="No"/>
    <s v="No"/>
    <s v="No"/>
    <s v="Month-to-month"/>
    <s v="Yes"/>
    <s v="Mailed check"/>
    <x v="1137"/>
    <n v="1928.7"/>
    <x v="0"/>
  </r>
  <r>
    <x v="3633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1295"/>
    <n v="71.25"/>
    <x v="0"/>
  </r>
  <r>
    <x v="3634"/>
    <s v="Male"/>
    <n v="1"/>
    <s v="No"/>
    <s v="No"/>
    <n v="72"/>
    <x v="3"/>
    <s v="Yes"/>
    <s v="Yes"/>
    <s v="Fiber optic"/>
    <s v="Yes"/>
    <s v="Yes"/>
    <s v="Yes"/>
    <s v="Yes"/>
    <s v="Yes"/>
    <s v="Yes"/>
    <s v="Two year"/>
    <s v="No"/>
    <s v="Bank transfer (automatic)"/>
    <x v="1296"/>
    <n v="7845.8"/>
    <x v="0"/>
  </r>
  <r>
    <x v="3635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95"/>
    <n v="1750.7"/>
    <x v="0"/>
  </r>
  <r>
    <x v="3636"/>
    <s v="Female"/>
    <n v="0"/>
    <s v="No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216.2"/>
    <x v="0"/>
  </r>
  <r>
    <x v="3637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78.5"/>
    <x v="1"/>
  </r>
  <r>
    <x v="3638"/>
    <s v="Female"/>
    <n v="1"/>
    <s v="Yes"/>
    <s v="No"/>
    <n v="2"/>
    <x v="0"/>
    <s v="Yes"/>
    <s v="No"/>
    <s v="DSL"/>
    <s v="No"/>
    <s v="Yes"/>
    <s v="No"/>
    <s v="No"/>
    <s v="No"/>
    <s v="No"/>
    <s v="Month-to-month"/>
    <s v="No"/>
    <s v="Credit card (automatic)"/>
    <x v="510"/>
    <n v="115.1"/>
    <x v="1"/>
  </r>
  <r>
    <x v="3639"/>
    <s v="Female"/>
    <n v="1"/>
    <s v="Yes"/>
    <s v="No"/>
    <n v="60"/>
    <x v="4"/>
    <s v="Yes"/>
    <s v="Yes"/>
    <s v="Fiber optic"/>
    <s v="No"/>
    <s v="No"/>
    <s v="Yes"/>
    <s v="No"/>
    <s v="Yes"/>
    <s v="Yes"/>
    <s v="One year"/>
    <s v="Yes"/>
    <s v="Credit card (automatic)"/>
    <x v="57"/>
    <n v="6029"/>
    <x v="0"/>
  </r>
  <r>
    <x v="3640"/>
    <s v="Male"/>
    <n v="1"/>
    <s v="Yes"/>
    <s v="No"/>
    <n v="29"/>
    <x v="1"/>
    <s v="Yes"/>
    <s v="Yes"/>
    <s v="Fiber optic"/>
    <s v="No"/>
    <s v="Yes"/>
    <s v="Yes"/>
    <s v="No"/>
    <s v="No"/>
    <s v="Yes"/>
    <s v="Month-to-month"/>
    <s v="Yes"/>
    <s v="Electronic check"/>
    <x v="662"/>
    <n v="2745.2"/>
    <x v="1"/>
  </r>
  <r>
    <x v="3641"/>
    <s v="Female"/>
    <n v="0"/>
    <s v="No"/>
    <s v="No"/>
    <n v="49"/>
    <x v="4"/>
    <s v="Yes"/>
    <s v="No"/>
    <s v="DSL"/>
    <s v="No"/>
    <s v="No"/>
    <s v="Yes"/>
    <s v="Yes"/>
    <s v="Yes"/>
    <s v="Yes"/>
    <s v="Two year"/>
    <s v="Yes"/>
    <s v="Bank transfer (automatic)"/>
    <x v="157"/>
    <n v="3721.9"/>
    <x v="0"/>
  </r>
  <r>
    <x v="3642"/>
    <s v="Female"/>
    <n v="1"/>
    <s v="No"/>
    <s v="No"/>
    <n v="30"/>
    <x v="1"/>
    <s v="Yes"/>
    <s v="Yes"/>
    <s v="Fiber optic"/>
    <s v="No"/>
    <s v="Yes"/>
    <s v="Yes"/>
    <s v="No"/>
    <s v="Yes"/>
    <s v="Yes"/>
    <s v="Month-to-month"/>
    <s v="Yes"/>
    <s v="Electronic check"/>
    <x v="636"/>
    <n v="3121.1"/>
    <x v="0"/>
  </r>
  <r>
    <x v="3643"/>
    <s v="Female"/>
    <n v="0"/>
    <s v="Yes"/>
    <s v="No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24"/>
    <n v="990.45"/>
    <x v="0"/>
  </r>
  <r>
    <x v="3644"/>
    <s v="Male"/>
    <n v="0"/>
    <s v="No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1004.35"/>
    <x v="0"/>
  </r>
  <r>
    <x v="3645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4"/>
    <n v="157.65"/>
    <x v="0"/>
  </r>
  <r>
    <x v="3646"/>
    <s v="Male"/>
    <n v="0"/>
    <s v="No"/>
    <s v="No"/>
    <n v="39"/>
    <x v="1"/>
    <s v="Yes"/>
    <s v="No"/>
    <s v="Fiber optic"/>
    <s v="No"/>
    <s v="No"/>
    <s v="Yes"/>
    <s v="Yes"/>
    <s v="No"/>
    <s v="No"/>
    <s v="One year"/>
    <s v="No"/>
    <s v="Electronic check"/>
    <x v="1297"/>
    <n v="3219.75"/>
    <x v="0"/>
  </r>
  <r>
    <x v="3647"/>
    <s v="Male"/>
    <n v="1"/>
    <s v="No"/>
    <s v="No"/>
    <n v="8"/>
    <x v="0"/>
    <s v="Yes"/>
    <s v="No"/>
    <s v="Fiber optic"/>
    <s v="No"/>
    <s v="No"/>
    <s v="No"/>
    <s v="No"/>
    <s v="No"/>
    <s v="No"/>
    <s v="Month-to-month"/>
    <s v="Yes"/>
    <s v="Electronic check"/>
    <x v="36"/>
    <n v="572.85"/>
    <x v="0"/>
  </r>
  <r>
    <x v="3648"/>
    <s v="Female"/>
    <n v="0"/>
    <s v="Yes"/>
    <s v="Yes"/>
    <n v="51"/>
    <x v="4"/>
    <s v="Yes"/>
    <s v="Yes"/>
    <s v="Fiber optic"/>
    <s v="No"/>
    <s v="No"/>
    <s v="Yes"/>
    <s v="No"/>
    <s v="No"/>
    <s v="Yes"/>
    <s v="One year"/>
    <s v="Yes"/>
    <s v="Electronic check"/>
    <x v="530"/>
    <n v="4554.8500000000004"/>
    <x v="0"/>
  </r>
  <r>
    <x v="3649"/>
    <s v="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15"/>
    <n v="1847.55"/>
    <x v="0"/>
  </r>
  <r>
    <x v="3650"/>
    <s v="Male"/>
    <n v="1"/>
    <s v="No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22"/>
    <n v="1766.75"/>
    <x v="0"/>
  </r>
  <r>
    <x v="3651"/>
    <s v="Female"/>
    <n v="1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5"/>
    <n v="1462.05"/>
    <x v="0"/>
  </r>
  <r>
    <x v="3652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No"/>
    <s v="Electronic check"/>
    <x v="186"/>
    <n v="25.25"/>
    <x v="1"/>
  </r>
  <r>
    <x v="3653"/>
    <s v="Male"/>
    <n v="0"/>
    <s v="Yes"/>
    <s v="No"/>
    <n v="38"/>
    <x v="1"/>
    <s v="No"/>
    <s v="No phone service"/>
    <s v="DSL"/>
    <s v="Yes"/>
    <s v="Yes"/>
    <s v="No"/>
    <s v="Yes"/>
    <s v="Yes"/>
    <s v="Yes"/>
    <s v="Two year"/>
    <s v="Yes"/>
    <s v="Bank transfer (automatic)"/>
    <x v="270"/>
    <n v="2193.1999999999998"/>
    <x v="0"/>
  </r>
  <r>
    <x v="3654"/>
    <s v="Female"/>
    <n v="0"/>
    <s v="Yes"/>
    <s v="No"/>
    <n v="28"/>
    <x v="1"/>
    <s v="Yes"/>
    <s v="No"/>
    <s v="Fiber optic"/>
    <s v="No"/>
    <s v="Yes"/>
    <s v="Yes"/>
    <s v="No"/>
    <s v="No"/>
    <s v="Yes"/>
    <s v="Month-to-month"/>
    <s v="No"/>
    <s v="Credit card (automatic)"/>
    <x v="58"/>
    <n v="2433.5"/>
    <x v="0"/>
  </r>
  <r>
    <x v="3655"/>
    <s v="Female"/>
    <n v="0"/>
    <s v="Yes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n v="641.15"/>
    <x v="0"/>
  </r>
  <r>
    <x v="3656"/>
    <s v="Male"/>
    <n v="1"/>
    <s v="Yes"/>
    <s v="No"/>
    <n v="49"/>
    <x v="4"/>
    <s v="Yes"/>
    <s v="No"/>
    <s v="DSL"/>
    <s v="No"/>
    <s v="Yes"/>
    <s v="No"/>
    <s v="No"/>
    <s v="No"/>
    <s v="No"/>
    <s v="Two year"/>
    <s v="No"/>
    <s v="Mailed check"/>
    <x v="734"/>
    <n v="2398.4"/>
    <x v="0"/>
  </r>
  <r>
    <x v="3657"/>
    <s v="Female"/>
    <n v="0"/>
    <s v="Yes"/>
    <s v="Yes"/>
    <n v="37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2"/>
    <n v="861.85"/>
    <x v="0"/>
  </r>
  <r>
    <x v="3658"/>
    <s v="Female"/>
    <n v="0"/>
    <s v="No"/>
    <s v="No"/>
    <n v="10"/>
    <x v="0"/>
    <s v="Yes"/>
    <s v="No"/>
    <s v="DSL"/>
    <s v="No"/>
    <s v="No"/>
    <s v="Yes"/>
    <s v="Yes"/>
    <s v="No"/>
    <s v="No"/>
    <s v="Month-to-month"/>
    <s v="No"/>
    <s v="Electronic check"/>
    <x v="678"/>
    <n v="583"/>
    <x v="0"/>
  </r>
  <r>
    <x v="3659"/>
    <s v="Male"/>
    <n v="0"/>
    <s v="Yes"/>
    <s v="No"/>
    <n v="67"/>
    <x v="3"/>
    <s v="Yes"/>
    <s v="Yes"/>
    <s v="Fiber optic"/>
    <s v="Yes"/>
    <s v="Yes"/>
    <s v="Yes"/>
    <s v="No"/>
    <s v="Yes"/>
    <s v="Yes"/>
    <s v="One year"/>
    <s v="No"/>
    <s v="Credit card (automatic)"/>
    <x v="330"/>
    <n v="7332.4"/>
    <x v="0"/>
  </r>
  <r>
    <x v="3660"/>
    <s v="Male"/>
    <n v="0"/>
    <s v="No"/>
    <s v="No"/>
    <n v="7"/>
    <x v="0"/>
    <s v="No"/>
    <s v="No phone service"/>
    <s v="DSL"/>
    <s v="No"/>
    <s v="No"/>
    <s v="Yes"/>
    <s v="Yes"/>
    <s v="No"/>
    <s v="No"/>
    <s v="One year"/>
    <s v="Yes"/>
    <s v="Credit card (automatic)"/>
    <x v="682"/>
    <n v="249.55"/>
    <x v="0"/>
  </r>
  <r>
    <x v="3661"/>
    <s v="Female"/>
    <n v="0"/>
    <s v="No"/>
    <s v="No"/>
    <n v="51"/>
    <x v="4"/>
    <s v="Yes"/>
    <s v="No"/>
    <s v="Fiber optic"/>
    <s v="No"/>
    <s v="No"/>
    <s v="No"/>
    <s v="No"/>
    <s v="Yes"/>
    <s v="Yes"/>
    <s v="One year"/>
    <s v="No"/>
    <s v="Credit card (automatic)"/>
    <x v="470"/>
    <n v="4475.8999999999996"/>
    <x v="0"/>
  </r>
  <r>
    <x v="3662"/>
    <s v="Female"/>
    <n v="0"/>
    <s v="No"/>
    <s v="No"/>
    <n v="9"/>
    <x v="0"/>
    <s v="Yes"/>
    <s v="No"/>
    <s v="DSL"/>
    <s v="No"/>
    <s v="No"/>
    <s v="No"/>
    <s v="No"/>
    <s v="No"/>
    <s v="No"/>
    <s v="Month-to-month"/>
    <s v="No"/>
    <s v="Electronic check"/>
    <x v="965"/>
    <n v="416.45"/>
    <x v="1"/>
  </r>
  <r>
    <x v="3663"/>
    <s v="Female"/>
    <n v="0"/>
    <s v="No"/>
    <s v="No"/>
    <n v="9"/>
    <x v="0"/>
    <s v="Yes"/>
    <s v="No"/>
    <s v="Fiber optic"/>
    <s v="No"/>
    <s v="No"/>
    <s v="No"/>
    <s v="No"/>
    <s v="Yes"/>
    <s v="Yes"/>
    <s v="Month-to-month"/>
    <s v="Yes"/>
    <s v="Mailed check"/>
    <x v="1120"/>
    <n v="788.6"/>
    <x v="0"/>
  </r>
  <r>
    <x v="3664"/>
    <s v="Male"/>
    <n v="0"/>
    <s v="No"/>
    <s v="No"/>
    <n v="4"/>
    <x v="0"/>
    <s v="Yes"/>
    <s v="No"/>
    <s v="DSL"/>
    <s v="No"/>
    <s v="No"/>
    <s v="No"/>
    <s v="Yes"/>
    <s v="No"/>
    <s v="No"/>
    <s v="Month-to-month"/>
    <s v="Yes"/>
    <s v="Mailed check"/>
    <x v="593"/>
    <n v="202.3"/>
    <x v="0"/>
  </r>
  <r>
    <x v="3665"/>
    <s v="Male"/>
    <n v="0"/>
    <s v="Yes"/>
    <s v="No"/>
    <n v="71"/>
    <x v="3"/>
    <s v="Yes"/>
    <s v="Yes"/>
    <s v="Fiber optic"/>
    <s v="Yes"/>
    <s v="Yes"/>
    <s v="Yes"/>
    <s v="No"/>
    <s v="Yes"/>
    <s v="No"/>
    <s v="Two year"/>
    <s v="Yes"/>
    <s v="Electronic check"/>
    <x v="212"/>
    <n v="6994.6"/>
    <x v="0"/>
  </r>
  <r>
    <x v="3666"/>
    <s v="Female"/>
    <n v="0"/>
    <s v="Yes"/>
    <s v="Yes"/>
    <n v="50"/>
    <x v="4"/>
    <s v="Yes"/>
    <s v="Yes"/>
    <s v="Fiber optic"/>
    <s v="No"/>
    <s v="No"/>
    <s v="No"/>
    <s v="No"/>
    <s v="Yes"/>
    <s v="No"/>
    <s v="Month-to-month"/>
    <s v="Yes"/>
    <s v="Bank transfer (automatic)"/>
    <x v="803"/>
    <n v="4116.1499999999996"/>
    <x v="1"/>
  </r>
  <r>
    <x v="3667"/>
    <s v="Female"/>
    <n v="1"/>
    <s v="Yes"/>
    <s v="Yes"/>
    <n v="24"/>
    <x v="2"/>
    <s v="Yes"/>
    <s v="No"/>
    <s v="Fiber optic"/>
    <s v="No"/>
    <s v="No"/>
    <s v="Yes"/>
    <s v="No"/>
    <s v="Yes"/>
    <s v="Yes"/>
    <s v="Two year"/>
    <s v="Yes"/>
    <s v="Electronic check"/>
    <x v="171"/>
    <n v="2263.4499999999998"/>
    <x v="0"/>
  </r>
  <r>
    <x v="3668"/>
    <s v="Male"/>
    <n v="0"/>
    <s v="Yes"/>
    <s v="No"/>
    <n v="22"/>
    <x v="2"/>
    <s v="Yes"/>
    <s v="No"/>
    <s v="DSL"/>
    <s v="Yes"/>
    <s v="No"/>
    <s v="No"/>
    <s v="No"/>
    <s v="Yes"/>
    <s v="No"/>
    <s v="One year"/>
    <s v="Yes"/>
    <s v="Bank transfer (automatic)"/>
    <x v="230"/>
    <n v="1374.35"/>
    <x v="0"/>
  </r>
  <r>
    <x v="3669"/>
    <s v="Male"/>
    <n v="0"/>
    <s v="No"/>
    <s v="No"/>
    <n v="44"/>
    <x v="1"/>
    <s v="Yes"/>
    <s v="Yes"/>
    <s v="Fiber optic"/>
    <s v="Yes"/>
    <s v="Yes"/>
    <s v="Yes"/>
    <s v="No"/>
    <s v="Yes"/>
    <s v="Yes"/>
    <s v="Month-to-month"/>
    <s v="Yes"/>
    <s v="Electronic check"/>
    <x v="1298"/>
    <n v="4915.1499999999996"/>
    <x v="0"/>
  </r>
  <r>
    <x v="3670"/>
    <s v="Female"/>
    <n v="0"/>
    <s v="Yes"/>
    <s v="Yes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8"/>
    <n v="838.5"/>
    <x v="0"/>
  </r>
  <r>
    <x v="3671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372"/>
    <n v="75.099999999999994"/>
    <x v="1"/>
  </r>
  <r>
    <x v="3672"/>
    <s v="Female"/>
    <n v="0"/>
    <s v="Yes"/>
    <s v="No"/>
    <n v="54"/>
    <x v="4"/>
    <s v="Yes"/>
    <s v="Yes"/>
    <s v="DSL"/>
    <s v="No"/>
    <s v="No"/>
    <s v="No"/>
    <s v="No"/>
    <s v="Yes"/>
    <s v="Yes"/>
    <s v="One year"/>
    <s v="Yes"/>
    <s v="Credit card (automatic)"/>
    <x v="192"/>
    <n v="3715.65"/>
    <x v="1"/>
  </r>
  <r>
    <x v="3673"/>
    <s v="Male"/>
    <n v="0"/>
    <s v="No"/>
    <s v="No"/>
    <n v="42"/>
    <x v="1"/>
    <s v="Yes"/>
    <s v="Yes"/>
    <s v="Fiber optic"/>
    <s v="No"/>
    <s v="Yes"/>
    <s v="No"/>
    <s v="No"/>
    <s v="Yes"/>
    <s v="Yes"/>
    <s v="Month-to-month"/>
    <s v="Yes"/>
    <s v="Electronic check"/>
    <x v="1221"/>
    <n v="4273.45"/>
    <x v="1"/>
  </r>
  <r>
    <x v="3674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1208"/>
    <n v="45.8"/>
    <x v="1"/>
  </r>
  <r>
    <x v="3675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0.5"/>
    <x v="0"/>
  </r>
  <r>
    <x v="3676"/>
    <s v="Male"/>
    <n v="0"/>
    <s v="No"/>
    <s v="No"/>
    <n v="30"/>
    <x v="1"/>
    <s v="Yes"/>
    <s v="No"/>
    <s v="DSL"/>
    <s v="Yes"/>
    <s v="Yes"/>
    <s v="No"/>
    <s v="Yes"/>
    <s v="Yes"/>
    <s v="No"/>
    <s v="One year"/>
    <s v="No"/>
    <s v="Electronic check"/>
    <x v="213"/>
    <n v="2044.75"/>
    <x v="0"/>
  </r>
  <r>
    <x v="3677"/>
    <s v="Female"/>
    <n v="0"/>
    <s v="No"/>
    <s v="No"/>
    <n v="1"/>
    <x v="0"/>
    <s v="No"/>
    <s v="No phone service"/>
    <s v="DSL"/>
    <s v="No"/>
    <s v="No"/>
    <s v="No"/>
    <s v="Yes"/>
    <s v="No"/>
    <s v="No"/>
    <s v="Month-to-month"/>
    <s v="No"/>
    <s v="Mailed check"/>
    <x v="1299"/>
    <n v="30.55"/>
    <x v="0"/>
  </r>
  <r>
    <x v="3678"/>
    <s v="Male"/>
    <n v="0"/>
    <s v="Yes"/>
    <s v="Yes"/>
    <n v="16"/>
    <x v="2"/>
    <s v="Yes"/>
    <s v="Yes"/>
    <s v="DSL"/>
    <s v="Yes"/>
    <s v="Yes"/>
    <s v="No"/>
    <s v="Yes"/>
    <s v="Yes"/>
    <s v="Yes"/>
    <s v="Month-to-month"/>
    <s v="No"/>
    <s v="Electronic check"/>
    <x v="515"/>
    <n v="1398.25"/>
    <x v="0"/>
  </r>
  <r>
    <x v="367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1"/>
    <n v="20.100000000000001"/>
    <x v="1"/>
  </r>
  <r>
    <x v="3680"/>
    <s v="Male"/>
    <n v="0"/>
    <s v="Yes"/>
    <s v="No"/>
    <n v="9"/>
    <x v="0"/>
    <s v="No"/>
    <s v="No phone service"/>
    <s v="DSL"/>
    <s v="No"/>
    <s v="No"/>
    <s v="No"/>
    <s v="Yes"/>
    <s v="Yes"/>
    <s v="No"/>
    <s v="Month-to-month"/>
    <s v="No"/>
    <s v="Mailed check"/>
    <x v="1128"/>
    <n v="328.95"/>
    <x v="1"/>
  </r>
  <r>
    <x v="3681"/>
    <s v="Male"/>
    <n v="1"/>
    <s v="Yes"/>
    <s v="No"/>
    <n v="46"/>
    <x v="1"/>
    <s v="Yes"/>
    <s v="Yes"/>
    <s v="Fiber optic"/>
    <s v="No"/>
    <s v="No"/>
    <s v="Yes"/>
    <s v="No"/>
    <s v="Yes"/>
    <s v="Yes"/>
    <s v="Month-to-month"/>
    <s v="Yes"/>
    <s v="Electronic check"/>
    <x v="532"/>
    <n v="4680.05"/>
    <x v="1"/>
  </r>
  <r>
    <x v="3682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915"/>
    <n v="69.099999999999994"/>
    <x v="1"/>
  </r>
  <r>
    <x v="3683"/>
    <s v="Male"/>
    <n v="0"/>
    <s v="Yes"/>
    <s v="No"/>
    <n v="71"/>
    <x v="3"/>
    <s v="Yes"/>
    <s v="No"/>
    <s v="DSL"/>
    <s v="Yes"/>
    <s v="No"/>
    <s v="No"/>
    <s v="Yes"/>
    <s v="No"/>
    <s v="No"/>
    <s v="Two year"/>
    <s v="No"/>
    <s v="Bank transfer (automatic)"/>
    <x v="1237"/>
    <n v="3778.2"/>
    <x v="0"/>
  </r>
  <r>
    <x v="3684"/>
    <s v="Male"/>
    <n v="0"/>
    <s v="No"/>
    <s v="No"/>
    <n v="43"/>
    <x v="1"/>
    <s v="Yes"/>
    <s v="Yes"/>
    <s v="Fiber optic"/>
    <s v="No"/>
    <s v="No"/>
    <s v="No"/>
    <s v="No"/>
    <s v="No"/>
    <s v="No"/>
    <s v="Month-to-month"/>
    <s v="Yes"/>
    <s v="Credit card (automatic)"/>
    <x v="209"/>
    <n v="3161.4"/>
    <x v="0"/>
  </r>
  <r>
    <x v="3685"/>
    <s v="Male"/>
    <n v="0"/>
    <s v="Yes"/>
    <s v="No"/>
    <n v="50"/>
    <x v="4"/>
    <s v="No"/>
    <s v="No phone service"/>
    <s v="DSL"/>
    <s v="Yes"/>
    <s v="No"/>
    <s v="No"/>
    <s v="Yes"/>
    <s v="Yes"/>
    <s v="No"/>
    <s v="One year"/>
    <s v="Yes"/>
    <s v="Bank transfer (automatic)"/>
    <x v="355"/>
    <n v="2188.4499999999998"/>
    <x v="0"/>
  </r>
  <r>
    <x v="3686"/>
    <s v="Female"/>
    <n v="0"/>
    <s v="No"/>
    <s v="No"/>
    <n v="13"/>
    <x v="2"/>
    <s v="Yes"/>
    <s v="Yes"/>
    <s v="Fiber optic"/>
    <s v="No"/>
    <s v="No"/>
    <s v="No"/>
    <s v="No"/>
    <s v="No"/>
    <s v="No"/>
    <s v="Month-to-month"/>
    <s v="Yes"/>
    <s v="Mailed check"/>
    <x v="126"/>
    <n v="999.45"/>
    <x v="1"/>
  </r>
  <r>
    <x v="3687"/>
    <s v="Male"/>
    <n v="0"/>
    <s v="Yes"/>
    <s v="Yes"/>
    <n v="19"/>
    <x v="2"/>
    <s v="Yes"/>
    <s v="No"/>
    <s v="Fiber optic"/>
    <s v="No"/>
    <s v="Yes"/>
    <s v="No"/>
    <s v="Yes"/>
    <s v="Yes"/>
    <s v="Yes"/>
    <s v="One year"/>
    <s v="No"/>
    <s v="Bank transfer (automatic)"/>
    <x v="585"/>
    <n v="1888.65"/>
    <x v="1"/>
  </r>
  <r>
    <x v="3688"/>
    <s v="Female"/>
    <n v="0"/>
    <s v="No"/>
    <s v="No"/>
    <n v="41"/>
    <x v="1"/>
    <s v="Yes"/>
    <s v="Yes"/>
    <s v="Fiber optic"/>
    <s v="No"/>
    <s v="No"/>
    <s v="Yes"/>
    <s v="No"/>
    <s v="Yes"/>
    <s v="Yes"/>
    <s v="Month-to-month"/>
    <s v="No"/>
    <s v="Bank transfer (automatic)"/>
    <x v="444"/>
    <n v="3990.6"/>
    <x v="0"/>
  </r>
  <r>
    <x v="3689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130"/>
    <n v="71.150000000000006"/>
    <x v="1"/>
  </r>
  <r>
    <x v="3690"/>
    <s v="Female"/>
    <n v="0"/>
    <s v="No"/>
    <s v="No"/>
    <n v="24"/>
    <x v="2"/>
    <s v="No"/>
    <s v="No phone service"/>
    <s v="DSL"/>
    <s v="No"/>
    <s v="Yes"/>
    <s v="Yes"/>
    <s v="No"/>
    <s v="Yes"/>
    <s v="Yes"/>
    <s v="Month-to-month"/>
    <s v="Yes"/>
    <s v="Credit card (automatic)"/>
    <x v="1300"/>
    <n v="1240.25"/>
    <x v="1"/>
  </r>
  <r>
    <x v="3691"/>
    <s v="Female"/>
    <n v="0"/>
    <s v="Yes"/>
    <s v="No"/>
    <n v="40"/>
    <x v="1"/>
    <s v="Yes"/>
    <s v="Yes"/>
    <s v="DSL"/>
    <s v="No"/>
    <s v="Yes"/>
    <s v="No"/>
    <s v="No"/>
    <s v="Yes"/>
    <s v="No"/>
    <s v="One year"/>
    <s v="No"/>
    <s v="Bank transfer (automatic)"/>
    <x v="1182"/>
    <n v="2635"/>
    <x v="0"/>
  </r>
  <r>
    <x v="3692"/>
    <s v="Female"/>
    <n v="0"/>
    <s v="Yes"/>
    <s v="Yes"/>
    <n v="3"/>
    <x v="0"/>
    <s v="Yes"/>
    <s v="Yes"/>
    <s v="DSL"/>
    <s v="No"/>
    <s v="Yes"/>
    <s v="Yes"/>
    <s v="No"/>
    <s v="Yes"/>
    <s v="No"/>
    <s v="Month-to-month"/>
    <s v="Yes"/>
    <s v="Bank transfer (automatic)"/>
    <x v="741"/>
    <n v="235"/>
    <x v="0"/>
  </r>
  <r>
    <x v="3693"/>
    <s v="Female"/>
    <n v="0"/>
    <s v="No"/>
    <s v="No"/>
    <n v="37"/>
    <x v="1"/>
    <s v="Yes"/>
    <s v="Yes"/>
    <s v="DSL"/>
    <s v="Yes"/>
    <s v="No"/>
    <s v="No"/>
    <s v="No"/>
    <s v="Yes"/>
    <s v="No"/>
    <s v="One year"/>
    <s v="No"/>
    <s v="Bank transfer (automatic)"/>
    <x v="884"/>
    <n v="2347.85"/>
    <x v="0"/>
  </r>
  <r>
    <x v="3694"/>
    <s v="Female"/>
    <n v="0"/>
    <s v="Yes"/>
    <s v="Yes"/>
    <n v="67"/>
    <x v="3"/>
    <s v="Yes"/>
    <s v="Yes"/>
    <s v="Fiber optic"/>
    <s v="Yes"/>
    <s v="No"/>
    <s v="Yes"/>
    <s v="Yes"/>
    <s v="Yes"/>
    <s v="Yes"/>
    <s v="Two year"/>
    <s v="Yes"/>
    <s v="Credit card (automatic)"/>
    <x v="1301"/>
    <n v="7156.2"/>
    <x v="1"/>
  </r>
  <r>
    <x v="3695"/>
    <s v="Female"/>
    <n v="0"/>
    <s v="Yes"/>
    <s v="Yes"/>
    <n v="32"/>
    <x v="1"/>
    <s v="Yes"/>
    <s v="Yes"/>
    <s v="Fiber optic"/>
    <s v="No"/>
    <s v="Yes"/>
    <s v="No"/>
    <s v="No"/>
    <s v="Yes"/>
    <s v="Yes"/>
    <s v="Month-to-month"/>
    <s v="Yes"/>
    <s v="Electronic check"/>
    <x v="694"/>
    <n v="3089.6"/>
    <x v="0"/>
  </r>
  <r>
    <x v="3696"/>
    <s v="Female"/>
    <n v="0"/>
    <s v="Yes"/>
    <s v="No"/>
    <n v="6"/>
    <x v="0"/>
    <s v="Yes"/>
    <s v="No"/>
    <s v="DSL"/>
    <s v="No"/>
    <s v="No"/>
    <s v="No"/>
    <s v="Yes"/>
    <s v="No"/>
    <s v="No"/>
    <s v="Month-to-month"/>
    <s v="Yes"/>
    <s v="Electronic check"/>
    <x v="493"/>
    <n v="270.8"/>
    <x v="1"/>
  </r>
  <r>
    <x v="3697"/>
    <s v="Female"/>
    <n v="0"/>
    <s v="Yes"/>
    <s v="Yes"/>
    <n v="32"/>
    <x v="1"/>
    <s v="Yes"/>
    <s v="Yes"/>
    <s v="Fiber optic"/>
    <s v="Yes"/>
    <s v="No"/>
    <s v="No"/>
    <s v="No"/>
    <s v="Yes"/>
    <s v="No"/>
    <s v="Month-to-month"/>
    <s v="No"/>
    <s v="Electronic check"/>
    <x v="767"/>
    <n v="2901.8"/>
    <x v="0"/>
  </r>
  <r>
    <x v="3698"/>
    <s v="Female"/>
    <n v="0"/>
    <s v="No"/>
    <s v="No"/>
    <n v="59"/>
    <x v="4"/>
    <s v="Yes"/>
    <s v="Yes"/>
    <s v="Fiber optic"/>
    <s v="No"/>
    <s v="Yes"/>
    <s v="Yes"/>
    <s v="No"/>
    <s v="No"/>
    <s v="No"/>
    <s v="Month-to-month"/>
    <s v="Yes"/>
    <s v="Electronic check"/>
    <x v="633"/>
    <n v="4949.1000000000004"/>
    <x v="0"/>
  </r>
  <r>
    <x v="3699"/>
    <s v="Female"/>
    <n v="0"/>
    <s v="Yes"/>
    <s v="No"/>
    <n v="30"/>
    <x v="1"/>
    <s v="Yes"/>
    <s v="No"/>
    <s v="DSL"/>
    <s v="No"/>
    <s v="Yes"/>
    <s v="Yes"/>
    <s v="Yes"/>
    <s v="No"/>
    <s v="Yes"/>
    <s v="One year"/>
    <s v="No"/>
    <s v="Bank transfer (automatic)"/>
    <x v="1193"/>
    <n v="2198.9"/>
    <x v="0"/>
  </r>
  <r>
    <x v="3700"/>
    <s v="Male"/>
    <n v="0"/>
    <s v="No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1"/>
    <n v="374.5"/>
    <x v="1"/>
  </r>
  <r>
    <x v="3701"/>
    <s v="Female"/>
    <n v="0"/>
    <s v="Yes"/>
    <s v="Yes"/>
    <n v="27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692"/>
    <n v="761.95"/>
    <x v="0"/>
  </r>
  <r>
    <x v="3702"/>
    <s v="Female"/>
    <n v="1"/>
    <s v="No"/>
    <s v="No"/>
    <n v="20"/>
    <x v="2"/>
    <s v="Yes"/>
    <s v="Yes"/>
    <s v="Fiber optic"/>
    <s v="Yes"/>
    <s v="No"/>
    <s v="No"/>
    <s v="No"/>
    <s v="No"/>
    <s v="No"/>
    <s v="Month-to-month"/>
    <s v="Yes"/>
    <s v="Electronic check"/>
    <x v="574"/>
    <n v="1520.9"/>
    <x v="1"/>
  </r>
  <r>
    <x v="3703"/>
    <s v="Male"/>
    <n v="0"/>
    <s v="No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190.25"/>
    <x v="0"/>
  </r>
  <r>
    <x v="3704"/>
    <s v="Female"/>
    <n v="0"/>
    <s v="Yes"/>
    <s v="Yes"/>
    <n v="68"/>
    <x v="3"/>
    <s v="Yes"/>
    <s v="Yes"/>
    <s v="DSL"/>
    <s v="Yes"/>
    <s v="Yes"/>
    <s v="Yes"/>
    <s v="No"/>
    <s v="Yes"/>
    <s v="No"/>
    <s v="One year"/>
    <s v="Yes"/>
    <s v="Credit card (automatic)"/>
    <x v="812"/>
    <n v="5163"/>
    <x v="0"/>
  </r>
  <r>
    <x v="3705"/>
    <s v="Female"/>
    <n v="0"/>
    <s v="Yes"/>
    <s v="Yes"/>
    <n v="69"/>
    <x v="3"/>
    <s v="Yes"/>
    <s v="Yes"/>
    <s v="DSL"/>
    <s v="Yes"/>
    <s v="No"/>
    <s v="No"/>
    <s v="Yes"/>
    <s v="No"/>
    <s v="No"/>
    <s v="Two year"/>
    <s v="No"/>
    <s v="Credit card (automatic)"/>
    <x v="1095"/>
    <n v="4059.85"/>
    <x v="0"/>
  </r>
  <r>
    <x v="3706"/>
    <s v="Male"/>
    <n v="0"/>
    <s v="No"/>
    <s v="No"/>
    <n v="26"/>
    <x v="1"/>
    <s v="Yes"/>
    <s v="Yes"/>
    <s v="Fiber optic"/>
    <s v="No"/>
    <s v="No"/>
    <s v="Yes"/>
    <s v="Yes"/>
    <s v="No"/>
    <s v="No"/>
    <s v="Month-to-month"/>
    <s v="Yes"/>
    <s v="Mailed check"/>
    <x v="132"/>
    <n v="2281.6"/>
    <x v="0"/>
  </r>
  <r>
    <x v="3707"/>
    <s v="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n v="1356.7"/>
    <x v="0"/>
  </r>
  <r>
    <x v="3708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6"/>
    <n v="231.45"/>
    <x v="0"/>
  </r>
  <r>
    <x v="3709"/>
    <s v="Male"/>
    <n v="0"/>
    <s v="No"/>
    <s v="No"/>
    <n v="1"/>
    <x v="0"/>
    <s v="Yes"/>
    <s v="Yes"/>
    <s v="DSL"/>
    <s v="No"/>
    <s v="No"/>
    <s v="No"/>
    <s v="No"/>
    <s v="No"/>
    <s v="No"/>
    <s v="Month-to-month"/>
    <s v="No"/>
    <s v="Mailed check"/>
    <x v="1286"/>
    <n v="50.75"/>
    <x v="0"/>
  </r>
  <r>
    <x v="3710"/>
    <s v="Male"/>
    <n v="0"/>
    <s v="Yes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n v="242.4"/>
    <x v="0"/>
  </r>
  <r>
    <x v="3711"/>
    <s v="Female"/>
    <n v="0"/>
    <s v="Yes"/>
    <s v="Yes"/>
    <n v="55"/>
    <x v="4"/>
    <s v="Yes"/>
    <s v="Yes"/>
    <s v="DSL"/>
    <s v="Yes"/>
    <s v="Yes"/>
    <s v="No"/>
    <s v="Yes"/>
    <s v="No"/>
    <s v="Yes"/>
    <s v="One year"/>
    <s v="Yes"/>
    <s v="Bank transfer (automatic)"/>
    <x v="863"/>
    <n v="4264.25"/>
    <x v="0"/>
  </r>
  <r>
    <x v="3712"/>
    <s v="Male"/>
    <n v="0"/>
    <s v="No"/>
    <s v="No"/>
    <n v="44"/>
    <x v="1"/>
    <s v="Yes"/>
    <s v="No"/>
    <s v="DSL"/>
    <s v="Yes"/>
    <s v="No"/>
    <s v="No"/>
    <s v="Yes"/>
    <s v="Yes"/>
    <s v="No"/>
    <s v="One year"/>
    <s v="No"/>
    <s v="Electronic check"/>
    <x v="1288"/>
    <n v="2774.55"/>
    <x v="0"/>
  </r>
  <r>
    <x v="3713"/>
    <s v="Male"/>
    <n v="1"/>
    <s v="Yes"/>
    <s v="No"/>
    <n v="46"/>
    <x v="1"/>
    <s v="Yes"/>
    <s v="No"/>
    <s v="Fiber optic"/>
    <s v="No"/>
    <s v="No"/>
    <s v="No"/>
    <s v="No"/>
    <s v="No"/>
    <s v="Yes"/>
    <s v="Month-to-month"/>
    <s v="Yes"/>
    <s v="Electronic check"/>
    <x v="361"/>
    <n v="3605.2"/>
    <x v="1"/>
  </r>
  <r>
    <x v="3714"/>
    <s v="Male"/>
    <n v="0"/>
    <s v="Yes"/>
    <s v="Yes"/>
    <n v="69"/>
    <x v="3"/>
    <s v="Yes"/>
    <s v="No"/>
    <s v="DSL"/>
    <s v="Yes"/>
    <s v="Yes"/>
    <s v="Yes"/>
    <s v="No"/>
    <s v="No"/>
    <s v="No"/>
    <s v="Two year"/>
    <s v="Yes"/>
    <s v="Bank transfer (automatic)"/>
    <x v="230"/>
    <n v="4069.9"/>
    <x v="0"/>
  </r>
  <r>
    <x v="3715"/>
    <s v="Male"/>
    <n v="1"/>
    <s v="No"/>
    <s v="No"/>
    <n v="11"/>
    <x v="0"/>
    <s v="Yes"/>
    <s v="No"/>
    <s v="Fiber optic"/>
    <s v="No"/>
    <s v="No"/>
    <s v="No"/>
    <s v="No"/>
    <s v="No"/>
    <s v="Yes"/>
    <s v="Month-to-month"/>
    <s v="Yes"/>
    <s v="Electronic check"/>
    <x v="982"/>
    <n v="874.2"/>
    <x v="0"/>
  </r>
  <r>
    <x v="3716"/>
    <s v="Female"/>
    <n v="0"/>
    <s v="Yes"/>
    <s v="No"/>
    <n v="11"/>
    <x v="0"/>
    <s v="Yes"/>
    <s v="Yes"/>
    <s v="Fiber optic"/>
    <s v="No"/>
    <s v="Yes"/>
    <s v="No"/>
    <s v="No"/>
    <s v="Yes"/>
    <s v="Yes"/>
    <s v="Month-to-month"/>
    <s v="Yes"/>
    <s v="Electronic check"/>
    <x v="1302"/>
    <n v="1145.3499999999999"/>
    <x v="1"/>
  </r>
  <r>
    <x v="3717"/>
    <s v="Male"/>
    <n v="0"/>
    <s v="No"/>
    <s v="No"/>
    <n v="29"/>
    <x v="1"/>
    <s v="Yes"/>
    <s v="No"/>
    <s v="DSL"/>
    <s v="No"/>
    <s v="No"/>
    <s v="Yes"/>
    <s v="No"/>
    <s v="No"/>
    <s v="No"/>
    <s v="Month-to-month"/>
    <s v="No"/>
    <s v="Bank transfer (automatic)"/>
    <x v="877"/>
    <n v="1323.7"/>
    <x v="0"/>
  </r>
  <r>
    <x v="3718"/>
    <s v="Female"/>
    <n v="0"/>
    <s v="Yes"/>
    <s v="No"/>
    <n v="57"/>
    <x v="4"/>
    <s v="Yes"/>
    <s v="Yes"/>
    <s v="Fiber optic"/>
    <s v="Yes"/>
    <s v="No"/>
    <s v="No"/>
    <s v="No"/>
    <s v="Yes"/>
    <s v="Yes"/>
    <s v="Month-to-month"/>
    <s v="Yes"/>
    <s v="Electronic check"/>
    <x v="5"/>
    <n v="5497.05"/>
    <x v="0"/>
  </r>
  <r>
    <x v="3719"/>
    <s v="Male"/>
    <n v="0"/>
    <s v="No"/>
    <s v="No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03"/>
    <n v="534.70000000000005"/>
    <x v="0"/>
  </r>
  <r>
    <x v="3720"/>
    <s v="Female"/>
    <n v="0"/>
    <s v="No"/>
    <s v="No"/>
    <n v="42"/>
    <x v="1"/>
    <s v="Yes"/>
    <s v="No"/>
    <s v="DSL"/>
    <s v="Yes"/>
    <s v="No"/>
    <s v="Yes"/>
    <s v="No"/>
    <s v="No"/>
    <s v="No"/>
    <s v="Month-to-month"/>
    <s v="No"/>
    <s v="Credit card (automatic)"/>
    <x v="478"/>
    <n v="2455.0500000000002"/>
    <x v="0"/>
  </r>
  <r>
    <x v="3721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38.700000000000003"/>
    <x v="1"/>
  </r>
  <r>
    <x v="3722"/>
    <s v="Male"/>
    <n v="0"/>
    <s v="No"/>
    <s v="Yes"/>
    <n v="23"/>
    <x v="2"/>
    <s v="No"/>
    <s v="No phone service"/>
    <s v="DSL"/>
    <s v="Yes"/>
    <s v="Yes"/>
    <s v="No"/>
    <s v="Yes"/>
    <s v="No"/>
    <s v="No"/>
    <s v="One year"/>
    <s v="No"/>
    <s v="Bank transfer (automatic)"/>
    <x v="1128"/>
    <n v="947.4"/>
    <x v="0"/>
  </r>
  <r>
    <x v="3723"/>
    <s v="Fe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357"/>
    <x v="0"/>
  </r>
  <r>
    <x v="3724"/>
    <s v="Male"/>
    <n v="0"/>
    <s v="Yes"/>
    <s v="Yes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62"/>
    <n v="1476.25"/>
    <x v="0"/>
  </r>
  <r>
    <x v="3725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904"/>
    <n v="70.8"/>
    <x v="1"/>
  </r>
  <r>
    <x v="3726"/>
    <s v="Male"/>
    <n v="0"/>
    <s v="No"/>
    <s v="No"/>
    <n v="16"/>
    <x v="2"/>
    <s v="Yes"/>
    <s v="Yes"/>
    <s v="Fiber optic"/>
    <s v="No"/>
    <s v="No"/>
    <s v="No"/>
    <s v="Yes"/>
    <s v="No"/>
    <s v="Yes"/>
    <s v="Month-to-month"/>
    <s v="Yes"/>
    <s v="Credit card (automatic)"/>
    <x v="149"/>
    <n v="1448.6"/>
    <x v="1"/>
  </r>
  <r>
    <x v="3727"/>
    <s v="Female"/>
    <n v="0"/>
    <s v="No"/>
    <s v="No"/>
    <n v="3"/>
    <x v="0"/>
    <s v="Yes"/>
    <s v="Yes"/>
    <s v="Fiber optic"/>
    <s v="No"/>
    <s v="No"/>
    <s v="No"/>
    <s v="No"/>
    <s v="Yes"/>
    <s v="Yes"/>
    <s v="Month-to-month"/>
    <s v="Yes"/>
    <s v="Electronic check"/>
    <x v="932"/>
    <n v="291.89999999999998"/>
    <x v="1"/>
  </r>
  <r>
    <x v="3728"/>
    <s v="Male"/>
    <n v="0"/>
    <s v="No"/>
    <s v="No"/>
    <n v="67"/>
    <x v="3"/>
    <s v="Yes"/>
    <s v="Yes"/>
    <s v="DSL"/>
    <s v="Yes"/>
    <s v="Yes"/>
    <s v="Yes"/>
    <s v="Yes"/>
    <s v="Yes"/>
    <s v="Yes"/>
    <s v="One year"/>
    <s v="Yes"/>
    <s v="Bank transfer (automatic)"/>
    <x v="581"/>
    <n v="5903.15"/>
    <x v="0"/>
  </r>
  <r>
    <x v="3729"/>
    <s v="Male"/>
    <n v="0"/>
    <s v="No"/>
    <s v="No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2"/>
    <n v="1201.6500000000001"/>
    <x v="0"/>
  </r>
  <r>
    <x v="3730"/>
    <s v="Female"/>
    <n v="0"/>
    <s v="Yes"/>
    <s v="No"/>
    <n v="57"/>
    <x v="4"/>
    <s v="Yes"/>
    <s v="Yes"/>
    <s v="Fiber optic"/>
    <s v="No"/>
    <s v="Yes"/>
    <s v="Yes"/>
    <s v="No"/>
    <s v="Yes"/>
    <s v="Yes"/>
    <s v="Month-to-month"/>
    <s v="Yes"/>
    <s v="Credit card (automatic)"/>
    <x v="743"/>
    <n v="5921.35"/>
    <x v="1"/>
  </r>
  <r>
    <x v="3731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1266"/>
    <n v="146.65"/>
    <x v="0"/>
  </r>
  <r>
    <x v="3732"/>
    <s v="Female"/>
    <n v="0"/>
    <s v="Yes"/>
    <s v="Yes"/>
    <n v="23"/>
    <x v="2"/>
    <s v="Yes"/>
    <s v="Yes"/>
    <s v="DSL"/>
    <s v="Yes"/>
    <s v="No"/>
    <s v="Yes"/>
    <s v="Yes"/>
    <s v="Yes"/>
    <s v="No"/>
    <s v="Two year"/>
    <s v="Yes"/>
    <s v="Bank transfer (automatic)"/>
    <x v="1098"/>
    <n v="1759.4"/>
    <x v="0"/>
  </r>
  <r>
    <x v="3733"/>
    <s v="Female"/>
    <n v="0"/>
    <s v="No"/>
    <s v="Yes"/>
    <n v="25"/>
    <x v="1"/>
    <s v="No"/>
    <s v="No phone service"/>
    <s v="DSL"/>
    <s v="Yes"/>
    <s v="No"/>
    <s v="No"/>
    <s v="Yes"/>
    <s v="No"/>
    <s v="No"/>
    <s v="Two year"/>
    <s v="No"/>
    <s v="Bank transfer (automatic)"/>
    <x v="1304"/>
    <n v="844.45"/>
    <x v="0"/>
  </r>
  <r>
    <x v="3734"/>
    <s v="Female"/>
    <n v="1"/>
    <s v="No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x v="323"/>
    <n v="7774.05"/>
    <x v="0"/>
  </r>
  <r>
    <x v="3735"/>
    <s v="Female"/>
    <n v="0"/>
    <s v="Yes"/>
    <s v="No"/>
    <n v="2"/>
    <x v="0"/>
    <s v="Yes"/>
    <s v="Yes"/>
    <s v="Fiber optic"/>
    <s v="No"/>
    <s v="No"/>
    <s v="No"/>
    <s v="No"/>
    <s v="Yes"/>
    <s v="No"/>
    <s v="Month-to-month"/>
    <s v="Yes"/>
    <s v="Electronic check"/>
    <x v="398"/>
    <n v="134.05000000000001"/>
    <x v="0"/>
  </r>
  <r>
    <x v="3736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n v="140.94999999999999"/>
    <x v="0"/>
  </r>
  <r>
    <x v="3737"/>
    <s v="Female"/>
    <n v="0"/>
    <s v="No"/>
    <s v="No"/>
    <n v="5"/>
    <x v="0"/>
    <s v="Yes"/>
    <s v="Yes"/>
    <s v="DSL"/>
    <s v="No"/>
    <s v="No"/>
    <s v="No"/>
    <s v="No"/>
    <s v="No"/>
    <s v="No"/>
    <s v="Month-to-month"/>
    <s v="Yes"/>
    <s v="Mailed check"/>
    <x v="196"/>
    <n v="249.95"/>
    <x v="1"/>
  </r>
  <r>
    <x v="3738"/>
    <s v="Male"/>
    <n v="0"/>
    <s v="No"/>
    <s v="No"/>
    <n v="35"/>
    <x v="1"/>
    <s v="No"/>
    <s v="No phone service"/>
    <s v="DSL"/>
    <s v="No"/>
    <s v="No"/>
    <s v="Yes"/>
    <s v="No"/>
    <s v="Yes"/>
    <s v="Yes"/>
    <s v="Month-to-month"/>
    <s v="No"/>
    <s v="Electronic check"/>
    <x v="835"/>
    <n v="1701.65"/>
    <x v="0"/>
  </r>
  <r>
    <x v="3739"/>
    <s v="Male"/>
    <n v="0"/>
    <s v="No"/>
    <s v="No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04"/>
    <n v="592.65"/>
    <x v="0"/>
  </r>
  <r>
    <x v="3740"/>
    <s v="Female"/>
    <n v="0"/>
    <s v="Yes"/>
    <s v="Yes"/>
    <n v="2"/>
    <x v="0"/>
    <s v="Yes"/>
    <s v="No"/>
    <s v="Fiber optic"/>
    <s v="No"/>
    <s v="No"/>
    <s v="No"/>
    <s v="No"/>
    <s v="No"/>
    <s v="No"/>
    <s v="Month-to-month"/>
    <s v="Yes"/>
    <s v="Electronic check"/>
    <x v="943"/>
    <n v="135.75"/>
    <x v="0"/>
  </r>
  <r>
    <x v="3741"/>
    <s v="Male"/>
    <n v="0"/>
    <s v="Yes"/>
    <s v="Yes"/>
    <n v="72"/>
    <x v="3"/>
    <s v="Yes"/>
    <s v="Yes"/>
    <s v="Fiber optic"/>
    <s v="Yes"/>
    <s v="Yes"/>
    <s v="Yes"/>
    <s v="Yes"/>
    <s v="No"/>
    <s v="Yes"/>
    <s v="Two year"/>
    <s v="Yes"/>
    <s v="Credit card (automatic)"/>
    <x v="1043"/>
    <n v="7732.65"/>
    <x v="0"/>
  </r>
  <r>
    <x v="3742"/>
    <s v="Female"/>
    <n v="0"/>
    <s v="No"/>
    <s v="No"/>
    <n v="41"/>
    <x v="1"/>
    <s v="Yes"/>
    <s v="Yes"/>
    <s v="Fiber optic"/>
    <s v="Yes"/>
    <s v="Yes"/>
    <s v="Yes"/>
    <s v="Yes"/>
    <s v="Yes"/>
    <s v="No"/>
    <s v="Month-to-month"/>
    <s v="Yes"/>
    <s v="Electronic check"/>
    <x v="1305"/>
    <n v="4282.3999999999996"/>
    <x v="0"/>
  </r>
  <r>
    <x v="3743"/>
    <s v="Male"/>
    <n v="0"/>
    <s v="No"/>
    <s v="Yes"/>
    <n v="4"/>
    <x v="0"/>
    <s v="Yes"/>
    <s v="No"/>
    <s v="DSL"/>
    <s v="Yes"/>
    <s v="No"/>
    <s v="No"/>
    <s v="No"/>
    <s v="No"/>
    <s v="No"/>
    <s v="Month-to-month"/>
    <s v="No"/>
    <s v="Electronic check"/>
    <x v="1202"/>
    <n v="219.65"/>
    <x v="1"/>
  </r>
  <r>
    <x v="3744"/>
    <s v="Male"/>
    <n v="0"/>
    <s v="No"/>
    <s v="No"/>
    <n v="26"/>
    <x v="1"/>
    <s v="Yes"/>
    <s v="No"/>
    <s v="Fiber optic"/>
    <s v="No"/>
    <s v="Yes"/>
    <s v="No"/>
    <s v="No"/>
    <s v="No"/>
    <s v="No"/>
    <s v="One year"/>
    <s v="No"/>
    <s v="Bank transfer (automatic)"/>
    <x v="528"/>
    <n v="2018.1"/>
    <x v="0"/>
  </r>
  <r>
    <x v="3745"/>
    <s v="Male"/>
    <n v="0"/>
    <s v="No"/>
    <s v="No"/>
    <n v="7"/>
    <x v="0"/>
    <s v="Yes"/>
    <s v="No"/>
    <s v="Fiber optic"/>
    <s v="No"/>
    <s v="Yes"/>
    <s v="No"/>
    <s v="No"/>
    <s v="Yes"/>
    <s v="Yes"/>
    <s v="Month-to-month"/>
    <s v="Yes"/>
    <s v="Electronic check"/>
    <x v="745"/>
    <n v="669"/>
    <x v="1"/>
  </r>
  <r>
    <x v="3746"/>
    <s v="Female"/>
    <n v="0"/>
    <s v="Yes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659"/>
    <n v="68.95"/>
    <x v="1"/>
  </r>
  <r>
    <x v="3747"/>
    <s v="Female"/>
    <n v="0"/>
    <s v="Yes"/>
    <s v="Yes"/>
    <n v="4"/>
    <x v="0"/>
    <s v="Yes"/>
    <s v="Yes"/>
    <s v="DSL"/>
    <s v="No"/>
    <s v="Yes"/>
    <s v="No"/>
    <s v="Yes"/>
    <s v="No"/>
    <s v="No"/>
    <s v="Month-to-month"/>
    <s v="Yes"/>
    <s v="Mailed check"/>
    <x v="1306"/>
    <n v="224.85"/>
    <x v="0"/>
  </r>
  <r>
    <x v="3748"/>
    <s v="Male"/>
    <n v="0"/>
    <s v="No"/>
    <s v="No"/>
    <n v="48"/>
    <x v="1"/>
    <s v="Yes"/>
    <s v="No"/>
    <s v="DSL"/>
    <s v="No"/>
    <s v="Yes"/>
    <s v="Yes"/>
    <s v="Yes"/>
    <s v="Yes"/>
    <s v="Yes"/>
    <s v="Two year"/>
    <s v="No"/>
    <s v="Credit card (automatic)"/>
    <x v="63"/>
    <n v="3771.5"/>
    <x v="0"/>
  </r>
  <r>
    <x v="3749"/>
    <s v="Male"/>
    <n v="1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x v="618"/>
    <n v="196.75"/>
    <x v="1"/>
  </r>
  <r>
    <x v="3750"/>
    <s v="Female"/>
    <n v="1"/>
    <s v="Yes"/>
    <s v="No"/>
    <n v="12"/>
    <x v="0"/>
    <s v="Yes"/>
    <s v="No"/>
    <s v="DSL"/>
    <s v="Yes"/>
    <s v="No"/>
    <s v="Yes"/>
    <s v="Yes"/>
    <s v="Yes"/>
    <s v="Yes"/>
    <s v="One year"/>
    <s v="Yes"/>
    <s v="Electronic check"/>
    <x v="64"/>
    <n v="943.85"/>
    <x v="0"/>
  </r>
  <r>
    <x v="3751"/>
    <s v="Male"/>
    <n v="0"/>
    <s v="Yes"/>
    <s v="No"/>
    <n v="60"/>
    <x v="4"/>
    <s v="Yes"/>
    <s v="Yes"/>
    <s v="Fiber optic"/>
    <s v="Yes"/>
    <s v="No"/>
    <s v="Yes"/>
    <s v="Yes"/>
    <s v="Yes"/>
    <s v="Yes"/>
    <s v="Month-to-month"/>
    <s v="Yes"/>
    <s v="Bank transfer (automatic)"/>
    <x v="1307"/>
    <n v="6572.85"/>
    <x v="0"/>
  </r>
  <r>
    <x v="3752"/>
    <s v="Male"/>
    <n v="0"/>
    <s v="No"/>
    <s v="No"/>
    <n v="55"/>
    <x v="4"/>
    <s v="Yes"/>
    <s v="No"/>
    <s v="DSL"/>
    <s v="Yes"/>
    <s v="No"/>
    <s v="Yes"/>
    <s v="Yes"/>
    <s v="No"/>
    <s v="No"/>
    <s v="Two year"/>
    <s v="Yes"/>
    <s v="Electronic check"/>
    <x v="894"/>
    <n v="3175.85"/>
    <x v="0"/>
  </r>
  <r>
    <x v="3753"/>
    <s v="Male"/>
    <n v="0"/>
    <s v="No"/>
    <s v="No"/>
    <n v="1"/>
    <x v="0"/>
    <s v="No"/>
    <s v="No phone service"/>
    <s v="DSL"/>
    <s v="No"/>
    <s v="No"/>
    <s v="No"/>
    <s v="Yes"/>
    <s v="No"/>
    <s v="No"/>
    <s v="Month-to-month"/>
    <s v="No"/>
    <s v="Mailed check"/>
    <x v="1308"/>
    <n v="29.15"/>
    <x v="0"/>
  </r>
  <r>
    <x v="3754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x v="3755"/>
    <s v="Male"/>
    <n v="0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x v="249"/>
    <n v="318.89999999999998"/>
    <x v="1"/>
  </r>
  <r>
    <x v="3756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x v="338"/>
    <n v="24.45"/>
    <x v="1"/>
  </r>
  <r>
    <x v="3757"/>
    <s v="Female"/>
    <n v="0"/>
    <s v="No"/>
    <s v="No"/>
    <n v="42"/>
    <x v="1"/>
    <s v="Yes"/>
    <s v="No"/>
    <s v="DSL"/>
    <s v="No"/>
    <s v="No"/>
    <s v="Yes"/>
    <s v="Yes"/>
    <s v="No"/>
    <s v="Yes"/>
    <s v="Two year"/>
    <s v="No"/>
    <s v="Credit card (automatic)"/>
    <x v="512"/>
    <n v="2762.75"/>
    <x v="0"/>
  </r>
  <r>
    <x v="3758"/>
    <s v="Fe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Bank transfer (automatic)"/>
    <x v="40"/>
    <n v="49.55"/>
    <x v="0"/>
  </r>
  <r>
    <x v="3759"/>
    <s v="Male"/>
    <n v="0"/>
    <s v="No"/>
    <s v="No"/>
    <n v="7"/>
    <x v="0"/>
    <s v="Yes"/>
    <s v="Yes"/>
    <s v="Fiber optic"/>
    <s v="No"/>
    <s v="No"/>
    <s v="Yes"/>
    <s v="No"/>
    <s v="Yes"/>
    <s v="No"/>
    <s v="Month-to-month"/>
    <s v="Yes"/>
    <s v="Credit card (automatic)"/>
    <x v="248"/>
    <n v="631.85"/>
    <x v="1"/>
  </r>
  <r>
    <x v="3760"/>
    <s v="Male"/>
    <n v="0"/>
    <s v="No"/>
    <s v="No"/>
    <n v="3"/>
    <x v="0"/>
    <s v="Yes"/>
    <s v="No"/>
    <s v="Fiber optic"/>
    <s v="No"/>
    <s v="No"/>
    <s v="Yes"/>
    <s v="No"/>
    <s v="No"/>
    <s v="No"/>
    <s v="Month-to-month"/>
    <s v="Yes"/>
    <s v="Credit card (automatic)"/>
    <x v="252"/>
    <n v="232.5"/>
    <x v="0"/>
  </r>
  <r>
    <x v="3761"/>
    <s v="Female"/>
    <n v="0"/>
    <s v="Yes"/>
    <s v="No"/>
    <n v="72"/>
    <x v="3"/>
    <s v="Yes"/>
    <s v="Yes"/>
    <s v="DSL"/>
    <s v="Yes"/>
    <s v="Yes"/>
    <s v="Yes"/>
    <s v="No"/>
    <s v="Yes"/>
    <s v="Yes"/>
    <s v="Two year"/>
    <s v="Yes"/>
    <s v="Credit card (automatic)"/>
    <x v="278"/>
    <n v="5919.35"/>
    <x v="0"/>
  </r>
  <r>
    <x v="3762"/>
    <s v="Male"/>
    <n v="0"/>
    <s v="No"/>
    <s v="No"/>
    <n v="15"/>
    <x v="2"/>
    <s v="Yes"/>
    <s v="Yes"/>
    <s v="DSL"/>
    <s v="No"/>
    <s v="No"/>
    <s v="No"/>
    <s v="No"/>
    <s v="No"/>
    <s v="No"/>
    <s v="Month-to-month"/>
    <s v="Yes"/>
    <s v="Electronic check"/>
    <x v="828"/>
    <n v="749.25"/>
    <x v="0"/>
  </r>
  <r>
    <x v="3763"/>
    <s v="Male"/>
    <n v="0"/>
    <s v="Yes"/>
    <s v="No"/>
    <n v="4"/>
    <x v="0"/>
    <s v="Yes"/>
    <s v="No"/>
    <s v="Fiber optic"/>
    <s v="No"/>
    <s v="No"/>
    <s v="No"/>
    <s v="No"/>
    <s v="Yes"/>
    <s v="No"/>
    <s v="Month-to-month"/>
    <s v="Yes"/>
    <s v="Electronic check"/>
    <x v="431"/>
    <n v="307.39999999999998"/>
    <x v="1"/>
  </r>
  <r>
    <x v="3764"/>
    <s v="Female"/>
    <n v="0"/>
    <s v="No"/>
    <s v="No"/>
    <n v="11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624"/>
    <n v="245.15"/>
    <x v="0"/>
  </r>
  <r>
    <x v="3765"/>
    <s v="Female"/>
    <n v="0"/>
    <s v="No"/>
    <s v="No"/>
    <n v="5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0"/>
    <n v="134.75"/>
    <x v="0"/>
  </r>
  <r>
    <x v="3766"/>
    <s v="Female"/>
    <n v="1"/>
    <s v="No"/>
    <s v="No"/>
    <n v="1"/>
    <x v="0"/>
    <s v="Yes"/>
    <s v="No"/>
    <s v="DSL"/>
    <s v="Yes"/>
    <s v="No"/>
    <s v="Yes"/>
    <s v="No"/>
    <s v="No"/>
    <s v="No"/>
    <s v="Month-to-month"/>
    <s v="Yes"/>
    <s v="Electronic check"/>
    <x v="830"/>
    <n v="55.8"/>
    <x v="1"/>
  </r>
  <r>
    <x v="3767"/>
    <s v="Male"/>
    <n v="0"/>
    <s v="Yes"/>
    <s v="No"/>
    <n v="72"/>
    <x v="3"/>
    <s v="Yes"/>
    <s v="Yes"/>
    <s v="Fiber optic"/>
    <s v="Yes"/>
    <s v="No"/>
    <s v="Yes"/>
    <s v="Yes"/>
    <s v="Yes"/>
    <s v="Yes"/>
    <s v="Two year"/>
    <s v="Yes"/>
    <s v="Credit card (automatic)"/>
    <x v="1309"/>
    <n v="8240.85"/>
    <x v="0"/>
  </r>
  <r>
    <x v="3768"/>
    <s v="Female"/>
    <n v="0"/>
    <s v="Yes"/>
    <s v="No"/>
    <n v="55"/>
    <x v="4"/>
    <s v="Yes"/>
    <s v="Yes"/>
    <s v="Fiber optic"/>
    <s v="No"/>
    <s v="Yes"/>
    <s v="No"/>
    <s v="No"/>
    <s v="No"/>
    <s v="No"/>
    <s v="Month-to-month"/>
    <s v="Yes"/>
    <s v="Credit card (automatic)"/>
    <x v="1310"/>
    <n v="4266.3999999999996"/>
    <x v="0"/>
  </r>
  <r>
    <x v="3769"/>
    <s v="Female"/>
    <n v="0"/>
    <s v="Yes"/>
    <s v="Yes"/>
    <n v="40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48"/>
    <n v="1077.5"/>
    <x v="0"/>
  </r>
  <r>
    <x v="3770"/>
    <s v="Female"/>
    <n v="0"/>
    <s v="Yes"/>
    <s v="No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n v="1115.5999999999999"/>
    <x v="0"/>
  </r>
  <r>
    <x v="3771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529"/>
    <n v="79.05"/>
    <x v="1"/>
  </r>
  <r>
    <x v="3772"/>
    <s v="Male"/>
    <n v="0"/>
    <s v="Yes"/>
    <s v="No"/>
    <n v="1"/>
    <x v="0"/>
    <s v="Yes"/>
    <s v="No"/>
    <s v="Fiber optic"/>
    <s v="Yes"/>
    <s v="No"/>
    <s v="No"/>
    <s v="No"/>
    <s v="Yes"/>
    <s v="Yes"/>
    <s v="Month-to-month"/>
    <s v="Yes"/>
    <s v="Electronic check"/>
    <x v="94"/>
    <n v="95"/>
    <x v="1"/>
  </r>
  <r>
    <x v="3773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x v="624"/>
    <n v="25.2"/>
    <x v="1"/>
  </r>
  <r>
    <x v="3774"/>
    <s v="Male"/>
    <n v="1"/>
    <s v="Yes"/>
    <s v="Yes"/>
    <n v="52"/>
    <x v="4"/>
    <s v="Yes"/>
    <s v="Yes"/>
    <s v="DSL"/>
    <s v="No"/>
    <s v="Yes"/>
    <s v="Yes"/>
    <s v="No"/>
    <s v="Yes"/>
    <s v="Yes"/>
    <s v="One year"/>
    <s v="Yes"/>
    <s v="Electronic check"/>
    <x v="524"/>
    <n v="4079.55"/>
    <x v="0"/>
  </r>
  <r>
    <x v="3775"/>
    <s v="Male"/>
    <n v="1"/>
    <s v="No"/>
    <s v="No"/>
    <n v="41"/>
    <x v="1"/>
    <s v="Yes"/>
    <s v="Yes"/>
    <s v="Fiber optic"/>
    <s v="No"/>
    <s v="No"/>
    <s v="Yes"/>
    <s v="No"/>
    <s v="Yes"/>
    <s v="Yes"/>
    <s v="Month-to-month"/>
    <s v="Yes"/>
    <s v="Electronic check"/>
    <x v="1100"/>
    <n v="4187.75"/>
    <x v="1"/>
  </r>
  <r>
    <x v="3776"/>
    <s v="Male"/>
    <n v="0"/>
    <s v="Yes"/>
    <s v="No"/>
    <n v="43"/>
    <x v="1"/>
    <s v="Yes"/>
    <s v="No"/>
    <s v="DSL"/>
    <s v="No"/>
    <s v="No"/>
    <s v="No"/>
    <s v="No"/>
    <s v="Yes"/>
    <s v="No"/>
    <s v="One year"/>
    <s v="Yes"/>
    <s v="Mailed check"/>
    <x v="1311"/>
    <n v="2391.15"/>
    <x v="0"/>
  </r>
  <r>
    <x v="3777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n v="890.5"/>
    <x v="0"/>
  </r>
  <r>
    <x v="3778"/>
    <s v="Male"/>
    <n v="0"/>
    <s v="No"/>
    <s v="No"/>
    <n v="3"/>
    <x v="0"/>
    <s v="Yes"/>
    <s v="Yes"/>
    <s v="DSL"/>
    <s v="No"/>
    <s v="No"/>
    <s v="No"/>
    <s v="No"/>
    <s v="No"/>
    <s v="No"/>
    <s v="Month-to-month"/>
    <s v="No"/>
    <s v="Bank transfer (automatic)"/>
    <x v="981"/>
    <n v="137.25"/>
    <x v="0"/>
  </r>
  <r>
    <x v="3779"/>
    <s v="Male"/>
    <n v="1"/>
    <s v="Yes"/>
    <s v="Yes"/>
    <n v="66"/>
    <x v="3"/>
    <s v="Yes"/>
    <s v="Yes"/>
    <s v="DSL"/>
    <s v="Yes"/>
    <s v="Yes"/>
    <s v="Yes"/>
    <s v="Yes"/>
    <s v="Yes"/>
    <s v="No"/>
    <s v="Two year"/>
    <s v="No"/>
    <s v="Credit card (automatic)"/>
    <x v="630"/>
    <n v="5154.6000000000004"/>
    <x v="1"/>
  </r>
  <r>
    <x v="3780"/>
    <s v="Male"/>
    <n v="0"/>
    <s v="Yes"/>
    <s v="Yes"/>
    <n v="55"/>
    <x v="4"/>
    <s v="Yes"/>
    <s v="No"/>
    <s v="DSL"/>
    <s v="No"/>
    <s v="No"/>
    <s v="Yes"/>
    <s v="Yes"/>
    <s v="No"/>
    <s v="No"/>
    <s v="Two year"/>
    <s v="Yes"/>
    <s v="Credit card (automatic)"/>
    <x v="917"/>
    <n v="3119.9"/>
    <x v="0"/>
  </r>
  <r>
    <x v="3781"/>
    <s v="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42"/>
    <n v="529.5"/>
    <x v="0"/>
  </r>
  <r>
    <x v="3782"/>
    <s v="Female"/>
    <n v="0"/>
    <s v="No"/>
    <s v="Yes"/>
    <n v="12"/>
    <x v="0"/>
    <s v="Yes"/>
    <s v="Yes"/>
    <s v="Fiber optic"/>
    <s v="No"/>
    <s v="No"/>
    <s v="No"/>
    <s v="No"/>
    <s v="Yes"/>
    <s v="No"/>
    <s v="Month-to-month"/>
    <s v="Yes"/>
    <s v="Electronic check"/>
    <x v="398"/>
    <n v="966.55"/>
    <x v="0"/>
  </r>
  <r>
    <x v="3783"/>
    <s v="Female"/>
    <n v="0"/>
    <s v="Yes"/>
    <s v="No"/>
    <n v="66"/>
    <x v="3"/>
    <s v="Yes"/>
    <s v="Yes"/>
    <s v="Fiber optic"/>
    <s v="No"/>
    <s v="Yes"/>
    <s v="Yes"/>
    <s v="No"/>
    <s v="Yes"/>
    <s v="Yes"/>
    <s v="Month-to-month"/>
    <s v="Yes"/>
    <s v="Electronic check"/>
    <x v="704"/>
    <n v="6936.85"/>
    <x v="0"/>
  </r>
  <r>
    <x v="3784"/>
    <s v="Male"/>
    <n v="1"/>
    <s v="No"/>
    <s v="No"/>
    <n v="35"/>
    <x v="1"/>
    <s v="Yes"/>
    <s v="Yes"/>
    <s v="Fiber optic"/>
    <s v="No"/>
    <s v="No"/>
    <s v="Yes"/>
    <s v="No"/>
    <s v="Yes"/>
    <s v="Yes"/>
    <s v="Month-to-month"/>
    <s v="Yes"/>
    <s v="Electronic check"/>
    <x v="1171"/>
    <n v="3496.3"/>
    <x v="1"/>
  </r>
  <r>
    <x v="3785"/>
    <s v="Male"/>
    <n v="1"/>
    <s v="Yes"/>
    <s v="No"/>
    <n v="10"/>
    <x v="0"/>
    <s v="Yes"/>
    <s v="Yes"/>
    <s v="Fiber optic"/>
    <s v="No"/>
    <s v="No"/>
    <s v="Yes"/>
    <s v="No"/>
    <s v="No"/>
    <s v="Yes"/>
    <s v="Month-to-month"/>
    <s v="Yes"/>
    <s v="Electronic check"/>
    <x v="590"/>
    <n v="914.3"/>
    <x v="1"/>
  </r>
  <r>
    <x v="3786"/>
    <s v="Male"/>
    <n v="0"/>
    <s v="Yes"/>
    <s v="Yes"/>
    <n v="27"/>
    <x v="1"/>
    <s v="Yes"/>
    <s v="Yes"/>
    <s v="Fiber optic"/>
    <s v="No"/>
    <s v="No"/>
    <s v="No"/>
    <s v="No"/>
    <s v="No"/>
    <s v="No"/>
    <s v="Month-to-month"/>
    <s v="Yes"/>
    <s v="Bank transfer (automatic)"/>
    <x v="863"/>
    <n v="1929"/>
    <x v="0"/>
  </r>
  <r>
    <x v="3787"/>
    <s v="Female"/>
    <n v="0"/>
    <s v="No"/>
    <s v="No"/>
    <n v="58"/>
    <x v="4"/>
    <s v="Yes"/>
    <s v="No"/>
    <s v="Fiber optic"/>
    <s v="No"/>
    <s v="No"/>
    <s v="No"/>
    <s v="Yes"/>
    <s v="Yes"/>
    <s v="Yes"/>
    <s v="Month-to-month"/>
    <s v="Yes"/>
    <s v="Electronic check"/>
    <x v="804"/>
    <n v="5817.7"/>
    <x v="0"/>
  </r>
  <r>
    <x v="3788"/>
    <s v="Male"/>
    <n v="0"/>
    <s v="Yes"/>
    <s v="No"/>
    <n v="54"/>
    <x v="4"/>
    <s v="Yes"/>
    <s v="No"/>
    <s v="Fiber optic"/>
    <s v="Yes"/>
    <s v="Yes"/>
    <s v="Yes"/>
    <s v="Yes"/>
    <s v="Yes"/>
    <s v="Yes"/>
    <s v="Two year"/>
    <s v="No"/>
    <s v="Bank transfer (automatic)"/>
    <x v="1312"/>
    <n v="6110.2"/>
    <x v="1"/>
  </r>
  <r>
    <x v="3789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78.8"/>
    <x v="0"/>
  </r>
  <r>
    <x v="3790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28.3"/>
    <x v="1"/>
  </r>
  <r>
    <x v="3791"/>
    <s v="Male"/>
    <n v="0"/>
    <s v="No"/>
    <s v="No"/>
    <n v="6"/>
    <x v="0"/>
    <s v="Yes"/>
    <s v="No"/>
    <s v="Fiber optic"/>
    <s v="No"/>
    <s v="No"/>
    <s v="No"/>
    <s v="No"/>
    <s v="No"/>
    <s v="No"/>
    <s v="Month-to-month"/>
    <s v="Yes"/>
    <s v="Electronic check"/>
    <x v="915"/>
    <n v="435"/>
    <x v="0"/>
  </r>
  <r>
    <x v="3792"/>
    <s v="Female"/>
    <n v="1"/>
    <s v="No"/>
    <s v="No"/>
    <n v="26"/>
    <x v="1"/>
    <s v="Yes"/>
    <s v="No"/>
    <s v="Fiber optic"/>
    <s v="No"/>
    <s v="No"/>
    <s v="No"/>
    <s v="No"/>
    <s v="Yes"/>
    <s v="Yes"/>
    <s v="Month-to-month"/>
    <s v="Yes"/>
    <s v="Electronic check"/>
    <x v="413"/>
    <n v="2351.8000000000002"/>
    <x v="1"/>
  </r>
  <r>
    <x v="3793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86.15"/>
    <x v="0"/>
  </r>
  <r>
    <x v="3794"/>
    <s v="Male"/>
    <n v="0"/>
    <s v="Yes"/>
    <s v="No"/>
    <n v="8"/>
    <x v="0"/>
    <s v="Yes"/>
    <s v="No"/>
    <s v="DSL"/>
    <s v="No"/>
    <s v="Yes"/>
    <s v="Yes"/>
    <s v="No"/>
    <s v="No"/>
    <s v="No"/>
    <s v="Month-to-month"/>
    <s v="Yes"/>
    <s v="Mailed check"/>
    <x v="325"/>
    <n v="445.85"/>
    <x v="0"/>
  </r>
  <r>
    <x v="3795"/>
    <s v="Male"/>
    <n v="0"/>
    <s v="No"/>
    <s v="No"/>
    <n v="12"/>
    <x v="0"/>
    <s v="Yes"/>
    <s v="No"/>
    <s v="Fiber optic"/>
    <s v="No"/>
    <s v="No"/>
    <s v="No"/>
    <s v="No"/>
    <s v="Yes"/>
    <s v="No"/>
    <s v="Month-to-month"/>
    <s v="Yes"/>
    <s v="Electronic check"/>
    <x v="383"/>
    <n v="912"/>
    <x v="0"/>
  </r>
  <r>
    <x v="3796"/>
    <s v="Female"/>
    <n v="0"/>
    <s v="No"/>
    <s v="No"/>
    <n v="15"/>
    <x v="2"/>
    <s v="Yes"/>
    <s v="Yes"/>
    <s v="DSL"/>
    <s v="No"/>
    <s v="No"/>
    <s v="No"/>
    <s v="No"/>
    <s v="No"/>
    <s v="No"/>
    <s v="Month-to-month"/>
    <s v="Yes"/>
    <s v="Electronic check"/>
    <x v="1313"/>
    <n v="679.55"/>
    <x v="1"/>
  </r>
  <r>
    <x v="3797"/>
    <s v="Male"/>
    <n v="0"/>
    <s v="Yes"/>
    <s v="No"/>
    <n v="43"/>
    <x v="1"/>
    <s v="Yes"/>
    <s v="Yes"/>
    <s v="DSL"/>
    <s v="Yes"/>
    <s v="No"/>
    <s v="Yes"/>
    <s v="No"/>
    <s v="Yes"/>
    <s v="Yes"/>
    <s v="One year"/>
    <s v="Yes"/>
    <s v="Electronic check"/>
    <x v="1005"/>
    <n v="3581.6"/>
    <x v="0"/>
  </r>
  <r>
    <x v="3798"/>
    <s v="Male"/>
    <n v="0"/>
    <s v="No"/>
    <s v="No"/>
    <n v="42"/>
    <x v="1"/>
    <s v="Yes"/>
    <s v="Yes"/>
    <s v="Fiber optic"/>
    <s v="No"/>
    <s v="No"/>
    <s v="No"/>
    <s v="Yes"/>
    <s v="Yes"/>
    <s v="Yes"/>
    <s v="Month-to-month"/>
    <s v="Yes"/>
    <s v="Electronic check"/>
    <x v="442"/>
    <n v="4222.95"/>
    <x v="0"/>
  </r>
  <r>
    <x v="3799"/>
    <s v="Female"/>
    <n v="0"/>
    <s v="No"/>
    <s v="No"/>
    <n v="31"/>
    <x v="1"/>
    <s v="Yes"/>
    <s v="Yes"/>
    <s v="DSL"/>
    <s v="Yes"/>
    <s v="No"/>
    <s v="Yes"/>
    <s v="Yes"/>
    <s v="No"/>
    <s v="No"/>
    <s v="Month-to-month"/>
    <s v="No"/>
    <s v="Credit card (automatic)"/>
    <x v="1119"/>
    <n v="1994.3"/>
    <x v="1"/>
  </r>
  <r>
    <x v="3800"/>
    <s v="Female"/>
    <n v="0"/>
    <s v="No"/>
    <s v="Yes"/>
    <n v="66"/>
    <x v="3"/>
    <s v="Yes"/>
    <s v="Yes"/>
    <s v="Fiber optic"/>
    <s v="Yes"/>
    <s v="No"/>
    <s v="Yes"/>
    <s v="Yes"/>
    <s v="No"/>
    <s v="No"/>
    <s v="Two year"/>
    <s v="Yes"/>
    <s v="Credit card (automatic)"/>
    <x v="579"/>
    <n v="5930.05"/>
    <x v="0"/>
  </r>
  <r>
    <x v="3801"/>
    <s v="Female"/>
    <n v="1"/>
    <s v="No"/>
    <s v="No"/>
    <n v="18"/>
    <x v="2"/>
    <s v="Yes"/>
    <s v="Yes"/>
    <s v="Fiber optic"/>
    <s v="No"/>
    <s v="Yes"/>
    <s v="No"/>
    <s v="Yes"/>
    <s v="No"/>
    <s v="No"/>
    <s v="Month-to-month"/>
    <s v="Yes"/>
    <s v="Electronic check"/>
    <x v="324"/>
    <n v="1505.85"/>
    <x v="1"/>
  </r>
  <r>
    <x v="3802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20"/>
    <x v="0"/>
  </r>
  <r>
    <x v="3803"/>
    <s v="Male"/>
    <n v="0"/>
    <s v="Yes"/>
    <s v="No"/>
    <n v="61"/>
    <x v="3"/>
    <s v="Yes"/>
    <s v="Yes"/>
    <s v="Fiber optic"/>
    <s v="No"/>
    <s v="Yes"/>
    <s v="No"/>
    <s v="Yes"/>
    <s v="Yes"/>
    <s v="No"/>
    <s v="Two year"/>
    <s v="Yes"/>
    <s v="Electronic check"/>
    <x v="400"/>
    <n v="5638.3"/>
    <x v="1"/>
  </r>
  <r>
    <x v="3804"/>
    <s v="Male"/>
    <n v="0"/>
    <s v="No"/>
    <s v="No"/>
    <n v="10"/>
    <x v="0"/>
    <s v="Yes"/>
    <s v="Yes"/>
    <s v="Fiber optic"/>
    <s v="No"/>
    <s v="Yes"/>
    <s v="No"/>
    <s v="No"/>
    <s v="No"/>
    <s v="No"/>
    <s v="Month-to-month"/>
    <s v="No"/>
    <s v="Electronic check"/>
    <x v="43"/>
    <n v="797.25"/>
    <x v="0"/>
  </r>
  <r>
    <x v="3805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943"/>
    <n v="71.650000000000006"/>
    <x v="1"/>
  </r>
  <r>
    <x v="3806"/>
    <s v="Female"/>
    <n v="1"/>
    <s v="No"/>
    <s v="No"/>
    <n v="18"/>
    <x v="2"/>
    <s v="Yes"/>
    <s v="No"/>
    <s v="Fiber optic"/>
    <s v="No"/>
    <s v="Yes"/>
    <s v="No"/>
    <s v="No"/>
    <s v="No"/>
    <s v="No"/>
    <s v="Month-to-month"/>
    <s v="Yes"/>
    <s v="Electronic check"/>
    <x v="625"/>
    <n v="1359.45"/>
    <x v="0"/>
  </r>
  <r>
    <x v="3807"/>
    <s v="Male"/>
    <n v="0"/>
    <s v="Yes"/>
    <s v="No"/>
    <n v="24"/>
    <x v="2"/>
    <s v="Yes"/>
    <s v="Yes"/>
    <s v="Fiber optic"/>
    <s v="No"/>
    <s v="Yes"/>
    <s v="Yes"/>
    <s v="No"/>
    <s v="Yes"/>
    <s v="Yes"/>
    <s v="Month-to-month"/>
    <s v="Yes"/>
    <s v="Electronic check"/>
    <x v="516"/>
    <n v="2542.4499999999998"/>
    <x v="1"/>
  </r>
  <r>
    <x v="3808"/>
    <s v="Female"/>
    <n v="0"/>
    <s v="Yes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n v="54.7"/>
    <x v="0"/>
  </r>
  <r>
    <x v="3809"/>
    <s v="Male"/>
    <n v="0"/>
    <s v="No"/>
    <s v="No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"/>
    <n v="989.05"/>
    <x v="0"/>
  </r>
  <r>
    <x v="3810"/>
    <s v="Male"/>
    <n v="0"/>
    <s v="Yes"/>
    <s v="Yes"/>
    <n v="1"/>
    <x v="0"/>
    <s v="Yes"/>
    <s v="No"/>
    <s v="DSL"/>
    <s v="No"/>
    <s v="No"/>
    <s v="No"/>
    <s v="No"/>
    <s v="No"/>
    <s v="No"/>
    <s v="Month-to-month"/>
    <s v="No"/>
    <s v="Electronic check"/>
    <x v="817"/>
    <n v="44.55"/>
    <x v="0"/>
  </r>
  <r>
    <x v="3811"/>
    <s v="Male"/>
    <n v="0"/>
    <s v="No"/>
    <s v="No"/>
    <n v="2"/>
    <x v="0"/>
    <s v="Yes"/>
    <s v="No"/>
    <s v="DSL"/>
    <s v="Yes"/>
    <s v="No"/>
    <s v="No"/>
    <s v="Yes"/>
    <s v="No"/>
    <s v="No"/>
    <s v="Month-to-month"/>
    <s v="Yes"/>
    <s v="Mailed check"/>
    <x v="240"/>
    <n v="87.3"/>
    <x v="0"/>
  </r>
  <r>
    <x v="3812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65"/>
    <n v="351.55"/>
    <x v="0"/>
  </r>
  <r>
    <x v="3813"/>
    <s v="Male"/>
    <n v="0"/>
    <s v="Yes"/>
    <s v="Yes"/>
    <n v="69"/>
    <x v="3"/>
    <s v="Yes"/>
    <s v="Yes"/>
    <s v="Fiber optic"/>
    <s v="No"/>
    <s v="Yes"/>
    <s v="Yes"/>
    <s v="No"/>
    <s v="Yes"/>
    <s v="Yes"/>
    <s v="Two year"/>
    <s v="Yes"/>
    <s v="Electronic check"/>
    <x v="228"/>
    <n v="7297.75"/>
    <x v="0"/>
  </r>
  <r>
    <x v="3814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Credit card (automatic)"/>
    <x v="1314"/>
    <n v="6301.7"/>
    <x v="0"/>
  </r>
  <r>
    <x v="3815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x v="460"/>
    <n v="210.3"/>
    <x v="1"/>
  </r>
  <r>
    <x v="3816"/>
    <s v="Male"/>
    <n v="1"/>
    <s v="Yes"/>
    <s v="Yes"/>
    <n v="50"/>
    <x v="4"/>
    <s v="Yes"/>
    <s v="Yes"/>
    <s v="DSL"/>
    <s v="Yes"/>
    <s v="Yes"/>
    <s v="Yes"/>
    <s v="No"/>
    <s v="No"/>
    <s v="Yes"/>
    <s v="Two year"/>
    <s v="Yes"/>
    <s v="Bank transfer (automatic)"/>
    <x v="77"/>
    <n v="3822.45"/>
    <x v="0"/>
  </r>
  <r>
    <x v="3817"/>
    <s v="Female"/>
    <n v="0"/>
    <s v="No"/>
    <s v="No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n v="1048.45"/>
    <x v="0"/>
  </r>
  <r>
    <x v="3818"/>
    <s v="Female"/>
    <n v="0"/>
    <s v="Yes"/>
    <s v="No"/>
    <n v="58"/>
    <x v="4"/>
    <s v="Yes"/>
    <s v="Yes"/>
    <s v="Fiber optic"/>
    <s v="Yes"/>
    <s v="Yes"/>
    <s v="No"/>
    <s v="Yes"/>
    <s v="Yes"/>
    <s v="Yes"/>
    <s v="Two year"/>
    <s v="Yes"/>
    <s v="Credit card (automatic)"/>
    <x v="1219"/>
    <n v="6393.65"/>
    <x v="0"/>
  </r>
  <r>
    <x v="3819"/>
    <s v="Male"/>
    <n v="0"/>
    <s v="No"/>
    <s v="No"/>
    <n v="46"/>
    <x v="1"/>
    <s v="No"/>
    <s v="No phone service"/>
    <s v="DSL"/>
    <s v="Yes"/>
    <s v="No"/>
    <s v="No"/>
    <s v="No"/>
    <s v="No"/>
    <s v="No"/>
    <s v="One year"/>
    <s v="Yes"/>
    <s v="Bank transfer (automatic)"/>
    <x v="300"/>
    <n v="1489.3"/>
    <x v="0"/>
  </r>
  <r>
    <x v="3820"/>
    <s v="Male"/>
    <n v="1"/>
    <s v="Yes"/>
    <s v="No"/>
    <n v="72"/>
    <x v="3"/>
    <s v="Yes"/>
    <s v="Yes"/>
    <s v="Fiber optic"/>
    <s v="Yes"/>
    <s v="Yes"/>
    <s v="Yes"/>
    <s v="Yes"/>
    <s v="Yes"/>
    <s v="Yes"/>
    <s v="Month-to-month"/>
    <s v="Yes"/>
    <s v="Credit card (automatic)"/>
    <x v="1315"/>
    <n v="8061.5"/>
    <x v="0"/>
  </r>
  <r>
    <x v="3821"/>
    <s v="Fe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526"/>
    <n v="74.2"/>
    <x v="1"/>
  </r>
  <r>
    <x v="3822"/>
    <s v="Female"/>
    <n v="0"/>
    <s v="Yes"/>
    <s v="Yes"/>
    <n v="6"/>
    <x v="0"/>
    <s v="Yes"/>
    <s v="Yes"/>
    <s v="Fiber optic"/>
    <s v="No"/>
    <s v="Yes"/>
    <s v="Yes"/>
    <s v="No"/>
    <s v="Yes"/>
    <s v="No"/>
    <s v="Month-to-month"/>
    <s v="Yes"/>
    <s v="Mailed check"/>
    <x v="1025"/>
    <n v="518.75"/>
    <x v="0"/>
  </r>
  <r>
    <x v="3823"/>
    <s v="Male"/>
    <n v="0"/>
    <s v="Yes"/>
    <s v="No"/>
    <n v="72"/>
    <x v="3"/>
    <s v="Yes"/>
    <s v="Yes"/>
    <s v="DSL"/>
    <s v="Yes"/>
    <s v="Yes"/>
    <s v="Yes"/>
    <s v="Yes"/>
    <s v="No"/>
    <s v="Yes"/>
    <s v="Two year"/>
    <s v="No"/>
    <s v="Bank transfer (automatic)"/>
    <x v="546"/>
    <n v="5763.15"/>
    <x v="0"/>
  </r>
  <r>
    <x v="3824"/>
    <s v="Male"/>
    <n v="0"/>
    <s v="No"/>
    <s v="No"/>
    <n v="4"/>
    <x v="0"/>
    <s v="Yes"/>
    <s v="No"/>
    <s v="DSL"/>
    <s v="No"/>
    <s v="No"/>
    <s v="No"/>
    <s v="No"/>
    <s v="No"/>
    <s v="Yes"/>
    <s v="Month-to-month"/>
    <s v="Yes"/>
    <s v="Mailed check"/>
    <x v="25"/>
    <n v="238.5"/>
    <x v="0"/>
  </r>
  <r>
    <x v="3825"/>
    <s v="Female"/>
    <n v="0"/>
    <s v="Yes"/>
    <s v="Yes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1031.7"/>
    <x v="0"/>
  </r>
  <r>
    <x v="3826"/>
    <s v="Male"/>
    <n v="0"/>
    <s v="Yes"/>
    <s v="Yes"/>
    <n v="0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15"/>
    <s v=" "/>
    <x v="0"/>
  </r>
  <r>
    <x v="3827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n v="34.799999999999997"/>
    <x v="0"/>
  </r>
  <r>
    <x v="3828"/>
    <s v="Female"/>
    <n v="0"/>
    <s v="Yes"/>
    <s v="No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1319.95"/>
    <x v="0"/>
  </r>
  <r>
    <x v="3829"/>
    <s v="Male"/>
    <n v="1"/>
    <s v="Yes"/>
    <s v="No"/>
    <n v="43"/>
    <x v="1"/>
    <s v="Yes"/>
    <s v="Yes"/>
    <s v="Fiber optic"/>
    <s v="No"/>
    <s v="Yes"/>
    <s v="No"/>
    <s v="No"/>
    <s v="Yes"/>
    <s v="Yes"/>
    <s v="Month-to-month"/>
    <s v="Yes"/>
    <s v="Electronic check"/>
    <x v="532"/>
    <n v="4388.3999999999996"/>
    <x v="1"/>
  </r>
  <r>
    <x v="3830"/>
    <s v="Male"/>
    <n v="0"/>
    <s v="Yes"/>
    <s v="No"/>
    <n v="4"/>
    <x v="0"/>
    <s v="Yes"/>
    <s v="Yes"/>
    <s v="Fiber optic"/>
    <s v="No"/>
    <s v="Yes"/>
    <s v="No"/>
    <s v="No"/>
    <s v="Yes"/>
    <s v="Yes"/>
    <s v="Month-to-month"/>
    <s v="Yes"/>
    <s v="Electronic check"/>
    <x v="1224"/>
    <n v="420.2"/>
    <x v="1"/>
  </r>
  <r>
    <x v="3831"/>
    <s v="Male"/>
    <n v="1"/>
    <s v="Yes"/>
    <s v="No"/>
    <n v="25"/>
    <x v="1"/>
    <s v="Yes"/>
    <s v="Yes"/>
    <s v="Fiber optic"/>
    <s v="Yes"/>
    <s v="No"/>
    <s v="No"/>
    <s v="No"/>
    <s v="No"/>
    <s v="Yes"/>
    <s v="One year"/>
    <s v="Yes"/>
    <s v="Electronic check"/>
    <x v="149"/>
    <n v="2177.4499999999998"/>
    <x v="1"/>
  </r>
  <r>
    <x v="3832"/>
    <s v="Female"/>
    <n v="0"/>
    <s v="Yes"/>
    <s v="No"/>
    <n v="51"/>
    <x v="4"/>
    <s v="Yes"/>
    <s v="Yes"/>
    <s v="DSL"/>
    <s v="No"/>
    <s v="Yes"/>
    <s v="No"/>
    <s v="Yes"/>
    <s v="Yes"/>
    <s v="Yes"/>
    <s v="One year"/>
    <s v="Yes"/>
    <s v="Credit card (automatic)"/>
    <x v="1316"/>
    <n v="3950.85"/>
    <x v="0"/>
  </r>
  <r>
    <x v="3833"/>
    <s v="Male"/>
    <n v="0"/>
    <s v="No"/>
    <s v="No"/>
    <n v="12"/>
    <x v="0"/>
    <s v="Yes"/>
    <s v="Yes"/>
    <s v="DSL"/>
    <s v="No"/>
    <s v="No"/>
    <s v="Yes"/>
    <s v="No"/>
    <s v="Yes"/>
    <s v="Yes"/>
    <s v="Month-to-month"/>
    <s v="No"/>
    <s v="Bank transfer (automatic)"/>
    <x v="73"/>
    <n v="827.05"/>
    <x v="0"/>
  </r>
  <r>
    <x v="3834"/>
    <s v="Female"/>
    <n v="0"/>
    <s v="Yes"/>
    <s v="Yes"/>
    <n v="57"/>
    <x v="4"/>
    <s v="Yes"/>
    <s v="No"/>
    <s v="DSL"/>
    <s v="Yes"/>
    <s v="No"/>
    <s v="No"/>
    <s v="No"/>
    <s v="Yes"/>
    <s v="Yes"/>
    <s v="One year"/>
    <s v="Yes"/>
    <s v="Bank transfer (automatic)"/>
    <x v="647"/>
    <n v="3913.3"/>
    <x v="1"/>
  </r>
  <r>
    <x v="3835"/>
    <s v="Fe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533.5"/>
    <x v="0"/>
  </r>
  <r>
    <x v="3836"/>
    <s v="Female"/>
    <n v="0"/>
    <s v="Yes"/>
    <s v="No"/>
    <n v="64"/>
    <x v="3"/>
    <s v="Yes"/>
    <s v="Yes"/>
    <s v="DSL"/>
    <s v="No"/>
    <s v="No"/>
    <s v="Yes"/>
    <s v="Yes"/>
    <s v="No"/>
    <s v="No"/>
    <s v="One year"/>
    <s v="No"/>
    <s v="Bank transfer (automatic)"/>
    <x v="810"/>
    <n v="3756.45"/>
    <x v="0"/>
  </r>
  <r>
    <x v="3837"/>
    <s v="Female"/>
    <n v="0"/>
    <s v="No"/>
    <s v="No"/>
    <n v="4"/>
    <x v="0"/>
    <s v="Yes"/>
    <s v="No"/>
    <s v="Fiber optic"/>
    <s v="No"/>
    <s v="Yes"/>
    <s v="Yes"/>
    <s v="Yes"/>
    <s v="Yes"/>
    <s v="Yes"/>
    <s v="One year"/>
    <s v="Yes"/>
    <s v="Electronic check"/>
    <x v="711"/>
    <n v="443.9"/>
    <x v="1"/>
  </r>
  <r>
    <x v="3838"/>
    <s v="Female"/>
    <n v="0"/>
    <s v="No"/>
    <s v="No"/>
    <n v="26"/>
    <x v="1"/>
    <s v="Yes"/>
    <s v="Yes"/>
    <s v="Fiber optic"/>
    <s v="No"/>
    <s v="No"/>
    <s v="Yes"/>
    <s v="No"/>
    <s v="Yes"/>
    <s v="Yes"/>
    <s v="Month-to-month"/>
    <s v="Yes"/>
    <s v="Bank transfer (automatic)"/>
    <x v="57"/>
    <n v="2599.9499999999998"/>
    <x v="0"/>
  </r>
  <r>
    <x v="3839"/>
    <s v="Fe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84.3"/>
    <x v="0"/>
  </r>
  <r>
    <x v="3840"/>
    <s v="Male"/>
    <n v="1"/>
    <s v="Yes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44"/>
    <n v="1740.8"/>
    <x v="0"/>
  </r>
  <r>
    <x v="3841"/>
    <s v="Male"/>
    <n v="1"/>
    <s v="Yes"/>
    <s v="No"/>
    <n v="36"/>
    <x v="1"/>
    <s v="Yes"/>
    <s v="Yes"/>
    <s v="Fiber optic"/>
    <s v="No"/>
    <s v="Yes"/>
    <s v="No"/>
    <s v="No"/>
    <s v="Yes"/>
    <s v="Yes"/>
    <s v="Month-to-month"/>
    <s v="Yes"/>
    <s v="Electronic check"/>
    <x v="305"/>
    <n v="3436.1"/>
    <x v="1"/>
  </r>
  <r>
    <x v="3842"/>
    <s v="Female"/>
    <n v="0"/>
    <s v="Yes"/>
    <s v="No"/>
    <n v="27"/>
    <x v="1"/>
    <s v="Yes"/>
    <s v="Yes"/>
    <s v="Fiber optic"/>
    <s v="No"/>
    <s v="No"/>
    <s v="No"/>
    <s v="No"/>
    <s v="Yes"/>
    <s v="Yes"/>
    <s v="Month-to-month"/>
    <s v="No"/>
    <s v="Credit card (automatic)"/>
    <x v="94"/>
    <n v="2462.5500000000002"/>
    <x v="0"/>
  </r>
  <r>
    <x v="3843"/>
    <s v="Male"/>
    <n v="1"/>
    <s v="Yes"/>
    <s v="No"/>
    <n v="1"/>
    <x v="0"/>
    <s v="Yes"/>
    <s v="No"/>
    <s v="Fiber optic"/>
    <s v="No"/>
    <s v="No"/>
    <s v="No"/>
    <s v="No"/>
    <s v="No"/>
    <s v="No"/>
    <s v="Month-to-month"/>
    <s v="No"/>
    <s v="Mailed check"/>
    <x v="439"/>
    <n v="70.849999999999994"/>
    <x v="1"/>
  </r>
  <r>
    <x v="3844"/>
    <s v="Female"/>
    <n v="0"/>
    <s v="No"/>
    <s v="No"/>
    <n v="35"/>
    <x v="1"/>
    <s v="Yes"/>
    <s v="Yes"/>
    <s v="DSL"/>
    <s v="Yes"/>
    <s v="No"/>
    <s v="Yes"/>
    <s v="Yes"/>
    <s v="Yes"/>
    <s v="Yes"/>
    <s v="One year"/>
    <s v="Yes"/>
    <s v="Credit card (automatic)"/>
    <x v="121"/>
    <n v="3110.1"/>
    <x v="1"/>
  </r>
  <r>
    <x v="3845"/>
    <s v="Male"/>
    <n v="0"/>
    <s v="No"/>
    <s v="No"/>
    <n v="4"/>
    <x v="0"/>
    <s v="Yes"/>
    <s v="No"/>
    <s v="Fiber optic"/>
    <s v="No"/>
    <s v="No"/>
    <s v="Yes"/>
    <s v="No"/>
    <s v="No"/>
    <s v="No"/>
    <s v="Month-to-month"/>
    <s v="Yes"/>
    <s v="Electronic check"/>
    <x v="145"/>
    <n v="280.85000000000002"/>
    <x v="1"/>
  </r>
  <r>
    <x v="3846"/>
    <s v="Female"/>
    <n v="0"/>
    <s v="Yes"/>
    <s v="Yes"/>
    <n v="8"/>
    <x v="0"/>
    <s v="Yes"/>
    <s v="No"/>
    <s v="DSL"/>
    <s v="No"/>
    <s v="No"/>
    <s v="No"/>
    <s v="No"/>
    <s v="No"/>
    <s v="No"/>
    <s v="Month-to-month"/>
    <s v="Yes"/>
    <s v="Electronic check"/>
    <x v="1115"/>
    <n v="411.75"/>
    <x v="0"/>
  </r>
  <r>
    <x v="3847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87"/>
    <n v="198.6"/>
    <x v="0"/>
  </r>
  <r>
    <x v="3848"/>
    <s v="Female"/>
    <n v="0"/>
    <s v="No"/>
    <s v="No"/>
    <n v="2"/>
    <x v="0"/>
    <s v="Yes"/>
    <s v="No"/>
    <s v="DSL"/>
    <s v="No"/>
    <s v="Yes"/>
    <s v="No"/>
    <s v="No"/>
    <s v="No"/>
    <s v="No"/>
    <s v="Month-to-month"/>
    <s v="No"/>
    <s v="Mailed check"/>
    <x v="835"/>
    <n v="103.7"/>
    <x v="0"/>
  </r>
  <r>
    <x v="3849"/>
    <s v="Female"/>
    <n v="0"/>
    <s v="Yes"/>
    <s v="No"/>
    <n v="58"/>
    <x v="4"/>
    <s v="Yes"/>
    <s v="Yes"/>
    <s v="Fiber optic"/>
    <s v="Yes"/>
    <s v="Yes"/>
    <s v="Yes"/>
    <s v="No"/>
    <s v="Yes"/>
    <s v="Yes"/>
    <s v="Two year"/>
    <s v="Yes"/>
    <s v="Bank transfer (automatic)"/>
    <x v="1307"/>
    <n v="6144.55"/>
    <x v="1"/>
  </r>
  <r>
    <x v="3850"/>
    <s v="Male"/>
    <n v="0"/>
    <s v="Yes"/>
    <s v="No"/>
    <n v="51"/>
    <x v="4"/>
    <s v="Yes"/>
    <s v="No"/>
    <s v="DSL"/>
    <s v="Yes"/>
    <s v="Yes"/>
    <s v="Yes"/>
    <s v="Yes"/>
    <s v="Yes"/>
    <s v="Yes"/>
    <s v="Two year"/>
    <s v="Yes"/>
    <s v="Credit card (automatic)"/>
    <x v="633"/>
    <n v="4089.45"/>
    <x v="0"/>
  </r>
  <r>
    <x v="3851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1"/>
    <n v="864.2"/>
    <x v="0"/>
  </r>
  <r>
    <x v="3852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65"/>
    <n v="19.649999999999999"/>
    <x v="0"/>
  </r>
  <r>
    <x v="3853"/>
    <s v="Male"/>
    <n v="0"/>
    <s v="No"/>
    <s v="No"/>
    <n v="46"/>
    <x v="1"/>
    <s v="Yes"/>
    <s v="Yes"/>
    <s v="Fiber optic"/>
    <s v="No"/>
    <s v="No"/>
    <s v="No"/>
    <s v="No"/>
    <s v="No"/>
    <s v="No"/>
    <s v="Month-to-month"/>
    <s v="No"/>
    <s v="Bank transfer (automatic)"/>
    <x v="1220"/>
    <n v="3249.4"/>
    <x v="0"/>
  </r>
  <r>
    <x v="3854"/>
    <s v="Female"/>
    <n v="0"/>
    <s v="Yes"/>
    <s v="No"/>
    <n v="50"/>
    <x v="4"/>
    <s v="Yes"/>
    <s v="Yes"/>
    <s v="Fiber optic"/>
    <s v="Yes"/>
    <s v="Yes"/>
    <s v="No"/>
    <s v="Yes"/>
    <s v="Yes"/>
    <s v="Yes"/>
    <s v="Month-to-month"/>
    <s v="Yes"/>
    <s v="Bank transfer (automatic)"/>
    <x v="1161"/>
    <n v="5405.8"/>
    <x v="0"/>
  </r>
  <r>
    <x v="3855"/>
    <s v="Male"/>
    <n v="0"/>
    <s v="Yes"/>
    <s v="Yes"/>
    <n v="53"/>
    <x v="4"/>
    <s v="Yes"/>
    <s v="No"/>
    <s v="DSL"/>
    <s v="No"/>
    <s v="Yes"/>
    <s v="No"/>
    <s v="Yes"/>
    <s v="Yes"/>
    <s v="No"/>
    <s v="Month-to-month"/>
    <s v="No"/>
    <s v="Credit card (automatic)"/>
    <x v="210"/>
    <n v="3363.8"/>
    <x v="0"/>
  </r>
  <r>
    <x v="3856"/>
    <s v="Male"/>
    <n v="0"/>
    <s v="Yes"/>
    <s v="No"/>
    <n v="61"/>
    <x v="3"/>
    <s v="Yes"/>
    <s v="Yes"/>
    <s v="Fiber optic"/>
    <s v="No"/>
    <s v="Yes"/>
    <s v="Yes"/>
    <s v="Yes"/>
    <s v="Yes"/>
    <s v="Yes"/>
    <s v="Month-to-month"/>
    <s v="Yes"/>
    <s v="Electronic check"/>
    <x v="973"/>
    <n v="7132.15"/>
    <x v="0"/>
  </r>
  <r>
    <x v="3857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"/>
    <n v="93.55"/>
    <x v="0"/>
  </r>
  <r>
    <x v="3858"/>
    <s v="Male"/>
    <n v="0"/>
    <s v="No"/>
    <s v="No"/>
    <n v="47"/>
    <x v="1"/>
    <s v="Yes"/>
    <s v="No"/>
    <s v="DSL"/>
    <s v="Yes"/>
    <s v="Yes"/>
    <s v="Yes"/>
    <s v="Yes"/>
    <s v="Yes"/>
    <s v="Yes"/>
    <s v="One year"/>
    <s v="Yes"/>
    <s v="Bank transfer (automatic)"/>
    <x v="1317"/>
    <n v="4138.8999999999996"/>
    <x v="0"/>
  </r>
  <r>
    <x v="3859"/>
    <s v="Female"/>
    <n v="0"/>
    <s v="No"/>
    <s v="No"/>
    <n v="54"/>
    <x v="4"/>
    <s v="Yes"/>
    <s v="Yes"/>
    <s v="Fiber optic"/>
    <s v="No"/>
    <s v="Yes"/>
    <s v="Yes"/>
    <s v="No"/>
    <s v="Yes"/>
    <s v="No"/>
    <s v="One year"/>
    <s v="Yes"/>
    <s v="Bank transfer (automatic)"/>
    <x v="365"/>
    <n v="5121.75"/>
    <x v="0"/>
  </r>
  <r>
    <x v="3860"/>
    <s v="Male"/>
    <n v="0"/>
    <s v="No"/>
    <s v="Yes"/>
    <n v="19"/>
    <x v="2"/>
    <s v="No"/>
    <s v="No phone service"/>
    <s v="DSL"/>
    <s v="No"/>
    <s v="No"/>
    <s v="No"/>
    <s v="No"/>
    <s v="No"/>
    <s v="No"/>
    <s v="Month-to-month"/>
    <s v="Yes"/>
    <s v="Credit card (automatic)"/>
    <x v="315"/>
    <n v="566.1"/>
    <x v="0"/>
  </r>
  <r>
    <x v="3861"/>
    <s v="Female"/>
    <n v="0"/>
    <s v="No"/>
    <s v="Yes"/>
    <n v="26"/>
    <x v="1"/>
    <s v="Yes"/>
    <s v="No"/>
    <s v="Fiber optic"/>
    <s v="No"/>
    <s v="Yes"/>
    <s v="Yes"/>
    <s v="Yes"/>
    <s v="Yes"/>
    <s v="Yes"/>
    <s v="Two year"/>
    <s v="Yes"/>
    <s v="Electronic check"/>
    <x v="406"/>
    <n v="2715.3"/>
    <x v="0"/>
  </r>
  <r>
    <x v="3862"/>
    <s v="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782.05"/>
    <x v="0"/>
  </r>
  <r>
    <x v="3863"/>
    <s v="Male"/>
    <n v="0"/>
    <s v="Yes"/>
    <s v="No"/>
    <n v="17"/>
    <x v="2"/>
    <s v="Yes"/>
    <s v="Yes"/>
    <s v="Fiber optic"/>
    <s v="No"/>
    <s v="Yes"/>
    <s v="Yes"/>
    <s v="No"/>
    <s v="Yes"/>
    <s v="Yes"/>
    <s v="Month-to-month"/>
    <s v="Yes"/>
    <s v="Electronic check"/>
    <x v="1318"/>
    <n v="1742.5"/>
    <x v="0"/>
  </r>
  <r>
    <x v="3864"/>
    <s v="Female"/>
    <n v="0"/>
    <s v="No"/>
    <s v="No"/>
    <n v="30"/>
    <x v="1"/>
    <s v="Yes"/>
    <s v="Yes"/>
    <s v="Fiber optic"/>
    <s v="No"/>
    <s v="Yes"/>
    <s v="No"/>
    <s v="No"/>
    <s v="Yes"/>
    <s v="Yes"/>
    <s v="Month-to-month"/>
    <s v="Yes"/>
    <s v="Electronic check"/>
    <x v="1224"/>
    <n v="2983.8"/>
    <x v="1"/>
  </r>
  <r>
    <x v="3865"/>
    <s v="Female"/>
    <n v="0"/>
    <s v="No"/>
    <s v="Yes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88"/>
    <n v="24"/>
    <x v="0"/>
  </r>
  <r>
    <x v="3866"/>
    <s v="Female"/>
    <n v="0"/>
    <s v="Yes"/>
    <s v="Yes"/>
    <n v="19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0"/>
    <n v="485.9"/>
    <x v="0"/>
  </r>
  <r>
    <x v="3867"/>
    <s v="Female"/>
    <n v="0"/>
    <s v="Yes"/>
    <s v="No"/>
    <n v="26"/>
    <x v="1"/>
    <s v="Yes"/>
    <s v="No"/>
    <s v="DSL"/>
    <s v="No"/>
    <s v="Yes"/>
    <s v="Yes"/>
    <s v="No"/>
    <s v="Yes"/>
    <s v="Yes"/>
    <s v="Two year"/>
    <s v="Yes"/>
    <s v="Credit card (automatic)"/>
    <x v="440"/>
    <n v="1905.7"/>
    <x v="0"/>
  </r>
  <r>
    <x v="3868"/>
    <s v="Female"/>
    <n v="0"/>
    <s v="Yes"/>
    <s v="Yes"/>
    <n v="21"/>
    <x v="2"/>
    <s v="Yes"/>
    <s v="No"/>
    <s v="Fiber optic"/>
    <s v="No"/>
    <s v="Yes"/>
    <s v="No"/>
    <s v="No"/>
    <s v="No"/>
    <s v="No"/>
    <s v="Month-to-month"/>
    <s v="Yes"/>
    <s v="Bank transfer (automatic)"/>
    <x v="1214"/>
    <n v="1565.7"/>
    <x v="1"/>
  </r>
  <r>
    <x v="3869"/>
    <s v="Male"/>
    <n v="0"/>
    <s v="Yes"/>
    <s v="No"/>
    <n v="50"/>
    <x v="4"/>
    <s v="Yes"/>
    <s v="Yes"/>
    <s v="Fiber optic"/>
    <s v="No"/>
    <s v="Yes"/>
    <s v="No"/>
    <s v="No"/>
    <s v="Yes"/>
    <s v="Yes"/>
    <s v="One year"/>
    <s v="Yes"/>
    <s v="Electronic check"/>
    <x v="893"/>
    <n v="4858.7"/>
    <x v="0"/>
  </r>
  <r>
    <x v="3870"/>
    <s v="Female"/>
    <n v="0"/>
    <s v="Yes"/>
    <s v="No"/>
    <n v="68"/>
    <x v="3"/>
    <s v="No"/>
    <s v="No phone service"/>
    <s v="DSL"/>
    <s v="Yes"/>
    <s v="No"/>
    <s v="Yes"/>
    <s v="No"/>
    <s v="Yes"/>
    <s v="Yes"/>
    <s v="One year"/>
    <s v="Yes"/>
    <s v="Electronic check"/>
    <x v="60"/>
    <n v="3723.65"/>
    <x v="0"/>
  </r>
  <r>
    <x v="3871"/>
    <s v="Male"/>
    <n v="0"/>
    <s v="No"/>
    <s v="No"/>
    <n v="3"/>
    <x v="0"/>
    <s v="Yes"/>
    <s v="Yes"/>
    <s v="Fiber optic"/>
    <s v="No"/>
    <s v="No"/>
    <s v="Yes"/>
    <s v="No"/>
    <s v="Yes"/>
    <s v="Yes"/>
    <s v="Month-to-month"/>
    <s v="Yes"/>
    <s v="Bank transfer (automatic)"/>
    <x v="359"/>
    <n v="298.35000000000002"/>
    <x v="1"/>
  </r>
  <r>
    <x v="3872"/>
    <s v="Male"/>
    <n v="0"/>
    <s v="Yes"/>
    <s v="Yes"/>
    <n v="9"/>
    <x v="0"/>
    <s v="Yes"/>
    <s v="No"/>
    <s v="Fiber optic"/>
    <s v="No"/>
    <s v="No"/>
    <s v="Yes"/>
    <s v="Yes"/>
    <s v="Yes"/>
    <s v="Yes"/>
    <s v="Month-to-month"/>
    <s v="No"/>
    <s v="Electronic check"/>
    <x v="575"/>
    <n v="970.45"/>
    <x v="0"/>
  </r>
  <r>
    <x v="3873"/>
    <s v="Female"/>
    <n v="0"/>
    <s v="Yes"/>
    <s v="Yes"/>
    <n v="51"/>
    <x v="4"/>
    <s v="No"/>
    <s v="No phone service"/>
    <s v="DSL"/>
    <s v="Yes"/>
    <s v="No"/>
    <s v="No"/>
    <s v="Yes"/>
    <s v="No"/>
    <s v="No"/>
    <s v="Two year"/>
    <s v="No"/>
    <s v="Bank transfer (automatic)"/>
    <x v="764"/>
    <n v="1782"/>
    <x v="0"/>
  </r>
  <r>
    <x v="3874"/>
    <s v="Female"/>
    <n v="0"/>
    <s v="No"/>
    <s v="No"/>
    <n v="9"/>
    <x v="0"/>
    <s v="Yes"/>
    <s v="No"/>
    <s v="DSL"/>
    <s v="No"/>
    <s v="No"/>
    <s v="No"/>
    <s v="No"/>
    <s v="No"/>
    <s v="No"/>
    <s v="Month-to-month"/>
    <s v="Yes"/>
    <s v="Electronic check"/>
    <x v="392"/>
    <n v="405.7"/>
    <x v="0"/>
  </r>
  <r>
    <x v="3875"/>
    <s v="Male"/>
    <n v="1"/>
    <s v="Yes"/>
    <s v="Yes"/>
    <n v="41"/>
    <x v="1"/>
    <s v="Yes"/>
    <s v="Yes"/>
    <s v="Fiber optic"/>
    <s v="No"/>
    <s v="Yes"/>
    <s v="Yes"/>
    <s v="Yes"/>
    <s v="Yes"/>
    <s v="Yes"/>
    <s v="One year"/>
    <s v="Yes"/>
    <s v="Electronic check"/>
    <x v="1110"/>
    <n v="4534.8999999999996"/>
    <x v="1"/>
  </r>
  <r>
    <x v="3876"/>
    <s v="Male"/>
    <n v="0"/>
    <s v="No"/>
    <s v="No"/>
    <n v="22"/>
    <x v="2"/>
    <s v="Yes"/>
    <s v="Yes"/>
    <s v="Fiber optic"/>
    <s v="No"/>
    <s v="Yes"/>
    <s v="No"/>
    <s v="No"/>
    <s v="Yes"/>
    <s v="Yes"/>
    <s v="Month-to-month"/>
    <s v="Yes"/>
    <s v="Electronic check"/>
    <x v="1138"/>
    <n v="2415.9499999999998"/>
    <x v="0"/>
  </r>
  <r>
    <x v="3877"/>
    <s v="Female"/>
    <n v="0"/>
    <s v="Yes"/>
    <s v="Yes"/>
    <n v="21"/>
    <x v="2"/>
    <s v="No"/>
    <s v="No phone service"/>
    <s v="DSL"/>
    <s v="Yes"/>
    <s v="No"/>
    <s v="Yes"/>
    <s v="No"/>
    <s v="Yes"/>
    <s v="Yes"/>
    <s v="One year"/>
    <s v="Yes"/>
    <s v="Electronic check"/>
    <x v="378"/>
    <n v="1157.05"/>
    <x v="1"/>
  </r>
  <r>
    <x v="3878"/>
    <s v="Male"/>
    <n v="0"/>
    <s v="Yes"/>
    <s v="Yes"/>
    <n v="71"/>
    <x v="3"/>
    <s v="Yes"/>
    <s v="Yes"/>
    <s v="Fiber optic"/>
    <s v="Yes"/>
    <s v="Yes"/>
    <s v="Yes"/>
    <s v="Yes"/>
    <s v="Yes"/>
    <s v="Yes"/>
    <s v="Two year"/>
    <s v="Yes"/>
    <s v="Bank transfer (automatic)"/>
    <x v="374"/>
    <n v="8297.5"/>
    <x v="0"/>
  </r>
  <r>
    <x v="3879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911"/>
    <n v="45.75"/>
    <x v="1"/>
  </r>
  <r>
    <x v="3880"/>
    <s v="Male"/>
    <n v="0"/>
    <s v="Yes"/>
    <s v="Yes"/>
    <n v="26"/>
    <x v="1"/>
    <s v="Yes"/>
    <s v="Yes"/>
    <s v="DSL"/>
    <s v="No"/>
    <s v="No"/>
    <s v="Yes"/>
    <s v="Yes"/>
    <s v="Yes"/>
    <s v="Yes"/>
    <s v="One year"/>
    <s v="Yes"/>
    <s v="Credit card (automatic)"/>
    <x v="552"/>
    <n v="2083.1"/>
    <x v="0"/>
  </r>
  <r>
    <x v="3881"/>
    <s v="Male"/>
    <n v="0"/>
    <s v="Yes"/>
    <s v="No"/>
    <n v="71"/>
    <x v="3"/>
    <s v="Yes"/>
    <s v="Yes"/>
    <s v="DSL"/>
    <s v="Yes"/>
    <s v="Yes"/>
    <s v="No"/>
    <s v="Yes"/>
    <s v="No"/>
    <s v="No"/>
    <s v="Two year"/>
    <s v="No"/>
    <s v="Bank transfer (automatic)"/>
    <x v="715"/>
    <n v="4681.75"/>
    <x v="0"/>
  </r>
  <r>
    <x v="3882"/>
    <s v="Male"/>
    <n v="0"/>
    <s v="No"/>
    <s v="No"/>
    <n v="4"/>
    <x v="0"/>
    <s v="Yes"/>
    <s v="No"/>
    <s v="DSL"/>
    <s v="No"/>
    <s v="No"/>
    <s v="No"/>
    <s v="No"/>
    <s v="No"/>
    <s v="No"/>
    <s v="Month-to-month"/>
    <s v="Yes"/>
    <s v="Credit card (automatic)"/>
    <x v="271"/>
    <n v="176.2"/>
    <x v="0"/>
  </r>
  <r>
    <x v="3883"/>
    <s v="Female"/>
    <n v="0"/>
    <s v="No"/>
    <s v="No"/>
    <n v="12"/>
    <x v="0"/>
    <s v="Yes"/>
    <s v="Yes"/>
    <s v="Fiber optic"/>
    <s v="Yes"/>
    <s v="No"/>
    <s v="No"/>
    <s v="No"/>
    <s v="No"/>
    <s v="No"/>
    <s v="Month-to-month"/>
    <s v="Yes"/>
    <s v="Electronic check"/>
    <x v="1213"/>
    <n v="1001.2"/>
    <x v="0"/>
  </r>
  <r>
    <x v="3884"/>
    <s v="Female"/>
    <n v="0"/>
    <s v="Yes"/>
    <s v="No"/>
    <n v="18"/>
    <x v="2"/>
    <s v="Yes"/>
    <s v="Yes"/>
    <s v="Fiber optic"/>
    <s v="No"/>
    <s v="No"/>
    <s v="No"/>
    <s v="Yes"/>
    <s v="Yes"/>
    <s v="No"/>
    <s v="Month-to-month"/>
    <s v="Yes"/>
    <s v="Electronic check"/>
    <x v="486"/>
    <n v="1594.75"/>
    <x v="0"/>
  </r>
  <r>
    <x v="3885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x v="339"/>
    <n v="212.4"/>
    <x v="0"/>
  </r>
  <r>
    <x v="3886"/>
    <s v="Female"/>
    <n v="1"/>
    <s v="Yes"/>
    <s v="No"/>
    <n v="72"/>
    <x v="3"/>
    <s v="Yes"/>
    <s v="Yes"/>
    <s v="Fiber optic"/>
    <s v="Yes"/>
    <s v="Yes"/>
    <s v="No"/>
    <s v="No"/>
    <s v="Yes"/>
    <s v="Yes"/>
    <s v="One year"/>
    <s v="Yes"/>
    <s v="Bank transfer (automatic)"/>
    <x v="1319"/>
    <n v="7677.4"/>
    <x v="0"/>
  </r>
  <r>
    <x v="3887"/>
    <s v="Male"/>
    <n v="0"/>
    <s v="No"/>
    <s v="No"/>
    <n v="11"/>
    <x v="0"/>
    <s v="Yes"/>
    <s v="No"/>
    <s v="Fiber optic"/>
    <s v="No"/>
    <s v="Yes"/>
    <s v="No"/>
    <s v="No"/>
    <s v="No"/>
    <s v="No"/>
    <s v="Month-to-month"/>
    <s v="No"/>
    <s v="Electronic check"/>
    <x v="339"/>
    <n v="815.5"/>
    <x v="1"/>
  </r>
  <r>
    <x v="3888"/>
    <s v="Female"/>
    <n v="0"/>
    <s v="No"/>
    <s v="No"/>
    <n v="1"/>
    <x v="0"/>
    <s v="Yes"/>
    <s v="No"/>
    <s v="Fiber optic"/>
    <s v="No"/>
    <s v="No"/>
    <s v="No"/>
    <s v="No"/>
    <s v="No"/>
    <s v="Yes"/>
    <s v="Month-to-month"/>
    <s v="No"/>
    <s v="Credit card (automatic)"/>
    <x v="539"/>
    <n v="80.150000000000006"/>
    <x v="1"/>
  </r>
  <r>
    <x v="3889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259.64999999999998"/>
    <x v="0"/>
  </r>
  <r>
    <x v="3890"/>
    <s v="Female"/>
    <n v="0"/>
    <s v="Yes"/>
    <s v="No"/>
    <n v="72"/>
    <x v="3"/>
    <s v="Yes"/>
    <s v="Yes"/>
    <s v="Fiber optic"/>
    <s v="No"/>
    <s v="Yes"/>
    <s v="Yes"/>
    <s v="Yes"/>
    <s v="Yes"/>
    <s v="Yes"/>
    <s v="One year"/>
    <s v="Yes"/>
    <s v="Electronic check"/>
    <x v="1173"/>
    <n v="8109.8"/>
    <x v="1"/>
  </r>
  <r>
    <x v="3891"/>
    <s v="Male"/>
    <n v="0"/>
    <s v="Yes"/>
    <s v="No"/>
    <n v="42"/>
    <x v="1"/>
    <s v="Yes"/>
    <s v="Yes"/>
    <s v="DSL"/>
    <s v="Yes"/>
    <s v="No"/>
    <s v="No"/>
    <s v="No"/>
    <s v="No"/>
    <s v="No"/>
    <s v="One year"/>
    <s v="No"/>
    <s v="Credit card (automatic)"/>
    <x v="1320"/>
    <n v="2386.85"/>
    <x v="0"/>
  </r>
  <r>
    <x v="3892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340.35"/>
    <x v="0"/>
  </r>
  <r>
    <x v="3893"/>
    <s v="Female"/>
    <n v="1"/>
    <s v="No"/>
    <s v="No"/>
    <n v="7"/>
    <x v="0"/>
    <s v="Yes"/>
    <s v="No"/>
    <s v="DSL"/>
    <s v="No"/>
    <s v="Yes"/>
    <s v="No"/>
    <s v="No"/>
    <s v="No"/>
    <s v="No"/>
    <s v="Month-to-month"/>
    <s v="Yes"/>
    <s v="Mailed check"/>
    <x v="1274"/>
    <n v="419.35"/>
    <x v="0"/>
  </r>
  <r>
    <x v="3894"/>
    <s v="Female"/>
    <n v="0"/>
    <s v="Yes"/>
    <s v="No"/>
    <n v="68"/>
    <x v="3"/>
    <s v="Yes"/>
    <s v="Yes"/>
    <s v="Fiber optic"/>
    <s v="Yes"/>
    <s v="Yes"/>
    <s v="Yes"/>
    <s v="Yes"/>
    <s v="Yes"/>
    <s v="Yes"/>
    <s v="Two year"/>
    <s v="No"/>
    <s v="Mailed check"/>
    <x v="1321"/>
    <n v="7990.05"/>
    <x v="0"/>
  </r>
  <r>
    <x v="3895"/>
    <s v="Male"/>
    <n v="0"/>
    <s v="Yes"/>
    <s v="Yes"/>
    <n v="56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27"/>
    <n v="1402.25"/>
    <x v="0"/>
  </r>
  <r>
    <x v="3896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n v="749.35"/>
    <x v="0"/>
  </r>
  <r>
    <x v="3897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Electronic check"/>
    <x v="1322"/>
    <n v="8425.15"/>
    <x v="0"/>
  </r>
  <r>
    <x v="3898"/>
    <s v="Female"/>
    <n v="0"/>
    <s v="No"/>
    <s v="No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64"/>
    <n v="1171.5"/>
    <x v="0"/>
  </r>
  <r>
    <x v="3899"/>
    <s v="Female"/>
    <n v="1"/>
    <s v="Yes"/>
    <s v="No"/>
    <n v="52"/>
    <x v="4"/>
    <s v="Yes"/>
    <s v="Yes"/>
    <s v="Fiber optic"/>
    <s v="Yes"/>
    <s v="Yes"/>
    <s v="Yes"/>
    <s v="No"/>
    <s v="Yes"/>
    <s v="Yes"/>
    <s v="Month-to-month"/>
    <s v="Yes"/>
    <s v="Electronic check"/>
    <x v="1219"/>
    <n v="5647.95"/>
    <x v="0"/>
  </r>
  <r>
    <x v="3900"/>
    <s v="Fe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708.8"/>
    <x v="0"/>
  </r>
  <r>
    <x v="3901"/>
    <s v="Male"/>
    <n v="0"/>
    <s v="Yes"/>
    <s v="No"/>
    <n v="67"/>
    <x v="3"/>
    <s v="Yes"/>
    <s v="Yes"/>
    <s v="Fiber optic"/>
    <s v="No"/>
    <s v="Yes"/>
    <s v="Yes"/>
    <s v="Yes"/>
    <s v="Yes"/>
    <s v="Yes"/>
    <s v="Two year"/>
    <s v="Yes"/>
    <s v="Bank transfer (automatic)"/>
    <x v="1044"/>
    <n v="7567.2"/>
    <x v="0"/>
  </r>
  <r>
    <x v="3902"/>
    <s v="Female"/>
    <n v="0"/>
    <s v="No"/>
    <s v="No"/>
    <n v="1"/>
    <x v="0"/>
    <s v="No"/>
    <s v="No phone service"/>
    <s v="DSL"/>
    <s v="Yes"/>
    <s v="No"/>
    <s v="No"/>
    <s v="No"/>
    <s v="No"/>
    <s v="No"/>
    <s v="Month-to-month"/>
    <s v="No"/>
    <s v="Mailed check"/>
    <x v="1234"/>
    <n v="29.9"/>
    <x v="0"/>
  </r>
  <r>
    <x v="3903"/>
    <s v="Male"/>
    <n v="0"/>
    <s v="No"/>
    <s v="No"/>
    <n v="53"/>
    <x v="4"/>
    <s v="Yes"/>
    <s v="No"/>
    <s v="Fiber optic"/>
    <s v="No"/>
    <s v="Yes"/>
    <s v="No"/>
    <s v="Yes"/>
    <s v="No"/>
    <s v="No"/>
    <s v="Month-to-month"/>
    <s v="Yes"/>
    <s v="Mailed check"/>
    <x v="264"/>
    <n v="4348.1000000000004"/>
    <x v="0"/>
  </r>
  <r>
    <x v="3904"/>
    <s v="Male"/>
    <n v="0"/>
    <s v="Yes"/>
    <s v="Yes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n v="635.9"/>
    <x v="0"/>
  </r>
  <r>
    <x v="3905"/>
    <s v="Female"/>
    <n v="0"/>
    <s v="No"/>
    <s v="No"/>
    <n v="3"/>
    <x v="0"/>
    <s v="No"/>
    <s v="No phone service"/>
    <s v="DSL"/>
    <s v="No"/>
    <s v="No"/>
    <s v="No"/>
    <s v="No"/>
    <s v="Yes"/>
    <s v="No"/>
    <s v="Month-to-month"/>
    <s v="No"/>
    <s v="Credit card (automatic)"/>
    <x v="1323"/>
    <n v="108.95"/>
    <x v="1"/>
  </r>
  <r>
    <x v="3906"/>
    <s v="Female"/>
    <n v="0"/>
    <s v="Yes"/>
    <s v="No"/>
    <n v="1"/>
    <x v="0"/>
    <s v="Yes"/>
    <s v="No"/>
    <s v="Fiber optic"/>
    <s v="No"/>
    <s v="No"/>
    <s v="No"/>
    <s v="No"/>
    <s v="Yes"/>
    <s v="No"/>
    <s v="Month-to-month"/>
    <s v="No"/>
    <s v="Electronic check"/>
    <x v="487"/>
    <n v="78.8"/>
    <x v="1"/>
  </r>
  <r>
    <x v="3907"/>
    <s v="Male"/>
    <n v="0"/>
    <s v="No"/>
    <s v="No"/>
    <n v="19"/>
    <x v="2"/>
    <s v="Yes"/>
    <s v="No"/>
    <s v="Fiber optic"/>
    <s v="No"/>
    <s v="No"/>
    <s v="Yes"/>
    <s v="Yes"/>
    <s v="Yes"/>
    <s v="No"/>
    <s v="Month-to-month"/>
    <s v="No"/>
    <s v="Mailed check"/>
    <x v="930"/>
    <n v="1682.4"/>
    <x v="0"/>
  </r>
  <r>
    <x v="3908"/>
    <s v="Female"/>
    <n v="1"/>
    <s v="Yes"/>
    <s v="No"/>
    <n v="60"/>
    <x v="4"/>
    <s v="Yes"/>
    <s v="Yes"/>
    <s v="Fiber optic"/>
    <s v="Yes"/>
    <s v="Yes"/>
    <s v="Yes"/>
    <s v="Yes"/>
    <s v="Yes"/>
    <s v="Yes"/>
    <s v="Two year"/>
    <s v="Yes"/>
    <s v="Bank transfer (automatic)"/>
    <x v="374"/>
    <n v="6925.9"/>
    <x v="0"/>
  </r>
  <r>
    <x v="3909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223.15"/>
    <x v="0"/>
  </r>
  <r>
    <x v="3910"/>
    <s v="Female"/>
    <n v="0"/>
    <s v="No"/>
    <s v="No"/>
    <n v="47"/>
    <x v="1"/>
    <s v="Yes"/>
    <s v="Yes"/>
    <s v="Fiber optic"/>
    <s v="No"/>
    <s v="Yes"/>
    <s v="Yes"/>
    <s v="No"/>
    <s v="Yes"/>
    <s v="Yes"/>
    <s v="Month-to-month"/>
    <s v="Yes"/>
    <s v="Electronic check"/>
    <x v="1075"/>
    <n v="5127.95"/>
    <x v="1"/>
  </r>
  <r>
    <x v="3911"/>
    <s v="Male"/>
    <n v="0"/>
    <s v="No"/>
    <s v="No"/>
    <n v="18"/>
    <x v="2"/>
    <s v="Yes"/>
    <s v="No"/>
    <s v="DSL"/>
    <s v="Yes"/>
    <s v="No"/>
    <s v="No"/>
    <s v="No"/>
    <s v="No"/>
    <s v="No"/>
    <s v="Month-to-month"/>
    <s v="No"/>
    <s v="Electronic check"/>
    <x v="744"/>
    <n v="874.8"/>
    <x v="1"/>
  </r>
  <r>
    <x v="3912"/>
    <s v="Female"/>
    <n v="0"/>
    <s v="Yes"/>
    <s v="Yes"/>
    <n v="60"/>
    <x v="4"/>
    <s v="Yes"/>
    <s v="Yes"/>
    <s v="Fiber optic"/>
    <s v="Yes"/>
    <s v="Yes"/>
    <s v="Yes"/>
    <s v="Yes"/>
    <s v="Yes"/>
    <s v="Yes"/>
    <s v="Two year"/>
    <s v="No"/>
    <s v="Credit card (automatic)"/>
    <x v="1324"/>
    <n v="6758.45"/>
    <x v="0"/>
  </r>
  <r>
    <x v="3913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2"/>
    <n v="1874.3"/>
    <x v="0"/>
  </r>
  <r>
    <x v="3914"/>
    <s v="Male"/>
    <n v="0"/>
    <s v="No"/>
    <s v="No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791.15"/>
    <x v="0"/>
  </r>
  <r>
    <x v="3915"/>
    <s v="Female"/>
    <n v="0"/>
    <s v="Yes"/>
    <s v="No"/>
    <n v="59"/>
    <x v="4"/>
    <s v="Yes"/>
    <s v="No"/>
    <s v="Fiber optic"/>
    <s v="Yes"/>
    <s v="No"/>
    <s v="Yes"/>
    <s v="No"/>
    <s v="No"/>
    <s v="No"/>
    <s v="One year"/>
    <s v="Yes"/>
    <s v="Credit card (automatic)"/>
    <x v="703"/>
    <n v="4639.45"/>
    <x v="0"/>
  </r>
  <r>
    <x v="3916"/>
    <s v="Male"/>
    <n v="0"/>
    <s v="Yes"/>
    <s v="Yes"/>
    <n v="2"/>
    <x v="0"/>
    <s v="Yes"/>
    <s v="No"/>
    <s v="Fiber optic"/>
    <s v="No"/>
    <s v="No"/>
    <s v="No"/>
    <s v="No"/>
    <s v="No"/>
    <s v="No"/>
    <s v="Month-to-month"/>
    <s v="No"/>
    <s v="Mailed check"/>
    <x v="864"/>
    <n v="143.9"/>
    <x v="0"/>
  </r>
  <r>
    <x v="3917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x v="915"/>
    <n v="69.099999999999994"/>
    <x v="1"/>
  </r>
  <r>
    <x v="3918"/>
    <s v="Male"/>
    <n v="0"/>
    <s v="Yes"/>
    <s v="Yes"/>
    <n v="20"/>
    <x v="2"/>
    <s v="Yes"/>
    <s v="No"/>
    <s v="Fiber optic"/>
    <s v="No"/>
    <s v="No"/>
    <s v="No"/>
    <s v="No"/>
    <s v="Yes"/>
    <s v="Yes"/>
    <s v="Month-to-month"/>
    <s v="Yes"/>
    <s v="Electronic check"/>
    <x v="1253"/>
    <n v="1776.55"/>
    <x v="1"/>
  </r>
  <r>
    <x v="3919"/>
    <s v="Female"/>
    <n v="0"/>
    <s v="No"/>
    <s v="No"/>
    <n v="6"/>
    <x v="0"/>
    <s v="Yes"/>
    <s v="Yes"/>
    <s v="Fiber optic"/>
    <s v="No"/>
    <s v="No"/>
    <s v="No"/>
    <s v="No"/>
    <s v="Yes"/>
    <s v="Yes"/>
    <s v="Month-to-month"/>
    <s v="Yes"/>
    <s v="Bank transfer (automatic)"/>
    <x v="995"/>
    <n v="536.4"/>
    <x v="1"/>
  </r>
  <r>
    <x v="3920"/>
    <s v="Male"/>
    <n v="0"/>
    <s v="No"/>
    <s v="No"/>
    <n v="71"/>
    <x v="3"/>
    <s v="Yes"/>
    <s v="Yes"/>
    <s v="Fiber optic"/>
    <s v="No"/>
    <s v="No"/>
    <s v="Yes"/>
    <s v="Yes"/>
    <s v="No"/>
    <s v="No"/>
    <s v="Two year"/>
    <s v="Yes"/>
    <s v="Credit card (automatic)"/>
    <x v="1126"/>
    <n v="6172"/>
    <x v="0"/>
  </r>
  <r>
    <x v="3921"/>
    <s v="Female"/>
    <n v="0"/>
    <s v="Yes"/>
    <s v="No"/>
    <n v="24"/>
    <x v="2"/>
    <s v="Yes"/>
    <s v="Yes"/>
    <s v="DSL"/>
    <s v="Yes"/>
    <s v="Yes"/>
    <s v="Yes"/>
    <s v="No"/>
    <s v="No"/>
    <s v="No"/>
    <s v="Month-to-month"/>
    <s v="No"/>
    <s v="Mailed check"/>
    <x v="1325"/>
    <n v="1559.45"/>
    <x v="0"/>
  </r>
  <r>
    <x v="3922"/>
    <s v="Male"/>
    <n v="1"/>
    <s v="Yes"/>
    <s v="No"/>
    <n v="67"/>
    <x v="3"/>
    <s v="Yes"/>
    <s v="Yes"/>
    <s v="Fiber optic"/>
    <s v="No"/>
    <s v="No"/>
    <s v="No"/>
    <s v="No"/>
    <s v="Yes"/>
    <s v="Yes"/>
    <s v="Month-to-month"/>
    <s v="Yes"/>
    <s v="Credit card (automatic)"/>
    <x v="597"/>
    <n v="6079"/>
    <x v="0"/>
  </r>
  <r>
    <x v="3923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Mailed check"/>
    <x v="524"/>
    <n v="80.849999999999994"/>
    <x v="1"/>
  </r>
  <r>
    <x v="3924"/>
    <s v="Female"/>
    <n v="0"/>
    <s v="Yes"/>
    <s v="Yes"/>
    <n v="48"/>
    <x v="1"/>
    <s v="Yes"/>
    <s v="Yes"/>
    <s v="Fiber optic"/>
    <s v="No"/>
    <s v="No"/>
    <s v="No"/>
    <s v="No"/>
    <s v="No"/>
    <s v="Yes"/>
    <s v="One year"/>
    <s v="Yes"/>
    <s v="Mailed check"/>
    <x v="83"/>
    <n v="4029.95"/>
    <x v="1"/>
  </r>
  <r>
    <x v="3925"/>
    <s v="Female"/>
    <n v="0"/>
    <s v="Yes"/>
    <s v="No"/>
    <n v="37"/>
    <x v="1"/>
    <s v="Yes"/>
    <s v="Yes"/>
    <s v="DSL"/>
    <s v="No"/>
    <s v="Yes"/>
    <s v="No"/>
    <s v="Yes"/>
    <s v="No"/>
    <s v="Yes"/>
    <s v="One year"/>
    <s v="No"/>
    <s v="Mailed check"/>
    <x v="290"/>
    <n v="2658.4"/>
    <x v="0"/>
  </r>
  <r>
    <x v="3926"/>
    <s v="Male"/>
    <n v="0"/>
    <s v="No"/>
    <s v="No"/>
    <n v="11"/>
    <x v="0"/>
    <s v="No"/>
    <s v="No phone service"/>
    <s v="DSL"/>
    <s v="No"/>
    <s v="Yes"/>
    <s v="Yes"/>
    <s v="No"/>
    <s v="No"/>
    <s v="No"/>
    <s v="Month-to-month"/>
    <s v="No"/>
    <s v="Mailed check"/>
    <x v="496"/>
    <n v="383.55"/>
    <x v="0"/>
  </r>
  <r>
    <x v="3927"/>
    <s v="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55"/>
    <n v="51.15"/>
    <x v="1"/>
  </r>
  <r>
    <x v="3928"/>
    <s v="Female"/>
    <n v="0"/>
    <s v="Yes"/>
    <s v="No"/>
    <n v="18"/>
    <x v="2"/>
    <s v="Yes"/>
    <s v="No"/>
    <s v="Fiber optic"/>
    <s v="No"/>
    <s v="No"/>
    <s v="Yes"/>
    <s v="No"/>
    <s v="Yes"/>
    <s v="Yes"/>
    <s v="Month-to-month"/>
    <s v="Yes"/>
    <s v="Credit card (automatic)"/>
    <x v="840"/>
    <n v="1745.5"/>
    <x v="0"/>
  </r>
  <r>
    <x v="3929"/>
    <s v="Male"/>
    <n v="0"/>
    <s v="Yes"/>
    <s v="Yes"/>
    <n v="50"/>
    <x v="4"/>
    <s v="Yes"/>
    <s v="No"/>
    <s v="DSL"/>
    <s v="No"/>
    <s v="No"/>
    <s v="No"/>
    <s v="No"/>
    <s v="No"/>
    <s v="No"/>
    <s v="One year"/>
    <s v="Yes"/>
    <s v="Bank transfer (automatic)"/>
    <x v="271"/>
    <n v="2230.85"/>
    <x v="0"/>
  </r>
  <r>
    <x v="3930"/>
    <s v="Female"/>
    <n v="0"/>
    <s v="Yes"/>
    <s v="Yes"/>
    <n v="67"/>
    <x v="3"/>
    <s v="Yes"/>
    <s v="Yes"/>
    <s v="Fiber optic"/>
    <s v="Yes"/>
    <s v="No"/>
    <s v="Yes"/>
    <s v="Yes"/>
    <s v="Yes"/>
    <s v="Yes"/>
    <s v="One year"/>
    <s v="Yes"/>
    <s v="Electronic check"/>
    <x v="826"/>
    <n v="7281.6"/>
    <x v="0"/>
  </r>
  <r>
    <x v="3931"/>
    <s v="Female"/>
    <n v="0"/>
    <s v="Yes"/>
    <s v="No"/>
    <n v="25"/>
    <x v="1"/>
    <s v="Yes"/>
    <s v="No"/>
    <s v="DSL"/>
    <s v="Yes"/>
    <s v="Yes"/>
    <s v="No"/>
    <s v="Yes"/>
    <s v="No"/>
    <s v="Yes"/>
    <s v="Month-to-month"/>
    <s v="Yes"/>
    <s v="Mailed check"/>
    <x v="921"/>
    <n v="1837.7"/>
    <x v="0"/>
  </r>
  <r>
    <x v="3932"/>
    <s v="Female"/>
    <n v="1"/>
    <s v="No"/>
    <s v="No"/>
    <n v="2"/>
    <x v="0"/>
    <s v="Yes"/>
    <s v="Yes"/>
    <s v="Fiber optic"/>
    <s v="No"/>
    <s v="No"/>
    <s v="Yes"/>
    <s v="No"/>
    <s v="No"/>
    <s v="No"/>
    <s v="Month-to-month"/>
    <s v="Yes"/>
    <s v="Electronic check"/>
    <x v="471"/>
    <n v="149.55000000000001"/>
    <x v="1"/>
  </r>
  <r>
    <x v="3933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180.7"/>
    <x v="0"/>
  </r>
  <r>
    <x v="3934"/>
    <s v="Female"/>
    <n v="0"/>
    <s v="No"/>
    <s v="Yes"/>
    <n v="10"/>
    <x v="0"/>
    <s v="No"/>
    <s v="No phone service"/>
    <s v="DSL"/>
    <s v="Yes"/>
    <s v="Yes"/>
    <s v="No"/>
    <s v="Yes"/>
    <s v="No"/>
    <s v="No"/>
    <s v="One year"/>
    <s v="No"/>
    <s v="Mailed check"/>
    <x v="1187"/>
    <n v="411.45"/>
    <x v="0"/>
  </r>
  <r>
    <x v="3935"/>
    <s v="Female"/>
    <n v="0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328.35"/>
    <x v="0"/>
  </r>
  <r>
    <x v="3936"/>
    <s v="Male"/>
    <n v="0"/>
    <s v="No"/>
    <s v="No"/>
    <n v="9"/>
    <x v="0"/>
    <s v="Yes"/>
    <s v="No"/>
    <s v="DSL"/>
    <s v="Yes"/>
    <s v="No"/>
    <s v="Yes"/>
    <s v="Yes"/>
    <s v="No"/>
    <s v="Yes"/>
    <s v="Month-to-month"/>
    <s v="Yes"/>
    <s v="Bank transfer (automatic)"/>
    <x v="1242"/>
    <n v="576.95000000000005"/>
    <x v="0"/>
  </r>
  <r>
    <x v="3937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2"/>
    <n v="68.45"/>
    <x v="0"/>
  </r>
  <r>
    <x v="3938"/>
    <s v="Female"/>
    <n v="0"/>
    <s v="No"/>
    <s v="No"/>
    <n v="2"/>
    <x v="0"/>
    <s v="Yes"/>
    <s v="No"/>
    <s v="DSL"/>
    <s v="Yes"/>
    <s v="No"/>
    <s v="No"/>
    <s v="No"/>
    <s v="No"/>
    <s v="No"/>
    <s v="Month-to-month"/>
    <s v="No"/>
    <s v="Mailed check"/>
    <x v="889"/>
    <n v="123.05"/>
    <x v="0"/>
  </r>
  <r>
    <x v="3939"/>
    <s v="Female"/>
    <n v="0"/>
    <s v="No"/>
    <s v="Yes"/>
    <n v="1"/>
    <x v="0"/>
    <s v="Yes"/>
    <s v="No"/>
    <s v="Fiber optic"/>
    <s v="No"/>
    <s v="No"/>
    <s v="No"/>
    <s v="No"/>
    <s v="No"/>
    <s v="Yes"/>
    <s v="Month-to-month"/>
    <s v="No"/>
    <s v="Electronic check"/>
    <x v="1316"/>
    <n v="78.650000000000006"/>
    <x v="1"/>
  </r>
  <r>
    <x v="3940"/>
    <s v="Male"/>
    <n v="0"/>
    <s v="No"/>
    <s v="No"/>
    <n v="19"/>
    <x v="2"/>
    <s v="No"/>
    <s v="No phone service"/>
    <s v="DSL"/>
    <s v="No"/>
    <s v="No"/>
    <s v="No"/>
    <s v="No"/>
    <s v="No"/>
    <s v="No"/>
    <s v="Month-to-month"/>
    <s v="Yes"/>
    <s v="Bank transfer (automatic)"/>
    <x v="203"/>
    <n v="468.35"/>
    <x v="0"/>
  </r>
  <r>
    <x v="3941"/>
    <s v="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02"/>
    <n v="174.7"/>
    <x v="0"/>
  </r>
  <r>
    <x v="3942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x v="1326"/>
    <n v="42.9"/>
    <x v="1"/>
  </r>
  <r>
    <x v="3943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326"/>
    <n v="44"/>
    <x v="0"/>
  </r>
  <r>
    <x v="3944"/>
    <s v="Female"/>
    <n v="0"/>
    <s v="Yes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172.35"/>
    <x v="0"/>
  </r>
  <r>
    <x v="3945"/>
    <s v="Female"/>
    <n v="0"/>
    <s v="No"/>
    <s v="No"/>
    <n v="3"/>
    <x v="0"/>
    <s v="No"/>
    <s v="No phone service"/>
    <s v="DSL"/>
    <s v="Yes"/>
    <s v="No"/>
    <s v="No"/>
    <s v="Yes"/>
    <s v="No"/>
    <s v="No"/>
    <s v="Month-to-month"/>
    <s v="No"/>
    <s v="Mailed check"/>
    <x v="993"/>
    <n v="139.35"/>
    <x v="1"/>
  </r>
  <r>
    <x v="3946"/>
    <s v="Female"/>
    <n v="0"/>
    <s v="No"/>
    <s v="No"/>
    <n v="9"/>
    <x v="0"/>
    <s v="No"/>
    <s v="No phone service"/>
    <s v="DSL"/>
    <s v="Yes"/>
    <s v="No"/>
    <s v="Yes"/>
    <s v="Yes"/>
    <s v="Yes"/>
    <s v="Yes"/>
    <s v="Month-to-month"/>
    <s v="No"/>
    <s v="Mailed check"/>
    <x v="1306"/>
    <n v="539.85"/>
    <x v="1"/>
  </r>
  <r>
    <x v="3947"/>
    <s v="Female"/>
    <n v="0"/>
    <s v="No"/>
    <s v="No"/>
    <n v="5"/>
    <x v="0"/>
    <s v="Yes"/>
    <s v="No"/>
    <s v="DSL"/>
    <s v="Yes"/>
    <s v="No"/>
    <s v="Yes"/>
    <s v="No"/>
    <s v="No"/>
    <s v="No"/>
    <s v="Month-to-month"/>
    <s v="No"/>
    <s v="Credit card (automatic)"/>
    <x v="830"/>
    <n v="300.39999999999998"/>
    <x v="0"/>
  </r>
  <r>
    <x v="3948"/>
    <s v="Female"/>
    <n v="0"/>
    <s v="Yes"/>
    <s v="Yes"/>
    <n v="56"/>
    <x v="4"/>
    <s v="Yes"/>
    <s v="No"/>
    <s v="Fiber optic"/>
    <s v="No"/>
    <s v="No"/>
    <s v="No"/>
    <s v="No"/>
    <s v="Yes"/>
    <s v="Yes"/>
    <s v="One year"/>
    <s v="No"/>
    <s v="Bank transfer (automatic)"/>
    <x v="548"/>
    <n v="4968"/>
    <x v="0"/>
  </r>
  <r>
    <x v="3949"/>
    <s v="Female"/>
    <n v="0"/>
    <s v="No"/>
    <s v="Yes"/>
    <n v="18"/>
    <x v="2"/>
    <s v="Yes"/>
    <s v="Yes"/>
    <s v="DSL"/>
    <s v="Yes"/>
    <s v="No"/>
    <s v="No"/>
    <s v="No"/>
    <s v="No"/>
    <s v="No"/>
    <s v="Month-to-month"/>
    <s v="No"/>
    <s v="Mailed check"/>
    <x v="1327"/>
    <n v="992.7"/>
    <x v="0"/>
  </r>
  <r>
    <x v="3950"/>
    <s v="Male"/>
    <n v="1"/>
    <s v="No"/>
    <s v="No"/>
    <n v="49"/>
    <x v="4"/>
    <s v="Yes"/>
    <s v="Yes"/>
    <s v="Fiber optic"/>
    <s v="No"/>
    <s v="No"/>
    <s v="No"/>
    <s v="No"/>
    <s v="Yes"/>
    <s v="Yes"/>
    <s v="Month-to-month"/>
    <s v="Yes"/>
    <s v="Electronic check"/>
    <x v="1283"/>
    <n v="4718.25"/>
    <x v="1"/>
  </r>
  <r>
    <x v="3951"/>
    <s v="Male"/>
    <n v="0"/>
    <s v="Yes"/>
    <s v="No"/>
    <n v="70"/>
    <x v="3"/>
    <s v="Yes"/>
    <s v="Yes"/>
    <s v="DSL"/>
    <s v="Yes"/>
    <s v="Yes"/>
    <s v="Yes"/>
    <s v="Yes"/>
    <s v="Yes"/>
    <s v="No"/>
    <s v="Two year"/>
    <s v="No"/>
    <s v="Mailed check"/>
    <x v="574"/>
    <n v="5536.5"/>
    <x v="0"/>
  </r>
  <r>
    <x v="3952"/>
    <s v="Female"/>
    <n v="0"/>
    <s v="No"/>
    <s v="No"/>
    <n v="72"/>
    <x v="3"/>
    <s v="Yes"/>
    <s v="Yes"/>
    <s v="Fiber optic"/>
    <s v="No"/>
    <s v="Yes"/>
    <s v="Yes"/>
    <s v="Yes"/>
    <s v="Yes"/>
    <s v="Yes"/>
    <s v="Two year"/>
    <s v="Yes"/>
    <s v="Credit card (automatic)"/>
    <x v="634"/>
    <n v="7806.6"/>
    <x v="0"/>
  </r>
  <r>
    <x v="3953"/>
    <s v="Female"/>
    <n v="1"/>
    <s v="No"/>
    <s v="No"/>
    <n v="6"/>
    <x v="0"/>
    <s v="Yes"/>
    <s v="No"/>
    <s v="Fiber optic"/>
    <s v="No"/>
    <s v="No"/>
    <s v="Yes"/>
    <s v="No"/>
    <s v="No"/>
    <s v="No"/>
    <s v="Month-to-month"/>
    <s v="No"/>
    <s v="Electronic check"/>
    <x v="113"/>
    <n v="434.1"/>
    <x v="1"/>
  </r>
  <r>
    <x v="3954"/>
    <s v="Male"/>
    <n v="1"/>
    <s v="Yes"/>
    <s v="No"/>
    <n v="17"/>
    <x v="2"/>
    <s v="Yes"/>
    <s v="Yes"/>
    <s v="Fiber optic"/>
    <s v="No"/>
    <s v="No"/>
    <s v="No"/>
    <s v="No"/>
    <s v="Yes"/>
    <s v="Yes"/>
    <s v="Month-to-month"/>
    <s v="Yes"/>
    <s v="Electronic check"/>
    <x v="285"/>
    <n v="1563.9"/>
    <x v="0"/>
  </r>
  <r>
    <x v="3955"/>
    <s v="Male"/>
    <n v="0"/>
    <s v="Yes"/>
    <s v="No"/>
    <n v="29"/>
    <x v="1"/>
    <s v="No"/>
    <s v="No phone service"/>
    <s v="DSL"/>
    <s v="No"/>
    <s v="No"/>
    <s v="No"/>
    <s v="No"/>
    <s v="Yes"/>
    <s v="Yes"/>
    <s v="Month-to-month"/>
    <s v="Yes"/>
    <s v="Electronic check"/>
    <x v="1273"/>
    <n v="1332.4"/>
    <x v="0"/>
  </r>
  <r>
    <x v="3956"/>
    <s v="Female"/>
    <n v="0"/>
    <s v="Yes"/>
    <s v="No"/>
    <n v="6"/>
    <x v="0"/>
    <s v="Yes"/>
    <s v="Yes"/>
    <s v="Fiber optic"/>
    <s v="No"/>
    <s v="Yes"/>
    <s v="Yes"/>
    <s v="No"/>
    <s v="Yes"/>
    <s v="Yes"/>
    <s v="Month-to-month"/>
    <s v="Yes"/>
    <s v="Electronic check"/>
    <x v="1086"/>
    <n v="545.20000000000005"/>
    <x v="1"/>
  </r>
  <r>
    <x v="3957"/>
    <s v="Male"/>
    <n v="0"/>
    <s v="Yes"/>
    <s v="No"/>
    <n v="63"/>
    <x v="3"/>
    <s v="Yes"/>
    <s v="Yes"/>
    <s v="Fiber optic"/>
    <s v="No"/>
    <s v="No"/>
    <s v="Yes"/>
    <s v="No"/>
    <s v="Yes"/>
    <s v="Yes"/>
    <s v="Two year"/>
    <s v="No"/>
    <s v="Electronic check"/>
    <x v="895"/>
    <n v="6296.75"/>
    <x v="0"/>
  </r>
  <r>
    <x v="3958"/>
    <s v="Male"/>
    <n v="0"/>
    <s v="Yes"/>
    <s v="No"/>
    <n v="16"/>
    <x v="2"/>
    <s v="Yes"/>
    <s v="Yes"/>
    <s v="Fiber optic"/>
    <s v="No"/>
    <s v="No"/>
    <s v="No"/>
    <s v="No"/>
    <s v="No"/>
    <s v="No"/>
    <s v="Month-to-month"/>
    <s v="Yes"/>
    <s v="Bank transfer (automatic)"/>
    <x v="281"/>
    <n v="1284.2"/>
    <x v="1"/>
  </r>
  <r>
    <x v="3959"/>
    <s v="Male"/>
    <n v="0"/>
    <s v="No"/>
    <s v="No"/>
    <n v="59"/>
    <x v="4"/>
    <s v="Yes"/>
    <s v="No"/>
    <s v="DSL"/>
    <s v="No"/>
    <s v="No"/>
    <s v="Yes"/>
    <s v="No"/>
    <s v="No"/>
    <s v="Yes"/>
    <s v="One year"/>
    <s v="Yes"/>
    <s v="Bank transfer (automatic)"/>
    <x v="918"/>
    <n v="3645.5"/>
    <x v="0"/>
  </r>
  <r>
    <x v="3960"/>
    <s v="Female"/>
    <n v="0"/>
    <s v="No"/>
    <s v="No"/>
    <n v="3"/>
    <x v="0"/>
    <s v="Yes"/>
    <s v="No"/>
    <s v="DSL"/>
    <s v="No"/>
    <s v="No"/>
    <s v="Yes"/>
    <s v="No"/>
    <s v="Yes"/>
    <s v="No"/>
    <s v="Month-to-month"/>
    <s v="No"/>
    <s v="Electronic check"/>
    <x v="1328"/>
    <n v="161.44999999999999"/>
    <x v="0"/>
  </r>
  <r>
    <x v="3961"/>
    <s v="Female"/>
    <n v="0"/>
    <s v="No"/>
    <s v="No"/>
    <n v="8"/>
    <x v="0"/>
    <s v="No"/>
    <s v="No phone service"/>
    <s v="DSL"/>
    <s v="No"/>
    <s v="Yes"/>
    <s v="No"/>
    <s v="No"/>
    <s v="No"/>
    <s v="No"/>
    <s v="Month-to-month"/>
    <s v="Yes"/>
    <s v="Mailed check"/>
    <x v="1329"/>
    <n v="226.95"/>
    <x v="0"/>
  </r>
  <r>
    <x v="3962"/>
    <s v="Female"/>
    <n v="1"/>
    <s v="Yes"/>
    <s v="No"/>
    <n v="7"/>
    <x v="0"/>
    <s v="Yes"/>
    <s v="Yes"/>
    <s v="Fiber optic"/>
    <s v="No"/>
    <s v="No"/>
    <s v="No"/>
    <s v="No"/>
    <s v="No"/>
    <s v="Yes"/>
    <s v="Month-to-month"/>
    <s v="Yes"/>
    <s v="Electronic check"/>
    <x v="1114"/>
    <n v="646.85"/>
    <x v="1"/>
  </r>
  <r>
    <x v="3963"/>
    <s v="Female"/>
    <n v="0"/>
    <s v="No"/>
    <s v="No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1441.65"/>
    <x v="0"/>
  </r>
  <r>
    <x v="3964"/>
    <s v="Female"/>
    <n v="0"/>
    <s v="Yes"/>
    <s v="Yes"/>
    <n v="68"/>
    <x v="3"/>
    <s v="Yes"/>
    <s v="Yes"/>
    <s v="Fiber optic"/>
    <s v="Yes"/>
    <s v="No"/>
    <s v="Yes"/>
    <s v="Yes"/>
    <s v="Yes"/>
    <s v="Yes"/>
    <s v="Two year"/>
    <s v="No"/>
    <s v="Credit card (automatic)"/>
    <x v="1330"/>
    <n v="7511.3"/>
    <x v="0"/>
  </r>
  <r>
    <x v="3965"/>
    <s v="Female"/>
    <n v="1"/>
    <s v="Yes"/>
    <s v="No"/>
    <n v="52"/>
    <x v="4"/>
    <s v="Yes"/>
    <s v="Yes"/>
    <s v="Fiber optic"/>
    <s v="No"/>
    <s v="Yes"/>
    <s v="Yes"/>
    <s v="No"/>
    <s v="Yes"/>
    <s v="Yes"/>
    <s v="One year"/>
    <s v="Yes"/>
    <s v="Electronic check"/>
    <x v="1305"/>
    <n v="5621.85"/>
    <x v="0"/>
  </r>
  <r>
    <x v="3966"/>
    <s v="Male"/>
    <n v="0"/>
    <s v="Yes"/>
    <s v="Yes"/>
    <n v="72"/>
    <x v="3"/>
    <s v="Yes"/>
    <s v="Yes"/>
    <s v="Fiber optic"/>
    <s v="Yes"/>
    <s v="Yes"/>
    <s v="No"/>
    <s v="Yes"/>
    <s v="Yes"/>
    <s v="Yes"/>
    <s v="Two year"/>
    <s v="Yes"/>
    <s v="Credit card (automatic)"/>
    <x v="1331"/>
    <n v="7919.8"/>
    <x v="0"/>
  </r>
  <r>
    <x v="3967"/>
    <s v="Female"/>
    <n v="0"/>
    <s v="Yes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n v="593.20000000000005"/>
    <x v="0"/>
  </r>
  <r>
    <x v="3968"/>
    <s v="Fe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n v="1423.65"/>
    <x v="0"/>
  </r>
  <r>
    <x v="3969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Credit card (automatic)"/>
    <x v="864"/>
    <n v="69.95"/>
    <x v="0"/>
  </r>
  <r>
    <x v="3970"/>
    <s v="Male"/>
    <n v="0"/>
    <s v="Yes"/>
    <s v="Yes"/>
    <n v="42"/>
    <x v="1"/>
    <s v="Yes"/>
    <s v="No"/>
    <s v="DSL"/>
    <s v="Yes"/>
    <s v="No"/>
    <s v="No"/>
    <s v="Yes"/>
    <s v="No"/>
    <s v="Yes"/>
    <s v="One year"/>
    <s v="No"/>
    <s v="Credit card (automatic)"/>
    <x v="1067"/>
    <n v="2763.35"/>
    <x v="0"/>
  </r>
  <r>
    <x v="3971"/>
    <s v="Female"/>
    <n v="0"/>
    <s v="No"/>
    <s v="No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n v="692.1"/>
    <x v="1"/>
  </r>
  <r>
    <x v="3972"/>
    <s v="Male"/>
    <n v="0"/>
    <s v="No"/>
    <s v="No"/>
    <n v="45"/>
    <x v="1"/>
    <s v="Yes"/>
    <s v="No"/>
    <s v="DSL"/>
    <s v="Yes"/>
    <s v="No"/>
    <s v="No"/>
    <s v="No"/>
    <s v="No"/>
    <s v="No"/>
    <s v="Month-to-month"/>
    <s v="Yes"/>
    <s v="Bank transfer (automatic)"/>
    <x v="959"/>
    <n v="2298.5500000000002"/>
    <x v="0"/>
  </r>
  <r>
    <x v="3973"/>
    <s v="Female"/>
    <n v="0"/>
    <s v="Yes"/>
    <s v="Yes"/>
    <n v="43"/>
    <x v="1"/>
    <s v="No"/>
    <s v="No phone service"/>
    <s v="DSL"/>
    <s v="Yes"/>
    <s v="No"/>
    <s v="Yes"/>
    <s v="Yes"/>
    <s v="Yes"/>
    <s v="Yes"/>
    <s v="One year"/>
    <s v="Yes"/>
    <s v="Credit card (automatic)"/>
    <x v="976"/>
    <n v="2640.55"/>
    <x v="0"/>
  </r>
  <r>
    <x v="3974"/>
    <s v="Male"/>
    <n v="0"/>
    <s v="Yes"/>
    <s v="No"/>
    <n v="37"/>
    <x v="1"/>
    <s v="Yes"/>
    <s v="Yes"/>
    <s v="DSL"/>
    <s v="Yes"/>
    <s v="No"/>
    <s v="Yes"/>
    <s v="No"/>
    <s v="Yes"/>
    <s v="Yes"/>
    <s v="One year"/>
    <s v="No"/>
    <s v="Mailed check"/>
    <x v="161"/>
    <n v="2911.8"/>
    <x v="0"/>
  </r>
  <r>
    <x v="3975"/>
    <s v="Female"/>
    <n v="1"/>
    <s v="No"/>
    <s v="No"/>
    <n v="20"/>
    <x v="2"/>
    <s v="Yes"/>
    <s v="Yes"/>
    <s v="Fiber optic"/>
    <s v="No"/>
    <s v="No"/>
    <s v="No"/>
    <s v="No"/>
    <s v="No"/>
    <s v="Yes"/>
    <s v="Month-to-month"/>
    <s v="Yes"/>
    <s v="Credit card (automatic)"/>
    <x v="811"/>
    <n v="1727.5"/>
    <x v="1"/>
  </r>
  <r>
    <x v="3976"/>
    <s v="Female"/>
    <n v="0"/>
    <s v="No"/>
    <s v="No"/>
    <n v="4"/>
    <x v="0"/>
    <s v="No"/>
    <s v="No phone service"/>
    <s v="DSL"/>
    <s v="No"/>
    <s v="No"/>
    <s v="No"/>
    <s v="No"/>
    <s v="No"/>
    <s v="No"/>
    <s v="Month-to-month"/>
    <s v="Yes"/>
    <s v="Electronic check"/>
    <x v="338"/>
    <n v="86.6"/>
    <x v="1"/>
  </r>
  <r>
    <x v="3977"/>
    <s v="Male"/>
    <n v="0"/>
    <s v="Yes"/>
    <s v="No"/>
    <n v="63"/>
    <x v="3"/>
    <s v="Yes"/>
    <s v="No"/>
    <s v="Fiber optic"/>
    <s v="Yes"/>
    <s v="Yes"/>
    <s v="Yes"/>
    <s v="Yes"/>
    <s v="Yes"/>
    <s v="Yes"/>
    <s v="Two year"/>
    <s v="Yes"/>
    <s v="Credit card (automatic)"/>
    <x v="606"/>
    <n v="6705.7"/>
    <x v="0"/>
  </r>
  <r>
    <x v="3978"/>
    <s v="Male"/>
    <n v="0"/>
    <s v="No"/>
    <s v="No"/>
    <n v="3"/>
    <x v="0"/>
    <s v="Yes"/>
    <s v="No"/>
    <s v="Fiber optic"/>
    <s v="No"/>
    <s v="No"/>
    <s v="No"/>
    <s v="No"/>
    <s v="Yes"/>
    <s v="Yes"/>
    <s v="Month-to-month"/>
    <s v="No"/>
    <s v="Mailed check"/>
    <x v="996"/>
    <n v="237.65"/>
    <x v="0"/>
  </r>
  <r>
    <x v="3979"/>
    <s v="Male"/>
    <n v="0"/>
    <s v="Yes"/>
    <s v="Yes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672.35"/>
    <x v="0"/>
  </r>
  <r>
    <x v="3980"/>
    <s v="Male"/>
    <n v="0"/>
    <s v="No"/>
    <s v="No"/>
    <n v="28"/>
    <x v="1"/>
    <s v="Yes"/>
    <s v="Yes"/>
    <s v="Fiber optic"/>
    <s v="No"/>
    <s v="Yes"/>
    <s v="Yes"/>
    <s v="No"/>
    <s v="Yes"/>
    <s v="Yes"/>
    <s v="Month-to-month"/>
    <s v="Yes"/>
    <s v="Electronic check"/>
    <x v="1209"/>
    <n v="2979.5"/>
    <x v="1"/>
  </r>
  <r>
    <x v="3981"/>
    <s v="Female"/>
    <n v="1"/>
    <s v="No"/>
    <s v="No"/>
    <n v="8"/>
    <x v="0"/>
    <s v="Yes"/>
    <s v="Yes"/>
    <s v="Fiber optic"/>
    <s v="No"/>
    <s v="No"/>
    <s v="No"/>
    <s v="No"/>
    <s v="No"/>
    <s v="Yes"/>
    <s v="Month-to-month"/>
    <s v="No"/>
    <s v="Electronic check"/>
    <x v="110"/>
    <n v="695.75"/>
    <x v="0"/>
  </r>
  <r>
    <x v="3982"/>
    <s v="Male"/>
    <n v="0"/>
    <s v="No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4"/>
    <n v="1654.6"/>
    <x v="0"/>
  </r>
  <r>
    <x v="3983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x v="68"/>
    <n v="24.25"/>
    <x v="1"/>
  </r>
  <r>
    <x v="3984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75"/>
    <n v="1857.85"/>
    <x v="0"/>
  </r>
  <r>
    <x v="3985"/>
    <s v="Male"/>
    <n v="1"/>
    <s v="Yes"/>
    <s v="No"/>
    <n v="16"/>
    <x v="2"/>
    <s v="Yes"/>
    <s v="No"/>
    <s v="DSL"/>
    <s v="Yes"/>
    <s v="Yes"/>
    <s v="No"/>
    <s v="No"/>
    <s v="No"/>
    <s v="No"/>
    <s v="Month-to-month"/>
    <s v="Yes"/>
    <s v="Bank transfer (automatic)"/>
    <x v="478"/>
    <n v="825.1"/>
    <x v="0"/>
  </r>
  <r>
    <x v="3986"/>
    <s v="Male"/>
    <n v="0"/>
    <s v="Yes"/>
    <s v="No"/>
    <n v="66"/>
    <x v="3"/>
    <s v="Yes"/>
    <s v="Yes"/>
    <s v="Fiber optic"/>
    <s v="Yes"/>
    <s v="Yes"/>
    <s v="Yes"/>
    <s v="Yes"/>
    <s v="No"/>
    <s v="No"/>
    <s v="Two year"/>
    <s v="No"/>
    <s v="Mailed check"/>
    <x v="932"/>
    <n v="6424.25"/>
    <x v="0"/>
  </r>
  <r>
    <x v="3987"/>
    <s v="Female"/>
    <n v="0"/>
    <s v="No"/>
    <s v="No"/>
    <n v="11"/>
    <x v="0"/>
    <s v="Yes"/>
    <s v="Yes"/>
    <s v="Fiber optic"/>
    <s v="No"/>
    <s v="No"/>
    <s v="No"/>
    <s v="No"/>
    <s v="No"/>
    <s v="No"/>
    <s v="Month-to-month"/>
    <s v="Yes"/>
    <s v="Electronic check"/>
    <x v="105"/>
    <n v="837.95"/>
    <x v="1"/>
  </r>
  <r>
    <x v="3988"/>
    <s v="Male"/>
    <n v="0"/>
    <s v="No"/>
    <s v="No"/>
    <n v="51"/>
    <x v="4"/>
    <s v="Yes"/>
    <s v="Yes"/>
    <s v="DSL"/>
    <s v="Yes"/>
    <s v="Yes"/>
    <s v="Yes"/>
    <s v="Yes"/>
    <s v="Yes"/>
    <s v="No"/>
    <s v="One year"/>
    <s v="Yes"/>
    <s v="Credit card (automatic)"/>
    <x v="197"/>
    <n v="4126.2"/>
    <x v="0"/>
  </r>
  <r>
    <x v="3989"/>
    <s v="Female"/>
    <n v="0"/>
    <s v="No"/>
    <s v="Yes"/>
    <n v="8"/>
    <x v="0"/>
    <s v="No"/>
    <s v="No phone service"/>
    <s v="DSL"/>
    <s v="Yes"/>
    <s v="No"/>
    <s v="No"/>
    <s v="No"/>
    <s v="No"/>
    <s v="Yes"/>
    <s v="Month-to-month"/>
    <s v="Yes"/>
    <s v="Electronic check"/>
    <x v="1332"/>
    <n v="330.8"/>
    <x v="0"/>
  </r>
  <r>
    <x v="3990"/>
    <s v="Male"/>
    <n v="0"/>
    <s v="No"/>
    <s v="No"/>
    <n v="14"/>
    <x v="2"/>
    <s v="Yes"/>
    <s v="No"/>
    <s v="Fiber optic"/>
    <s v="No"/>
    <s v="No"/>
    <s v="No"/>
    <s v="No"/>
    <s v="Yes"/>
    <s v="Yes"/>
    <s v="Month-to-month"/>
    <s v="Yes"/>
    <s v="Electronic check"/>
    <x v="370"/>
    <n v="1337.45"/>
    <x v="0"/>
  </r>
  <r>
    <x v="3991"/>
    <s v="Female"/>
    <n v="0"/>
    <s v="No"/>
    <s v="No"/>
    <n v="4"/>
    <x v="0"/>
    <s v="Yes"/>
    <s v="Yes"/>
    <s v="Fiber optic"/>
    <s v="No"/>
    <s v="Yes"/>
    <s v="No"/>
    <s v="Yes"/>
    <s v="No"/>
    <s v="Yes"/>
    <s v="Month-to-month"/>
    <s v="Yes"/>
    <s v="Electronic check"/>
    <x v="200"/>
    <n v="362.2"/>
    <x v="1"/>
  </r>
  <r>
    <x v="3992"/>
    <s v="Female"/>
    <n v="0"/>
    <s v="No"/>
    <s v="No"/>
    <n v="70"/>
    <x v="3"/>
    <s v="Yes"/>
    <s v="Yes"/>
    <s v="DSL"/>
    <s v="Yes"/>
    <s v="Yes"/>
    <s v="Yes"/>
    <s v="No"/>
    <s v="Yes"/>
    <s v="Yes"/>
    <s v="Two year"/>
    <s v="No"/>
    <s v="Mailed check"/>
    <x v="668"/>
    <n v="5991.05"/>
    <x v="0"/>
  </r>
  <r>
    <x v="3993"/>
    <s v="Female"/>
    <n v="0"/>
    <s v="No"/>
    <s v="Yes"/>
    <n v="70"/>
    <x v="3"/>
    <s v="Yes"/>
    <s v="Yes"/>
    <s v="DSL"/>
    <s v="Yes"/>
    <s v="Yes"/>
    <s v="No"/>
    <s v="Yes"/>
    <s v="No"/>
    <s v="No"/>
    <s v="Two year"/>
    <s v="No"/>
    <s v="Electronic check"/>
    <x v="1333"/>
    <n v="4891.5"/>
    <x v="0"/>
  </r>
  <r>
    <x v="3994"/>
    <s v="Female"/>
    <n v="1"/>
    <s v="Yes"/>
    <s v="No"/>
    <n v="54"/>
    <x v="4"/>
    <s v="Yes"/>
    <s v="Yes"/>
    <s v="Fiber optic"/>
    <s v="No"/>
    <s v="Yes"/>
    <s v="No"/>
    <s v="No"/>
    <s v="Yes"/>
    <s v="Yes"/>
    <s v="One year"/>
    <s v="Yes"/>
    <s v="Credit card (automatic)"/>
    <x v="1334"/>
    <n v="5373.1"/>
    <x v="1"/>
  </r>
  <r>
    <x v="3995"/>
    <s v="Male"/>
    <n v="0"/>
    <s v="No"/>
    <s v="Yes"/>
    <n v="28"/>
    <x v="1"/>
    <s v="Yes"/>
    <s v="No"/>
    <s v="Fiber optic"/>
    <s v="Yes"/>
    <s v="No"/>
    <s v="No"/>
    <s v="No"/>
    <s v="No"/>
    <s v="No"/>
    <s v="Month-to-month"/>
    <s v="Yes"/>
    <s v="Bank transfer (automatic)"/>
    <x v="257"/>
    <n v="2068.5500000000002"/>
    <x v="1"/>
  </r>
  <r>
    <x v="3996"/>
    <s v="Male"/>
    <n v="0"/>
    <s v="No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487.05"/>
    <x v="0"/>
  </r>
  <r>
    <x v="3997"/>
    <s v="Female"/>
    <n v="0"/>
    <s v="Yes"/>
    <s v="No"/>
    <n v="69"/>
    <x v="3"/>
    <s v="Yes"/>
    <s v="No"/>
    <s v="DSL"/>
    <s v="No"/>
    <s v="Yes"/>
    <s v="No"/>
    <s v="No"/>
    <s v="No"/>
    <s v="Yes"/>
    <s v="Two year"/>
    <s v="Yes"/>
    <s v="Credit card (automatic)"/>
    <x v="1271"/>
    <n v="4131.2"/>
    <x v="0"/>
  </r>
  <r>
    <x v="3998"/>
    <s v="Male"/>
    <n v="0"/>
    <s v="Yes"/>
    <s v="Yes"/>
    <n v="42"/>
    <x v="1"/>
    <s v="Yes"/>
    <s v="No"/>
    <s v="DSL"/>
    <s v="Yes"/>
    <s v="Yes"/>
    <s v="No"/>
    <s v="No"/>
    <s v="No"/>
    <s v="No"/>
    <s v="Month-to-month"/>
    <s v="No"/>
    <s v="Mailed check"/>
    <x v="1237"/>
    <n v="2301.15"/>
    <x v="0"/>
  </r>
  <r>
    <x v="3999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923"/>
    <n v="131.65"/>
    <x v="1"/>
  </r>
  <r>
    <x v="4000"/>
    <s v="Female"/>
    <n v="1"/>
    <s v="No"/>
    <s v="No"/>
    <n v="39"/>
    <x v="1"/>
    <s v="Yes"/>
    <s v="Yes"/>
    <s v="Fiber optic"/>
    <s v="No"/>
    <s v="No"/>
    <s v="Yes"/>
    <s v="No"/>
    <s v="Yes"/>
    <s v="Yes"/>
    <s v="Month-to-month"/>
    <s v="Yes"/>
    <s v="Electronic check"/>
    <x v="312"/>
    <n v="4036"/>
    <x v="0"/>
  </r>
  <r>
    <x v="4001"/>
    <s v="Male"/>
    <n v="0"/>
    <s v="Yes"/>
    <s v="Yes"/>
    <n v="45"/>
    <x v="1"/>
    <s v="Yes"/>
    <s v="Yes"/>
    <s v="Fiber optic"/>
    <s v="No"/>
    <s v="Yes"/>
    <s v="Yes"/>
    <s v="Yes"/>
    <s v="Yes"/>
    <s v="Yes"/>
    <s v="Two year"/>
    <s v="Yes"/>
    <s v="Bank transfer (automatic)"/>
    <x v="1312"/>
    <n v="4900.6499999999996"/>
    <x v="0"/>
  </r>
  <r>
    <x v="4002"/>
    <s v="Male"/>
    <n v="0"/>
    <s v="Yes"/>
    <s v="Yes"/>
    <n v="72"/>
    <x v="3"/>
    <s v="Yes"/>
    <s v="Yes"/>
    <s v="DSL"/>
    <s v="Yes"/>
    <s v="Yes"/>
    <s v="Yes"/>
    <s v="Yes"/>
    <s v="Yes"/>
    <s v="No"/>
    <s v="Two year"/>
    <s v="Yes"/>
    <s v="Bank transfer (automatic)"/>
    <x v="524"/>
    <n v="5727.45"/>
    <x v="0"/>
  </r>
  <r>
    <x v="4003"/>
    <s v="Fe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56"/>
    <n v="743.05"/>
    <x v="0"/>
  </r>
  <r>
    <x v="4004"/>
    <s v="Male"/>
    <n v="0"/>
    <s v="Yes"/>
    <s v="No"/>
    <n v="72"/>
    <x v="3"/>
    <s v="Yes"/>
    <s v="Yes"/>
    <s v="DSL"/>
    <s v="Yes"/>
    <s v="Yes"/>
    <s v="Yes"/>
    <s v="Yes"/>
    <s v="No"/>
    <s v="No"/>
    <s v="Two year"/>
    <s v="Yes"/>
    <s v="Bank transfer (automatic)"/>
    <x v="870"/>
    <n v="4804.6499999999996"/>
    <x v="0"/>
  </r>
  <r>
    <x v="4005"/>
    <s v="Male"/>
    <n v="0"/>
    <s v="No"/>
    <s v="No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65"/>
    <n v="24.05"/>
    <x v="1"/>
  </r>
  <r>
    <x v="4006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n v="1414.65"/>
    <x v="0"/>
  </r>
  <r>
    <x v="4007"/>
    <s v="Male"/>
    <n v="0"/>
    <s v="Yes"/>
    <s v="No"/>
    <n v="55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5"/>
    <n v="1443.65"/>
    <x v="0"/>
  </r>
  <r>
    <x v="4008"/>
    <s v="Female"/>
    <n v="0"/>
    <s v="Yes"/>
    <s v="Yes"/>
    <n v="51"/>
    <x v="4"/>
    <s v="No"/>
    <s v="No phone service"/>
    <s v="DSL"/>
    <s v="No"/>
    <s v="No"/>
    <s v="Yes"/>
    <s v="Yes"/>
    <s v="Yes"/>
    <s v="Yes"/>
    <s v="One year"/>
    <s v="Yes"/>
    <s v="Electronic check"/>
    <x v="9"/>
    <n v="2898.95"/>
    <x v="0"/>
  </r>
  <r>
    <x v="4009"/>
    <s v="Male"/>
    <n v="0"/>
    <s v="No"/>
    <s v="No"/>
    <n v="63"/>
    <x v="3"/>
    <s v="Yes"/>
    <s v="No"/>
    <s v="DSL"/>
    <s v="Yes"/>
    <s v="Yes"/>
    <s v="Yes"/>
    <s v="Yes"/>
    <s v="Yes"/>
    <s v="Yes"/>
    <s v="Two year"/>
    <s v="Yes"/>
    <s v="Bank transfer (automatic)"/>
    <x v="1335"/>
    <n v="5309.5"/>
    <x v="0"/>
  </r>
  <r>
    <x v="4010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0.399999999999999"/>
    <x v="0"/>
  </r>
  <r>
    <x v="4011"/>
    <s v="Fe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5"/>
    <n v="451.55"/>
    <x v="0"/>
  </r>
  <r>
    <x v="4012"/>
    <s v="Fe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Electronic check"/>
    <x v="76"/>
    <n v="50.55"/>
    <x v="1"/>
  </r>
  <r>
    <x v="4013"/>
    <s v="Female"/>
    <n v="0"/>
    <s v="No"/>
    <s v="No"/>
    <n v="2"/>
    <x v="0"/>
    <s v="Yes"/>
    <s v="Yes"/>
    <s v="DSL"/>
    <s v="No"/>
    <s v="No"/>
    <s v="No"/>
    <s v="Yes"/>
    <s v="No"/>
    <s v="No"/>
    <s v="Month-to-month"/>
    <s v="Yes"/>
    <s v="Mailed check"/>
    <x v="667"/>
    <n v="117.05"/>
    <x v="0"/>
  </r>
  <r>
    <x v="4014"/>
    <s v="Female"/>
    <n v="1"/>
    <s v="No"/>
    <s v="No"/>
    <n v="52"/>
    <x v="4"/>
    <s v="Yes"/>
    <s v="Yes"/>
    <s v="Fiber optic"/>
    <s v="Yes"/>
    <s v="Yes"/>
    <s v="Yes"/>
    <s v="No"/>
    <s v="Yes"/>
    <s v="Yes"/>
    <s v="Month-to-month"/>
    <s v="No"/>
    <s v="Credit card (automatic)"/>
    <x v="323"/>
    <n v="5839.3"/>
    <x v="0"/>
  </r>
  <r>
    <x v="4015"/>
    <s v="Female"/>
    <n v="0"/>
    <s v="No"/>
    <s v="No"/>
    <n v="36"/>
    <x v="1"/>
    <s v="Yes"/>
    <s v="Yes"/>
    <s v="DSL"/>
    <s v="Yes"/>
    <s v="No"/>
    <s v="No"/>
    <s v="No"/>
    <s v="No"/>
    <s v="No"/>
    <s v="One year"/>
    <s v="No"/>
    <s v="Mailed check"/>
    <x v="240"/>
    <n v="1893.5"/>
    <x v="0"/>
  </r>
  <r>
    <x v="4016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520"/>
    <n v="45.35"/>
    <x v="0"/>
  </r>
  <r>
    <x v="4017"/>
    <s v="Female"/>
    <n v="0"/>
    <s v="No"/>
    <s v="No"/>
    <n v="28"/>
    <x v="1"/>
    <s v="Yes"/>
    <s v="Yes"/>
    <s v="DSL"/>
    <s v="Yes"/>
    <s v="No"/>
    <s v="Yes"/>
    <s v="No"/>
    <s v="No"/>
    <s v="No"/>
    <s v="One year"/>
    <s v="No"/>
    <s v="Mailed check"/>
    <x v="390"/>
    <n v="1654.45"/>
    <x v="0"/>
  </r>
  <r>
    <x v="4018"/>
    <s v="Female"/>
    <n v="0"/>
    <s v="Yes"/>
    <s v="Yes"/>
    <n v="7"/>
    <x v="0"/>
    <s v="Yes"/>
    <s v="No"/>
    <s v="DSL"/>
    <s v="Yes"/>
    <s v="Yes"/>
    <s v="Yes"/>
    <s v="No"/>
    <s v="Yes"/>
    <s v="No"/>
    <s v="One year"/>
    <s v="No"/>
    <s v="Electronic check"/>
    <x v="373"/>
    <n v="477.05"/>
    <x v="0"/>
  </r>
  <r>
    <x v="4019"/>
    <s v="Male"/>
    <n v="0"/>
    <s v="No"/>
    <s v="No"/>
    <n v="14"/>
    <x v="2"/>
    <s v="Yes"/>
    <s v="Yes"/>
    <s v="Fiber optic"/>
    <s v="No"/>
    <s v="Yes"/>
    <s v="No"/>
    <s v="No"/>
    <s v="Yes"/>
    <s v="Yes"/>
    <s v="Month-to-month"/>
    <s v="Yes"/>
    <s v="Electronic check"/>
    <x v="346"/>
    <n v="1415.55"/>
    <x v="1"/>
  </r>
  <r>
    <x v="4020"/>
    <s v="Male"/>
    <n v="1"/>
    <s v="Yes"/>
    <s v="No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x v="235"/>
    <n v="4546"/>
    <x v="0"/>
  </r>
  <r>
    <x v="4021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n v="20.5"/>
    <x v="1"/>
  </r>
  <r>
    <x v="4022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21"/>
    <n v="163.19999999999999"/>
    <x v="0"/>
  </r>
  <r>
    <x v="4023"/>
    <s v="Male"/>
    <n v="0"/>
    <s v="No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849.9"/>
    <x v="0"/>
  </r>
  <r>
    <x v="4024"/>
    <s v="Female"/>
    <n v="0"/>
    <s v="No"/>
    <s v="No"/>
    <n v="7"/>
    <x v="0"/>
    <s v="No"/>
    <s v="No phone service"/>
    <s v="DSL"/>
    <s v="No"/>
    <s v="No"/>
    <s v="No"/>
    <s v="No"/>
    <s v="No"/>
    <s v="No"/>
    <s v="Month-to-month"/>
    <s v="No"/>
    <s v="Bank transfer (automatic)"/>
    <x v="364"/>
    <n v="189.95"/>
    <x v="0"/>
  </r>
  <r>
    <x v="4025"/>
    <s v="Male"/>
    <n v="0"/>
    <s v="No"/>
    <s v="No"/>
    <n v="4"/>
    <x v="0"/>
    <s v="Yes"/>
    <s v="No"/>
    <s v="Fiber optic"/>
    <s v="No"/>
    <s v="No"/>
    <s v="Yes"/>
    <s v="No"/>
    <s v="No"/>
    <s v="No"/>
    <s v="Month-to-month"/>
    <s v="Yes"/>
    <s v="Bank transfer (automatic)"/>
    <x v="37"/>
    <n v="321.89999999999998"/>
    <x v="1"/>
  </r>
  <r>
    <x v="4026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1336"/>
    <n v="8058.55"/>
    <x v="0"/>
  </r>
  <r>
    <x v="4027"/>
    <s v="Female"/>
    <n v="0"/>
    <s v="Yes"/>
    <s v="No"/>
    <n v="20"/>
    <x v="2"/>
    <s v="No"/>
    <s v="No phone service"/>
    <s v="DSL"/>
    <s v="No"/>
    <s v="No"/>
    <s v="No"/>
    <s v="No"/>
    <s v="No"/>
    <s v="No"/>
    <s v="Month-to-month"/>
    <s v="Yes"/>
    <s v="Electronic check"/>
    <x v="338"/>
    <n v="482.8"/>
    <x v="1"/>
  </r>
  <r>
    <x v="4028"/>
    <s v="Male"/>
    <n v="0"/>
    <s v="No"/>
    <s v="No"/>
    <n v="63"/>
    <x v="3"/>
    <s v="Yes"/>
    <s v="No"/>
    <s v="Fiber optic"/>
    <s v="Yes"/>
    <s v="Yes"/>
    <s v="Yes"/>
    <s v="Yes"/>
    <s v="Yes"/>
    <s v="Yes"/>
    <s v="Two year"/>
    <s v="No"/>
    <s v="Credit card (automatic)"/>
    <x v="207"/>
    <n v="7049.75"/>
    <x v="0"/>
  </r>
  <r>
    <x v="4029"/>
    <s v="Female"/>
    <n v="0"/>
    <s v="No"/>
    <s v="No"/>
    <n v="56"/>
    <x v="4"/>
    <s v="No"/>
    <s v="No phone service"/>
    <s v="DSL"/>
    <s v="Yes"/>
    <s v="Yes"/>
    <s v="Yes"/>
    <s v="Yes"/>
    <s v="No"/>
    <s v="No"/>
    <s v="Two year"/>
    <s v="No"/>
    <s v="Bank transfer (automatic)"/>
    <x v="760"/>
    <n v="2560.1"/>
    <x v="0"/>
  </r>
  <r>
    <x v="4030"/>
    <s v="Female"/>
    <n v="0"/>
    <s v="No"/>
    <s v="Yes"/>
    <n v="5"/>
    <x v="0"/>
    <s v="Yes"/>
    <s v="No"/>
    <s v="DSL"/>
    <s v="No"/>
    <s v="No"/>
    <s v="No"/>
    <s v="Yes"/>
    <s v="No"/>
    <s v="No"/>
    <s v="Month-to-month"/>
    <s v="Yes"/>
    <s v="Mailed check"/>
    <x v="1125"/>
    <n v="286.8"/>
    <x v="0"/>
  </r>
  <r>
    <x v="4031"/>
    <s v="Fe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x v="531"/>
    <n v="7982.5"/>
    <x v="0"/>
  </r>
  <r>
    <x v="4032"/>
    <s v="Male"/>
    <n v="1"/>
    <s v="Yes"/>
    <s v="Yes"/>
    <n v="68"/>
    <x v="3"/>
    <s v="Yes"/>
    <s v="Yes"/>
    <s v="Fiber optic"/>
    <s v="No"/>
    <s v="Yes"/>
    <s v="Yes"/>
    <s v="No"/>
    <s v="No"/>
    <s v="No"/>
    <s v="Month-to-month"/>
    <s v="Yes"/>
    <s v="Electronic check"/>
    <x v="898"/>
    <n v="5683.6"/>
    <x v="0"/>
  </r>
  <r>
    <x v="4033"/>
    <s v="Male"/>
    <n v="0"/>
    <s v="Yes"/>
    <s v="Yes"/>
    <n v="67"/>
    <x v="3"/>
    <s v="Yes"/>
    <s v="No"/>
    <s v="DSL"/>
    <s v="Yes"/>
    <s v="Yes"/>
    <s v="No"/>
    <s v="Yes"/>
    <s v="No"/>
    <s v="No"/>
    <s v="One year"/>
    <s v="No"/>
    <s v="Mailed check"/>
    <x v="273"/>
    <n v="3994.05"/>
    <x v="0"/>
  </r>
  <r>
    <x v="4034"/>
    <s v="Male"/>
    <n v="0"/>
    <s v="Yes"/>
    <s v="Yes"/>
    <n v="8"/>
    <x v="0"/>
    <s v="Yes"/>
    <s v="No"/>
    <s v="DSL"/>
    <s v="No"/>
    <s v="No"/>
    <s v="No"/>
    <s v="No"/>
    <s v="No"/>
    <s v="No"/>
    <s v="Month-to-month"/>
    <s v="No"/>
    <s v="Bank transfer (automatic)"/>
    <x v="975"/>
    <n v="369.15"/>
    <x v="0"/>
  </r>
  <r>
    <x v="4035"/>
    <s v="Male"/>
    <n v="0"/>
    <s v="Yes"/>
    <s v="Yes"/>
    <n v="52"/>
    <x v="4"/>
    <s v="Yes"/>
    <s v="Yes"/>
    <s v="Fiber optic"/>
    <s v="No"/>
    <s v="Yes"/>
    <s v="No"/>
    <s v="Yes"/>
    <s v="No"/>
    <s v="Yes"/>
    <s v="Month-to-month"/>
    <s v="Yes"/>
    <s v="Bank transfer (automatic)"/>
    <x v="582"/>
    <n v="4631.7"/>
    <x v="0"/>
  </r>
  <r>
    <x v="4036"/>
    <s v="Fe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401.95"/>
    <x v="0"/>
  </r>
  <r>
    <x v="4037"/>
    <s v="Female"/>
    <n v="0"/>
    <s v="Yes"/>
    <s v="Yes"/>
    <n v="59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0"/>
    <n v="1534.05"/>
    <x v="0"/>
  </r>
  <r>
    <x v="4038"/>
    <s v="Female"/>
    <n v="0"/>
    <s v="No"/>
    <s v="No"/>
    <n v="6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n v="1093"/>
    <x v="0"/>
  </r>
  <r>
    <x v="4039"/>
    <s v="Male"/>
    <n v="0"/>
    <s v="No"/>
    <s v="No"/>
    <n v="7"/>
    <x v="0"/>
    <s v="Yes"/>
    <s v="Yes"/>
    <s v="Fiber optic"/>
    <s v="No"/>
    <s v="No"/>
    <s v="No"/>
    <s v="No"/>
    <s v="Yes"/>
    <s v="Yes"/>
    <s v="Month-to-month"/>
    <s v="Yes"/>
    <s v="Electronic check"/>
    <x v="400"/>
    <n v="701.3"/>
    <x v="0"/>
  </r>
  <r>
    <x v="4040"/>
    <s v="Male"/>
    <n v="0"/>
    <s v="Yes"/>
    <s v="Yes"/>
    <n v="59"/>
    <x v="4"/>
    <s v="No"/>
    <s v="No phone service"/>
    <s v="DSL"/>
    <s v="Yes"/>
    <s v="No"/>
    <s v="Yes"/>
    <s v="No"/>
    <s v="No"/>
    <s v="No"/>
    <s v="One year"/>
    <s v="No"/>
    <s v="Mailed check"/>
    <x v="603"/>
    <n v="1980.3"/>
    <x v="0"/>
  </r>
  <r>
    <x v="4041"/>
    <s v="Male"/>
    <n v="0"/>
    <s v="No"/>
    <s v="No"/>
    <n v="46"/>
    <x v="1"/>
    <s v="No"/>
    <s v="No phone service"/>
    <s v="DSL"/>
    <s v="Yes"/>
    <s v="No"/>
    <s v="Yes"/>
    <s v="Yes"/>
    <s v="Yes"/>
    <s v="Yes"/>
    <s v="Two year"/>
    <s v="Yes"/>
    <s v="Bank transfer (automatic)"/>
    <x v="1337"/>
    <n v="2893.4"/>
    <x v="0"/>
  </r>
  <r>
    <x v="4042"/>
    <s v="Male"/>
    <n v="0"/>
    <s v="No"/>
    <s v="No"/>
    <n v="5"/>
    <x v="0"/>
    <s v="Yes"/>
    <s v="No"/>
    <s v="DSL"/>
    <s v="No"/>
    <s v="Yes"/>
    <s v="No"/>
    <s v="No"/>
    <s v="No"/>
    <s v="No"/>
    <s v="Month-to-month"/>
    <s v="Yes"/>
    <s v="Electronic check"/>
    <x v="955"/>
    <n v="262.3"/>
    <x v="0"/>
  </r>
  <r>
    <x v="4043"/>
    <s v="Male"/>
    <n v="1"/>
    <s v="Yes"/>
    <s v="No"/>
    <n v="59"/>
    <x v="4"/>
    <s v="No"/>
    <s v="No phone service"/>
    <s v="DSL"/>
    <s v="Yes"/>
    <s v="No"/>
    <s v="Yes"/>
    <s v="Yes"/>
    <s v="Yes"/>
    <s v="Yes"/>
    <s v="Two year"/>
    <s v="Yes"/>
    <s v="Credit card (automatic)"/>
    <x v="391"/>
    <n v="3886.85"/>
    <x v="0"/>
  </r>
  <r>
    <x v="4044"/>
    <s v="Female"/>
    <n v="0"/>
    <s v="Yes"/>
    <s v="No"/>
    <n v="70"/>
    <x v="3"/>
    <s v="Yes"/>
    <s v="Yes"/>
    <s v="DSL"/>
    <s v="No"/>
    <s v="Yes"/>
    <s v="Yes"/>
    <s v="Yes"/>
    <s v="Yes"/>
    <s v="Yes"/>
    <s v="Two year"/>
    <s v="Yes"/>
    <s v="Bank transfer (automatic)"/>
    <x v="295"/>
    <n v="5917.55"/>
    <x v="0"/>
  </r>
  <r>
    <x v="4045"/>
    <s v="Female"/>
    <n v="0"/>
    <s v="No"/>
    <s v="No"/>
    <n v="14"/>
    <x v="2"/>
    <s v="Yes"/>
    <s v="No"/>
    <s v="Fiber optic"/>
    <s v="No"/>
    <s v="No"/>
    <s v="No"/>
    <s v="No"/>
    <s v="No"/>
    <s v="No"/>
    <s v="Month-to-month"/>
    <s v="Yes"/>
    <s v="Credit card (automatic)"/>
    <x v="1179"/>
    <n v="914"/>
    <x v="1"/>
  </r>
  <r>
    <x v="4046"/>
    <s v="Female"/>
    <n v="0"/>
    <s v="No"/>
    <s v="No"/>
    <n v="44"/>
    <x v="1"/>
    <s v="Yes"/>
    <s v="Yes"/>
    <s v="DSL"/>
    <s v="No"/>
    <s v="No"/>
    <s v="No"/>
    <s v="No"/>
    <s v="No"/>
    <s v="No"/>
    <s v="Month-to-month"/>
    <s v="Yes"/>
    <s v="Mailed check"/>
    <x v="510"/>
    <n v="2139.1"/>
    <x v="0"/>
  </r>
  <r>
    <x v="4047"/>
    <s v="Female"/>
    <n v="0"/>
    <s v="Yes"/>
    <s v="No"/>
    <n v="64"/>
    <x v="3"/>
    <s v="Yes"/>
    <s v="Yes"/>
    <s v="Fiber optic"/>
    <s v="Yes"/>
    <s v="No"/>
    <s v="Yes"/>
    <s v="No"/>
    <s v="Yes"/>
    <s v="No"/>
    <s v="Two year"/>
    <s v="Yes"/>
    <s v="Credit card (automatic)"/>
    <x v="1118"/>
    <n v="5948.7"/>
    <x v="0"/>
  </r>
  <r>
    <x v="4048"/>
    <s v="Female"/>
    <n v="0"/>
    <s v="Yes"/>
    <s v="Yes"/>
    <n v="58"/>
    <x v="4"/>
    <s v="No"/>
    <s v="No phone service"/>
    <s v="DSL"/>
    <s v="Yes"/>
    <s v="No"/>
    <s v="Yes"/>
    <s v="Yes"/>
    <s v="Yes"/>
    <s v="Yes"/>
    <s v="Two year"/>
    <s v="No"/>
    <s v="Mailed check"/>
    <x v="230"/>
    <n v="3624.35"/>
    <x v="0"/>
  </r>
  <r>
    <x v="4049"/>
    <s v="Female"/>
    <n v="1"/>
    <s v="Yes"/>
    <s v="No"/>
    <n v="46"/>
    <x v="1"/>
    <s v="Yes"/>
    <s v="Yes"/>
    <s v="Fiber optic"/>
    <s v="No"/>
    <s v="No"/>
    <s v="No"/>
    <s v="Yes"/>
    <s v="Yes"/>
    <s v="Yes"/>
    <s v="One year"/>
    <s v="No"/>
    <s v="Electronic check"/>
    <x v="109"/>
    <n v="4753.8500000000004"/>
    <x v="0"/>
  </r>
  <r>
    <x v="4050"/>
    <s v="Male"/>
    <n v="1"/>
    <s v="Yes"/>
    <s v="No"/>
    <n v="58"/>
    <x v="4"/>
    <s v="Yes"/>
    <s v="Yes"/>
    <s v="Fiber optic"/>
    <s v="No"/>
    <s v="Yes"/>
    <s v="No"/>
    <s v="No"/>
    <s v="Yes"/>
    <s v="Yes"/>
    <s v="Month-to-month"/>
    <s v="Yes"/>
    <s v="Electronic check"/>
    <x v="616"/>
    <n v="5780.7"/>
    <x v="0"/>
  </r>
  <r>
    <x v="4051"/>
    <s v="Female"/>
    <n v="0"/>
    <s v="Yes"/>
    <s v="No"/>
    <n v="72"/>
    <x v="3"/>
    <s v="Yes"/>
    <s v="Yes"/>
    <s v="Fiber optic"/>
    <s v="No"/>
    <s v="Yes"/>
    <s v="No"/>
    <s v="No"/>
    <s v="Yes"/>
    <s v="Yes"/>
    <s v="Two year"/>
    <s v="Yes"/>
    <s v="Credit card (automatic)"/>
    <x v="1066"/>
    <n v="6869.7"/>
    <x v="0"/>
  </r>
  <r>
    <x v="4052"/>
    <s v="Female"/>
    <n v="1"/>
    <s v="No"/>
    <s v="No"/>
    <n v="30"/>
    <x v="1"/>
    <s v="No"/>
    <s v="No phone service"/>
    <s v="DSL"/>
    <s v="No"/>
    <s v="No"/>
    <s v="Yes"/>
    <s v="No"/>
    <s v="Yes"/>
    <s v="No"/>
    <s v="Month-to-month"/>
    <s v="Yes"/>
    <s v="Electronic check"/>
    <x v="551"/>
    <n v="1172.95"/>
    <x v="1"/>
  </r>
  <r>
    <x v="4053"/>
    <s v="Male"/>
    <n v="1"/>
    <s v="No"/>
    <s v="No"/>
    <n v="11"/>
    <x v="0"/>
    <s v="Yes"/>
    <s v="Yes"/>
    <s v="DSL"/>
    <s v="Yes"/>
    <s v="Yes"/>
    <s v="No"/>
    <s v="No"/>
    <s v="No"/>
    <s v="No"/>
    <s v="Month-to-month"/>
    <s v="No"/>
    <s v="Bank transfer (automatic)"/>
    <x v="719"/>
    <n v="662.95"/>
    <x v="0"/>
  </r>
  <r>
    <x v="4054"/>
    <s v="Female"/>
    <n v="1"/>
    <s v="No"/>
    <s v="No"/>
    <n v="34"/>
    <x v="1"/>
    <s v="No"/>
    <s v="No phone service"/>
    <s v="DSL"/>
    <s v="No"/>
    <s v="Yes"/>
    <s v="Yes"/>
    <s v="No"/>
    <s v="Yes"/>
    <s v="Yes"/>
    <s v="Month-to-month"/>
    <s v="Yes"/>
    <s v="Electronic check"/>
    <x v="789"/>
    <n v="1765.95"/>
    <x v="0"/>
  </r>
  <r>
    <x v="4055"/>
    <s v="Male"/>
    <n v="0"/>
    <s v="No"/>
    <s v="No"/>
    <n v="54"/>
    <x v="4"/>
    <s v="No"/>
    <s v="No phone service"/>
    <s v="DSL"/>
    <s v="Yes"/>
    <s v="Yes"/>
    <s v="No"/>
    <s v="No"/>
    <s v="No"/>
    <s v="Yes"/>
    <s v="Two year"/>
    <s v="No"/>
    <s v="Bank transfer (automatic)"/>
    <x v="964"/>
    <n v="2431.9499999999998"/>
    <x v="0"/>
  </r>
  <r>
    <x v="4056"/>
    <s v="Female"/>
    <n v="0"/>
    <s v="No"/>
    <s v="No"/>
    <n v="3"/>
    <x v="0"/>
    <s v="No"/>
    <s v="No phone service"/>
    <s v="DSL"/>
    <s v="No"/>
    <s v="Yes"/>
    <s v="No"/>
    <s v="No"/>
    <s v="Yes"/>
    <s v="Yes"/>
    <s v="Month-to-month"/>
    <s v="Yes"/>
    <s v="Electronic check"/>
    <x v="196"/>
    <n v="155.35"/>
    <x v="1"/>
  </r>
  <r>
    <x v="4057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7"/>
    <n v="1859.2"/>
    <x v="0"/>
  </r>
  <r>
    <x v="4058"/>
    <s v="Female"/>
    <n v="0"/>
    <s v="Yes"/>
    <s v="Yes"/>
    <n v="40"/>
    <x v="1"/>
    <s v="Yes"/>
    <s v="Yes"/>
    <s v="Fiber optic"/>
    <s v="No"/>
    <s v="No"/>
    <s v="Yes"/>
    <s v="Yes"/>
    <s v="No"/>
    <s v="No"/>
    <s v="Month-to-month"/>
    <s v="Yes"/>
    <s v="Electronic check"/>
    <x v="587"/>
    <n v="3303.05"/>
    <x v="1"/>
  </r>
  <r>
    <x v="4059"/>
    <s v="Female"/>
    <n v="0"/>
    <s v="Yes"/>
    <s v="Yes"/>
    <n v="2"/>
    <x v="0"/>
    <s v="Yes"/>
    <s v="No"/>
    <s v="DSL"/>
    <s v="No"/>
    <s v="No"/>
    <s v="No"/>
    <s v="No"/>
    <s v="Yes"/>
    <s v="Yes"/>
    <s v="Month-to-month"/>
    <s v="No"/>
    <s v="Mailed check"/>
    <x v="1338"/>
    <n v="134.35"/>
    <x v="1"/>
  </r>
  <r>
    <x v="4060"/>
    <s v="Male"/>
    <n v="0"/>
    <s v="Yes"/>
    <s v="Yes"/>
    <n v="54"/>
    <x v="4"/>
    <s v="Yes"/>
    <s v="Yes"/>
    <s v="DSL"/>
    <s v="No"/>
    <s v="No"/>
    <s v="Yes"/>
    <s v="No"/>
    <s v="No"/>
    <s v="Yes"/>
    <s v="Two year"/>
    <s v="No"/>
    <s v="Credit card (automatic)"/>
    <x v="1339"/>
    <n v="3409.1"/>
    <x v="0"/>
  </r>
  <r>
    <x v="4061"/>
    <s v="Female"/>
    <n v="0"/>
    <s v="No"/>
    <s v="No"/>
    <n v="14"/>
    <x v="2"/>
    <s v="Yes"/>
    <s v="No"/>
    <s v="DSL"/>
    <s v="Yes"/>
    <s v="No"/>
    <s v="No"/>
    <s v="No"/>
    <s v="No"/>
    <s v="No"/>
    <s v="Month-to-month"/>
    <s v="No"/>
    <s v="Bank transfer (automatic)"/>
    <x v="1035"/>
    <n v="709.5"/>
    <x v="0"/>
  </r>
  <r>
    <x v="4062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x v="445"/>
    <n v="70.5"/>
    <x v="1"/>
  </r>
  <r>
    <x v="4063"/>
    <s v="Female"/>
    <n v="0"/>
    <s v="No"/>
    <s v="No"/>
    <n v="10"/>
    <x v="0"/>
    <s v="Yes"/>
    <s v="Yes"/>
    <s v="Fiber optic"/>
    <s v="No"/>
    <s v="Yes"/>
    <s v="Yes"/>
    <s v="No"/>
    <s v="No"/>
    <s v="Yes"/>
    <s v="Month-to-month"/>
    <s v="Yes"/>
    <s v="Electronic check"/>
    <x v="154"/>
    <n v="953.45"/>
    <x v="1"/>
  </r>
  <r>
    <x v="4064"/>
    <s v="Fe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Electronic check"/>
    <x v="510"/>
    <n v="50.15"/>
    <x v="0"/>
  </r>
  <r>
    <x v="4065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1"/>
  </r>
  <r>
    <x v="4066"/>
    <s v="Male"/>
    <n v="0"/>
    <s v="No"/>
    <s v="No"/>
    <n v="56"/>
    <x v="4"/>
    <s v="Yes"/>
    <s v="Yes"/>
    <s v="DSL"/>
    <s v="Yes"/>
    <s v="Yes"/>
    <s v="No"/>
    <s v="Yes"/>
    <s v="No"/>
    <s v="No"/>
    <s v="One year"/>
    <s v="Yes"/>
    <s v="Bank transfer (automatic)"/>
    <x v="884"/>
    <n v="3665.55"/>
    <x v="0"/>
  </r>
  <r>
    <x v="4067"/>
    <s v="Female"/>
    <n v="0"/>
    <s v="Yes"/>
    <s v="No"/>
    <n v="68"/>
    <x v="3"/>
    <s v="Yes"/>
    <s v="No"/>
    <s v="DSL"/>
    <s v="Yes"/>
    <s v="Yes"/>
    <s v="No"/>
    <s v="Yes"/>
    <s v="Yes"/>
    <s v="Yes"/>
    <s v="Two year"/>
    <s v="Yes"/>
    <s v="Bank transfer (automatic)"/>
    <x v="1228"/>
    <n v="5515.8"/>
    <x v="0"/>
  </r>
  <r>
    <x v="4068"/>
    <s v="Fe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88"/>
    <n v="272"/>
    <x v="0"/>
  </r>
  <r>
    <x v="4069"/>
    <s v="Male"/>
    <n v="0"/>
    <s v="Yes"/>
    <s v="Yes"/>
    <n v="68"/>
    <x v="3"/>
    <s v="Yes"/>
    <s v="No"/>
    <s v="Fiber optic"/>
    <s v="Yes"/>
    <s v="No"/>
    <s v="No"/>
    <s v="Yes"/>
    <s v="Yes"/>
    <s v="Yes"/>
    <s v="Two year"/>
    <s v="Yes"/>
    <s v="Electronic check"/>
    <x v="660"/>
    <n v="6668"/>
    <x v="0"/>
  </r>
  <r>
    <x v="4070"/>
    <s v="Male"/>
    <n v="1"/>
    <s v="Yes"/>
    <s v="No"/>
    <n v="55"/>
    <x v="4"/>
    <s v="Yes"/>
    <s v="Yes"/>
    <s v="Fiber optic"/>
    <s v="No"/>
    <s v="No"/>
    <s v="No"/>
    <s v="No"/>
    <s v="No"/>
    <s v="No"/>
    <s v="Month-to-month"/>
    <s v="Yes"/>
    <s v="Electronic check"/>
    <x v="679"/>
    <n v="4052.4"/>
    <x v="0"/>
  </r>
  <r>
    <x v="4071"/>
    <s v="Female"/>
    <n v="0"/>
    <s v="No"/>
    <s v="No"/>
    <n v="16"/>
    <x v="2"/>
    <s v="No"/>
    <s v="No phone service"/>
    <s v="DSL"/>
    <s v="Yes"/>
    <s v="No"/>
    <s v="No"/>
    <s v="No"/>
    <s v="Yes"/>
    <s v="No"/>
    <s v="Month-to-month"/>
    <s v="Yes"/>
    <s v="Electronic check"/>
    <x v="1140"/>
    <n v="664.4"/>
    <x v="0"/>
  </r>
  <r>
    <x v="4072"/>
    <s v="Male"/>
    <n v="1"/>
    <s v="No"/>
    <s v="No"/>
    <n v="9"/>
    <x v="0"/>
    <s v="Yes"/>
    <s v="No"/>
    <s v="Fiber optic"/>
    <s v="No"/>
    <s v="No"/>
    <s v="No"/>
    <s v="No"/>
    <s v="No"/>
    <s v="Yes"/>
    <s v="Month-to-month"/>
    <s v="Yes"/>
    <s v="Electronic check"/>
    <x v="1024"/>
    <n v="718.55"/>
    <x v="0"/>
  </r>
  <r>
    <x v="4073"/>
    <s v="Male"/>
    <n v="0"/>
    <s v="Yes"/>
    <s v="Yes"/>
    <n v="14"/>
    <x v="2"/>
    <s v="Yes"/>
    <s v="No"/>
    <s v="DSL"/>
    <s v="Yes"/>
    <s v="Yes"/>
    <s v="No"/>
    <s v="No"/>
    <s v="Yes"/>
    <s v="No"/>
    <s v="Month-to-month"/>
    <s v="Yes"/>
    <s v="Electronic check"/>
    <x v="1340"/>
    <n v="937.6"/>
    <x v="1"/>
  </r>
  <r>
    <x v="4074"/>
    <s v="Male"/>
    <n v="1"/>
    <s v="Yes"/>
    <s v="No"/>
    <n v="58"/>
    <x v="4"/>
    <s v="Yes"/>
    <s v="Yes"/>
    <s v="Fiber optic"/>
    <s v="No"/>
    <s v="No"/>
    <s v="Yes"/>
    <s v="No"/>
    <s v="Yes"/>
    <s v="Yes"/>
    <s v="Month-to-month"/>
    <s v="Yes"/>
    <s v="Electronic check"/>
    <x v="343"/>
    <n v="5812.6"/>
    <x v="1"/>
  </r>
  <r>
    <x v="4075"/>
    <s v="Male"/>
    <n v="0"/>
    <s v="No"/>
    <s v="No"/>
    <n v="53"/>
    <x v="4"/>
    <s v="No"/>
    <s v="No phone service"/>
    <s v="DSL"/>
    <s v="Yes"/>
    <s v="Yes"/>
    <s v="No"/>
    <s v="No"/>
    <s v="No"/>
    <s v="Yes"/>
    <s v="Month-to-month"/>
    <s v="Yes"/>
    <s v="Bank transfer (automatic)"/>
    <x v="872"/>
    <n v="2546.85"/>
    <x v="0"/>
  </r>
  <r>
    <x v="4076"/>
    <s v="Male"/>
    <n v="0"/>
    <s v="Yes"/>
    <s v="No"/>
    <n v="70"/>
    <x v="3"/>
    <s v="Yes"/>
    <s v="Yes"/>
    <s v="Fiber optic"/>
    <s v="Yes"/>
    <s v="Yes"/>
    <s v="Yes"/>
    <s v="No"/>
    <s v="Yes"/>
    <s v="No"/>
    <s v="Two year"/>
    <s v="Yes"/>
    <s v="Credit card (automatic)"/>
    <x v="26"/>
    <n v="6944.5"/>
    <x v="0"/>
  </r>
  <r>
    <x v="4077"/>
    <s v="Female"/>
    <n v="1"/>
    <s v="Yes"/>
    <s v="Yes"/>
    <n v="14"/>
    <x v="2"/>
    <s v="Yes"/>
    <s v="Yes"/>
    <s v="Fiber optic"/>
    <s v="No"/>
    <s v="No"/>
    <s v="No"/>
    <s v="No"/>
    <s v="Yes"/>
    <s v="Yes"/>
    <s v="Month-to-month"/>
    <s v="Yes"/>
    <s v="Electronic check"/>
    <x v="549"/>
    <n v="1346.3"/>
    <x v="0"/>
  </r>
  <r>
    <x v="4078"/>
    <s v="Male"/>
    <n v="0"/>
    <s v="Yes"/>
    <s v="Yes"/>
    <n v="22"/>
    <x v="2"/>
    <s v="Yes"/>
    <s v="No"/>
    <s v="DSL"/>
    <s v="Yes"/>
    <s v="No"/>
    <s v="Yes"/>
    <s v="Yes"/>
    <s v="Yes"/>
    <s v="No"/>
    <s v="One year"/>
    <s v="Yes"/>
    <s v="Bank transfer (automatic)"/>
    <x v="1341"/>
    <n v="1544.05"/>
    <x v="1"/>
  </r>
  <r>
    <x v="4079"/>
    <s v="Female"/>
    <n v="0"/>
    <s v="Yes"/>
    <s v="No"/>
    <n v="10"/>
    <x v="0"/>
    <s v="Yes"/>
    <s v="Yes"/>
    <s v="Fiber optic"/>
    <s v="Yes"/>
    <s v="No"/>
    <s v="No"/>
    <s v="No"/>
    <s v="No"/>
    <s v="No"/>
    <s v="Month-to-month"/>
    <s v="Yes"/>
    <s v="Credit card (automatic)"/>
    <x v="1342"/>
    <n v="765.15"/>
    <x v="0"/>
  </r>
  <r>
    <x v="4080"/>
    <s v="Female"/>
    <n v="0"/>
    <s v="Yes"/>
    <s v="Yes"/>
    <n v="29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5"/>
    <n v="692.55"/>
    <x v="0"/>
  </r>
  <r>
    <x v="4081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923"/>
    <n v="69.599999999999994"/>
    <x v="1"/>
  </r>
  <r>
    <x v="4082"/>
    <s v="Male"/>
    <n v="0"/>
    <s v="Yes"/>
    <s v="No"/>
    <n v="49"/>
    <x v="4"/>
    <s v="Yes"/>
    <s v="Yes"/>
    <s v="DSL"/>
    <s v="Yes"/>
    <s v="No"/>
    <s v="Yes"/>
    <s v="Yes"/>
    <s v="Yes"/>
    <s v="Yes"/>
    <s v="One year"/>
    <s v="No"/>
    <s v="Electronic check"/>
    <x v="609"/>
    <n v="4059.35"/>
    <x v="1"/>
  </r>
  <r>
    <x v="4083"/>
    <s v="Female"/>
    <n v="1"/>
    <s v="Yes"/>
    <s v="No"/>
    <n v="68"/>
    <x v="3"/>
    <s v="Yes"/>
    <s v="Yes"/>
    <s v="Fiber optic"/>
    <s v="No"/>
    <s v="Yes"/>
    <s v="No"/>
    <s v="No"/>
    <s v="Yes"/>
    <s v="Yes"/>
    <s v="Month-to-month"/>
    <s v="Yes"/>
    <s v="Electronic check"/>
    <x v="1224"/>
    <n v="6851.65"/>
    <x v="1"/>
  </r>
  <r>
    <x v="4084"/>
    <s v="Female"/>
    <n v="0"/>
    <s v="No"/>
    <s v="No"/>
    <n v="1"/>
    <x v="0"/>
    <s v="Yes"/>
    <s v="No"/>
    <s v="Fiber optic"/>
    <s v="No"/>
    <s v="No"/>
    <s v="No"/>
    <s v="No"/>
    <s v="Yes"/>
    <s v="No"/>
    <s v="Month-to-month"/>
    <s v="No"/>
    <s v="Electronic check"/>
    <x v="117"/>
    <n v="78.05"/>
    <x v="1"/>
  </r>
  <r>
    <x v="4085"/>
    <s v="Female"/>
    <n v="0"/>
    <s v="No"/>
    <s v="No"/>
    <n v="30"/>
    <x v="1"/>
    <s v="No"/>
    <s v="No phone service"/>
    <s v="DSL"/>
    <s v="No"/>
    <s v="No"/>
    <s v="No"/>
    <s v="Yes"/>
    <s v="No"/>
    <s v="Yes"/>
    <s v="One year"/>
    <s v="Yes"/>
    <s v="Credit card (automatic)"/>
    <x v="720"/>
    <n v="1187.05"/>
    <x v="0"/>
  </r>
  <r>
    <x v="4086"/>
    <s v="Female"/>
    <n v="0"/>
    <s v="Yes"/>
    <s v="No"/>
    <n v="72"/>
    <x v="3"/>
    <s v="Yes"/>
    <s v="Yes"/>
    <s v="DSL"/>
    <s v="Yes"/>
    <s v="Yes"/>
    <s v="Yes"/>
    <s v="Yes"/>
    <s v="Yes"/>
    <s v="No"/>
    <s v="Two year"/>
    <s v="No"/>
    <s v="Credit card (automatic)"/>
    <x v="64"/>
    <n v="5401.9"/>
    <x v="0"/>
  </r>
  <r>
    <x v="4087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86"/>
    <n v="247"/>
    <x v="0"/>
  </r>
  <r>
    <x v="4088"/>
    <s v="Male"/>
    <n v="0"/>
    <s v="No"/>
    <s v="No"/>
    <n v="7"/>
    <x v="0"/>
    <s v="Yes"/>
    <s v="Yes"/>
    <s v="Fiber optic"/>
    <s v="No"/>
    <s v="No"/>
    <s v="No"/>
    <s v="No"/>
    <s v="No"/>
    <s v="No"/>
    <s v="Month-to-month"/>
    <s v="No"/>
    <s v="Electronic check"/>
    <x v="252"/>
    <n v="520"/>
    <x v="1"/>
  </r>
  <r>
    <x v="4089"/>
    <s v="Fe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x v="73"/>
    <n v="706.6"/>
    <x v="1"/>
  </r>
  <r>
    <x v="4090"/>
    <s v="Female"/>
    <n v="0"/>
    <s v="No"/>
    <s v="Yes"/>
    <n v="1"/>
    <x v="0"/>
    <s v="Yes"/>
    <s v="No"/>
    <s v="DSL"/>
    <s v="Yes"/>
    <s v="No"/>
    <s v="No"/>
    <s v="No"/>
    <s v="No"/>
    <s v="No"/>
    <s v="Month-to-month"/>
    <s v="No"/>
    <s v="Mailed check"/>
    <x v="503"/>
    <n v="49.9"/>
    <x v="0"/>
  </r>
  <r>
    <x v="4091"/>
    <s v="Female"/>
    <n v="0"/>
    <s v="No"/>
    <s v="No"/>
    <n v="20"/>
    <x v="2"/>
    <s v="Yes"/>
    <s v="Yes"/>
    <s v="DSL"/>
    <s v="No"/>
    <s v="Yes"/>
    <s v="No"/>
    <s v="Yes"/>
    <s v="No"/>
    <s v="Yes"/>
    <s v="Month-to-month"/>
    <s v="Yes"/>
    <s v="Credit card (automatic)"/>
    <x v="1343"/>
    <n v="1370.35"/>
    <x v="0"/>
  </r>
  <r>
    <x v="4092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0"/>
  </r>
  <r>
    <x v="4093"/>
    <s v="Female"/>
    <n v="0"/>
    <s v="No"/>
    <s v="No"/>
    <n v="29"/>
    <x v="1"/>
    <s v="Yes"/>
    <s v="Yes"/>
    <s v="Fiber optic"/>
    <s v="No"/>
    <s v="No"/>
    <s v="No"/>
    <s v="No"/>
    <s v="No"/>
    <s v="No"/>
    <s v="Month-to-month"/>
    <s v="Yes"/>
    <s v="Credit card (automatic)"/>
    <x v="242"/>
    <n v="2215.25"/>
    <x v="0"/>
  </r>
  <r>
    <x v="4094"/>
    <s v="Male"/>
    <n v="0"/>
    <s v="No"/>
    <s v="No"/>
    <n v="1"/>
    <x v="0"/>
    <s v="Yes"/>
    <s v="No"/>
    <s v="Fiber optic"/>
    <s v="No"/>
    <s v="No"/>
    <s v="No"/>
    <s v="Yes"/>
    <s v="No"/>
    <s v="No"/>
    <s v="Month-to-month"/>
    <s v="No"/>
    <s v="Electronic check"/>
    <x v="679"/>
    <n v="74"/>
    <x v="0"/>
  </r>
  <r>
    <x v="4095"/>
    <s v="Male"/>
    <n v="0"/>
    <s v="No"/>
    <s v="No"/>
    <n v="3"/>
    <x v="0"/>
    <s v="Yes"/>
    <s v="No"/>
    <s v="Fiber optic"/>
    <s v="Yes"/>
    <s v="No"/>
    <s v="No"/>
    <s v="Yes"/>
    <s v="No"/>
    <s v="No"/>
    <s v="Month-to-month"/>
    <s v="Yes"/>
    <s v="Mailed check"/>
    <x v="805"/>
    <n v="214.4"/>
    <x v="0"/>
  </r>
  <r>
    <x v="4096"/>
    <s v="Female"/>
    <n v="0"/>
    <s v="No"/>
    <s v="No"/>
    <n v="20"/>
    <x v="2"/>
    <s v="Yes"/>
    <s v="No"/>
    <s v="Fiber optic"/>
    <s v="Yes"/>
    <s v="No"/>
    <s v="Yes"/>
    <s v="No"/>
    <s v="Yes"/>
    <s v="No"/>
    <s v="Month-to-month"/>
    <s v="Yes"/>
    <s v="Bank transfer (automatic)"/>
    <x v="1070"/>
    <n v="1871.15"/>
    <x v="0"/>
  </r>
  <r>
    <x v="4097"/>
    <s v="Male"/>
    <n v="0"/>
    <s v="No"/>
    <s v="Yes"/>
    <n v="64"/>
    <x v="3"/>
    <s v="Yes"/>
    <s v="No"/>
    <s v="Fiber optic"/>
    <s v="No"/>
    <s v="Yes"/>
    <s v="No"/>
    <s v="Yes"/>
    <s v="Yes"/>
    <s v="Yes"/>
    <s v="Month-to-month"/>
    <s v="Yes"/>
    <s v="Credit card (automatic)"/>
    <x v="452"/>
    <n v="6171.2"/>
    <x v="0"/>
  </r>
  <r>
    <x v="409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20.2"/>
    <x v="1"/>
  </r>
  <r>
    <x v="4099"/>
    <s v="Female"/>
    <n v="0"/>
    <s v="No"/>
    <s v="No"/>
    <n v="6"/>
    <x v="0"/>
    <s v="No"/>
    <s v="No phone service"/>
    <s v="DSL"/>
    <s v="Yes"/>
    <s v="No"/>
    <s v="No"/>
    <s v="No"/>
    <s v="No"/>
    <s v="No"/>
    <s v="Month-to-month"/>
    <s v="No"/>
    <s v="Bank transfer (automatic)"/>
    <x v="896"/>
    <n v="161.44999999999999"/>
    <x v="0"/>
  </r>
  <r>
    <x v="4100"/>
    <s v="Male"/>
    <n v="0"/>
    <s v="Yes"/>
    <s v="No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1"/>
    <n v="1013.2"/>
    <x v="0"/>
  </r>
  <r>
    <x v="4101"/>
    <s v="Male"/>
    <n v="0"/>
    <s v="No"/>
    <s v="No"/>
    <n v="6"/>
    <x v="0"/>
    <s v="Yes"/>
    <s v="No"/>
    <s v="DSL"/>
    <s v="Yes"/>
    <s v="No"/>
    <s v="No"/>
    <s v="No"/>
    <s v="No"/>
    <s v="Yes"/>
    <s v="Month-to-month"/>
    <s v="Yes"/>
    <s v="Bank transfer (automatic)"/>
    <x v="1344"/>
    <n v="336.7"/>
    <x v="0"/>
  </r>
  <r>
    <x v="4102"/>
    <s v="Male"/>
    <n v="0"/>
    <s v="Yes"/>
    <s v="Yes"/>
    <n v="7"/>
    <x v="0"/>
    <s v="Yes"/>
    <s v="No"/>
    <s v="DSL"/>
    <s v="No"/>
    <s v="No"/>
    <s v="No"/>
    <s v="No"/>
    <s v="No"/>
    <s v="No"/>
    <s v="Month-to-month"/>
    <s v="No"/>
    <s v="Electronic check"/>
    <x v="778"/>
    <n v="333.65"/>
    <x v="0"/>
  </r>
  <r>
    <x v="4103"/>
    <s v="Male"/>
    <n v="0"/>
    <s v="Yes"/>
    <s v="Yes"/>
    <n v="72"/>
    <x v="3"/>
    <s v="Yes"/>
    <s v="Yes"/>
    <s v="Fiber optic"/>
    <s v="No"/>
    <s v="No"/>
    <s v="Yes"/>
    <s v="No"/>
    <s v="No"/>
    <s v="Yes"/>
    <s v="Two year"/>
    <s v="Yes"/>
    <s v="Credit card (automatic)"/>
    <x v="902"/>
    <n v="6511.8"/>
    <x v="0"/>
  </r>
  <r>
    <x v="4104"/>
    <s v="Male"/>
    <n v="0"/>
    <s v="Yes"/>
    <s v="No"/>
    <n v="8"/>
    <x v="0"/>
    <s v="Yes"/>
    <s v="No"/>
    <s v="DSL"/>
    <s v="No"/>
    <s v="Yes"/>
    <s v="No"/>
    <s v="No"/>
    <s v="No"/>
    <s v="No"/>
    <s v="Month-to-month"/>
    <s v="Yes"/>
    <s v="Bank transfer (automatic)"/>
    <x v="40"/>
    <n v="393.45"/>
    <x v="0"/>
  </r>
  <r>
    <x v="4105"/>
    <s v="Female"/>
    <n v="0"/>
    <s v="Yes"/>
    <s v="Yes"/>
    <n v="67"/>
    <x v="3"/>
    <s v="Yes"/>
    <s v="Yes"/>
    <s v="Fiber optic"/>
    <s v="Yes"/>
    <s v="No"/>
    <s v="No"/>
    <s v="Yes"/>
    <s v="Yes"/>
    <s v="Yes"/>
    <s v="Two year"/>
    <s v="No"/>
    <s v="Credit card (automatic)"/>
    <x v="17"/>
    <n v="7009.5"/>
    <x v="0"/>
  </r>
  <r>
    <x v="4106"/>
    <s v="Female"/>
    <n v="1"/>
    <s v="Yes"/>
    <s v="No"/>
    <n v="24"/>
    <x v="2"/>
    <s v="Yes"/>
    <s v="Yes"/>
    <s v="Fiber optic"/>
    <s v="No"/>
    <s v="No"/>
    <s v="No"/>
    <s v="No"/>
    <s v="Yes"/>
    <s v="Yes"/>
    <s v="Month-to-month"/>
    <s v="Yes"/>
    <s v="Electronic check"/>
    <x v="995"/>
    <n v="2264.0500000000002"/>
    <x v="1"/>
  </r>
  <r>
    <x v="4107"/>
    <s v="Female"/>
    <n v="0"/>
    <s v="Yes"/>
    <s v="No"/>
    <n v="72"/>
    <x v="3"/>
    <s v="Yes"/>
    <s v="Yes"/>
    <s v="Fiber optic"/>
    <s v="Yes"/>
    <s v="Yes"/>
    <s v="No"/>
    <s v="No"/>
    <s v="No"/>
    <s v="Yes"/>
    <s v="Two year"/>
    <s v="Yes"/>
    <s v="Credit card (automatic)"/>
    <x v="229"/>
    <n v="6921.7"/>
    <x v="0"/>
  </r>
  <r>
    <x v="4108"/>
    <s v="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93"/>
    <n v="600.25"/>
    <x v="0"/>
  </r>
  <r>
    <x v="4109"/>
    <s v="Male"/>
    <n v="0"/>
    <s v="No"/>
    <s v="No"/>
    <n v="2"/>
    <x v="0"/>
    <s v="No"/>
    <s v="No phone service"/>
    <s v="DSL"/>
    <s v="No"/>
    <s v="No"/>
    <s v="No"/>
    <s v="No"/>
    <s v="No"/>
    <s v="No"/>
    <s v="Month-to-month"/>
    <s v="Yes"/>
    <s v="Electronic check"/>
    <x v="364"/>
    <n v="56.35"/>
    <x v="1"/>
  </r>
  <r>
    <x v="4110"/>
    <s v="Male"/>
    <n v="0"/>
    <s v="Yes"/>
    <s v="No"/>
    <n v="70"/>
    <x v="3"/>
    <s v="Yes"/>
    <s v="No"/>
    <s v="DSL"/>
    <s v="Yes"/>
    <s v="Yes"/>
    <s v="No"/>
    <s v="Yes"/>
    <s v="No"/>
    <s v="Yes"/>
    <s v="Two year"/>
    <s v="No"/>
    <s v="Mailed check"/>
    <x v="1345"/>
    <n v="4664.1499999999996"/>
    <x v="0"/>
  </r>
  <r>
    <x v="4111"/>
    <s v="Female"/>
    <n v="0"/>
    <s v="No"/>
    <s v="No"/>
    <n v="22"/>
    <x v="2"/>
    <s v="Yes"/>
    <s v="No"/>
    <s v="DSL"/>
    <s v="No"/>
    <s v="Yes"/>
    <s v="Yes"/>
    <s v="No"/>
    <s v="Yes"/>
    <s v="No"/>
    <s v="One year"/>
    <s v="No"/>
    <s v="Bank transfer (automatic)"/>
    <x v="1119"/>
    <n v="1441.8"/>
    <x v="0"/>
  </r>
  <r>
    <x v="4112"/>
    <s v="Female"/>
    <n v="0"/>
    <s v="No"/>
    <s v="No"/>
    <n v="59"/>
    <x v="4"/>
    <s v="Yes"/>
    <s v="Yes"/>
    <s v="Fiber optic"/>
    <s v="Yes"/>
    <s v="Yes"/>
    <s v="Yes"/>
    <s v="No"/>
    <s v="No"/>
    <s v="Yes"/>
    <s v="Month-to-month"/>
    <s v="Yes"/>
    <s v="Bank transfer (automatic)"/>
    <x v="333"/>
    <n v="5623.7"/>
    <x v="0"/>
  </r>
  <r>
    <x v="4113"/>
    <s v="Male"/>
    <n v="0"/>
    <s v="No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77"/>
    <n v="695.85"/>
    <x v="0"/>
  </r>
  <r>
    <x v="4114"/>
    <s v="Female"/>
    <n v="0"/>
    <s v="Yes"/>
    <s v="Yes"/>
    <n v="51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1028.75"/>
    <x v="0"/>
  </r>
  <r>
    <x v="4115"/>
    <s v="Male"/>
    <n v="0"/>
    <s v="Yes"/>
    <s v="No"/>
    <n v="53"/>
    <x v="4"/>
    <s v="Yes"/>
    <s v="Yes"/>
    <s v="DSL"/>
    <s v="Yes"/>
    <s v="No"/>
    <s v="Yes"/>
    <s v="Yes"/>
    <s v="Yes"/>
    <s v="No"/>
    <s v="One year"/>
    <s v="No"/>
    <s v="Bank transfer (automatic)"/>
    <x v="1011"/>
    <n v="4155.95"/>
    <x v="0"/>
  </r>
  <r>
    <x v="4116"/>
    <s v="Fe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9"/>
    <n v="395.6"/>
    <x v="0"/>
  </r>
  <r>
    <x v="4117"/>
    <s v="Male"/>
    <n v="0"/>
    <s v="Yes"/>
    <s v="No"/>
    <n v="63"/>
    <x v="3"/>
    <s v="Yes"/>
    <s v="No"/>
    <s v="Fiber optic"/>
    <s v="Yes"/>
    <s v="No"/>
    <s v="Yes"/>
    <s v="No"/>
    <s v="Yes"/>
    <s v="Yes"/>
    <s v="Two year"/>
    <s v="No"/>
    <s v="Credit card (automatic)"/>
    <x v="395"/>
    <n v="6330.4"/>
    <x v="0"/>
  </r>
  <r>
    <x v="4118"/>
    <s v="Female"/>
    <n v="0"/>
    <s v="No"/>
    <s v="No"/>
    <n v="40"/>
    <x v="1"/>
    <s v="Yes"/>
    <s v="No"/>
    <s v="Fiber optic"/>
    <s v="No"/>
    <s v="Yes"/>
    <s v="No"/>
    <s v="No"/>
    <s v="No"/>
    <s v="No"/>
    <s v="Month-to-month"/>
    <s v="No"/>
    <s v="Credit card (automatic)"/>
    <x v="37"/>
    <n v="2971.7"/>
    <x v="0"/>
  </r>
  <r>
    <x v="4119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07"/>
    <n v="638"/>
    <x v="0"/>
  </r>
  <r>
    <x v="4120"/>
    <s v="Male"/>
    <n v="0"/>
    <s v="Yes"/>
    <s v="Yes"/>
    <n v="26"/>
    <x v="1"/>
    <s v="Yes"/>
    <s v="No"/>
    <s v="Fiber optic"/>
    <s v="No"/>
    <s v="No"/>
    <s v="No"/>
    <s v="No"/>
    <s v="No"/>
    <s v="Yes"/>
    <s v="One year"/>
    <s v="No"/>
    <s v="Bank transfer (automatic)"/>
    <x v="88"/>
    <n v="2034.25"/>
    <x v="0"/>
  </r>
  <r>
    <x v="4121"/>
    <s v="Male"/>
    <n v="1"/>
    <s v="Yes"/>
    <s v="No"/>
    <n v="27"/>
    <x v="1"/>
    <s v="Yes"/>
    <s v="Yes"/>
    <s v="Fiber optic"/>
    <s v="No"/>
    <s v="Yes"/>
    <s v="Yes"/>
    <s v="No"/>
    <s v="No"/>
    <s v="Yes"/>
    <s v="Month-to-month"/>
    <s v="Yes"/>
    <s v="Electronic check"/>
    <x v="1346"/>
    <n v="2510.1999999999998"/>
    <x v="1"/>
  </r>
  <r>
    <x v="4122"/>
    <s v="Male"/>
    <n v="0"/>
    <s v="No"/>
    <s v="Yes"/>
    <n v="53"/>
    <x v="4"/>
    <s v="Yes"/>
    <s v="No"/>
    <s v="DSL"/>
    <s v="Yes"/>
    <s v="Yes"/>
    <s v="No"/>
    <s v="Yes"/>
    <s v="No"/>
    <s v="No"/>
    <s v="One year"/>
    <s v="No"/>
    <s v="Credit card (automatic)"/>
    <x v="1347"/>
    <n v="3419.5"/>
    <x v="0"/>
  </r>
  <r>
    <x v="4123"/>
    <s v="Male"/>
    <n v="1"/>
    <s v="Yes"/>
    <s v="No"/>
    <n v="34"/>
    <x v="1"/>
    <s v="Yes"/>
    <s v="No"/>
    <s v="Fiber optic"/>
    <s v="No"/>
    <s v="No"/>
    <s v="No"/>
    <s v="No"/>
    <s v="No"/>
    <s v="No"/>
    <s v="Month-to-month"/>
    <s v="No"/>
    <s v="Credit card (automatic)"/>
    <x v="1062"/>
    <n v="2427.35"/>
    <x v="0"/>
  </r>
  <r>
    <x v="4124"/>
    <s v="Female"/>
    <n v="1"/>
    <s v="Yes"/>
    <s v="No"/>
    <n v="19"/>
    <x v="2"/>
    <s v="Yes"/>
    <s v="Yes"/>
    <s v="Fiber optic"/>
    <s v="No"/>
    <s v="No"/>
    <s v="No"/>
    <s v="No"/>
    <s v="Yes"/>
    <s v="Yes"/>
    <s v="Month-to-month"/>
    <s v="Yes"/>
    <s v="Electronic check"/>
    <x v="1129"/>
    <n v="1760.25"/>
    <x v="0"/>
  </r>
  <r>
    <x v="4125"/>
    <s v="Male"/>
    <n v="0"/>
    <s v="Yes"/>
    <s v="No"/>
    <n v="43"/>
    <x v="1"/>
    <s v="Yes"/>
    <s v="No"/>
    <s v="Fiber optic"/>
    <s v="Yes"/>
    <s v="Yes"/>
    <s v="Yes"/>
    <s v="No"/>
    <s v="No"/>
    <s v="No"/>
    <s v="Month-to-month"/>
    <s v="Yes"/>
    <s v="Credit card (automatic)"/>
    <x v="138"/>
    <n v="3551.65"/>
    <x v="0"/>
  </r>
  <r>
    <x v="4126"/>
    <s v="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22.9"/>
    <x v="0"/>
  </r>
  <r>
    <x v="4127"/>
    <s v="Male"/>
    <n v="0"/>
    <s v="No"/>
    <s v="Yes"/>
    <n v="56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n v="1424.2"/>
    <x v="0"/>
  </r>
  <r>
    <x v="4128"/>
    <s v="Male"/>
    <n v="0"/>
    <s v="No"/>
    <s v="No"/>
    <n v="57"/>
    <x v="4"/>
    <s v="No"/>
    <s v="No phone service"/>
    <s v="DSL"/>
    <s v="No"/>
    <s v="Yes"/>
    <s v="No"/>
    <s v="No"/>
    <s v="Yes"/>
    <s v="No"/>
    <s v="Month-to-month"/>
    <s v="Yes"/>
    <s v="Electronic check"/>
    <x v="1348"/>
    <n v="2111.4499999999998"/>
    <x v="1"/>
  </r>
  <r>
    <x v="4129"/>
    <s v="Male"/>
    <n v="0"/>
    <s v="Yes"/>
    <s v="Yes"/>
    <n v="34"/>
    <x v="1"/>
    <s v="Yes"/>
    <s v="No"/>
    <s v="Fiber optic"/>
    <s v="No"/>
    <s v="No"/>
    <s v="Yes"/>
    <s v="No"/>
    <s v="Yes"/>
    <s v="No"/>
    <s v="Month-to-month"/>
    <s v="Yes"/>
    <s v="Mailed check"/>
    <x v="398"/>
    <n v="2909.95"/>
    <x v="0"/>
  </r>
  <r>
    <x v="4130"/>
    <s v="Female"/>
    <n v="0"/>
    <s v="No"/>
    <s v="No"/>
    <n v="10"/>
    <x v="0"/>
    <s v="No"/>
    <s v="No phone service"/>
    <s v="DSL"/>
    <s v="No"/>
    <s v="Yes"/>
    <s v="No"/>
    <s v="Yes"/>
    <s v="No"/>
    <s v="No"/>
    <s v="Month-to-month"/>
    <s v="No"/>
    <s v="Electronic check"/>
    <x v="1349"/>
    <n v="374"/>
    <x v="0"/>
  </r>
  <r>
    <x v="4131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1"/>
  </r>
  <r>
    <x v="4132"/>
    <s v="Female"/>
    <n v="0"/>
    <s v="No"/>
    <s v="No"/>
    <n v="13"/>
    <x v="2"/>
    <s v="No"/>
    <s v="No phone service"/>
    <s v="DSL"/>
    <s v="No"/>
    <s v="No"/>
    <s v="No"/>
    <s v="No"/>
    <s v="No"/>
    <s v="No"/>
    <s v="Month-to-month"/>
    <s v="Yes"/>
    <s v="Electronic check"/>
    <x v="1350"/>
    <n v="300.8"/>
    <x v="1"/>
  </r>
  <r>
    <x v="4133"/>
    <s v="Male"/>
    <n v="0"/>
    <s v="No"/>
    <s v="No"/>
    <n v="56"/>
    <x v="4"/>
    <s v="Yes"/>
    <s v="Yes"/>
    <s v="Fiber optic"/>
    <s v="No"/>
    <s v="Yes"/>
    <s v="No"/>
    <s v="No"/>
    <s v="Yes"/>
    <s v="Yes"/>
    <s v="Month-to-month"/>
    <s v="No"/>
    <s v="Electronic check"/>
    <x v="874"/>
    <n v="5581.05"/>
    <x v="0"/>
  </r>
  <r>
    <x v="4134"/>
    <s v="Female"/>
    <n v="0"/>
    <s v="Yes"/>
    <s v="No"/>
    <n v="55"/>
    <x v="4"/>
    <s v="Yes"/>
    <s v="Yes"/>
    <s v="Fiber optic"/>
    <s v="No"/>
    <s v="Yes"/>
    <s v="Yes"/>
    <s v="No"/>
    <s v="Yes"/>
    <s v="Yes"/>
    <s v="Month-to-month"/>
    <s v="Yes"/>
    <s v="Credit card (automatic)"/>
    <x v="1351"/>
    <n v="5676.65"/>
    <x v="0"/>
  </r>
  <r>
    <x v="4135"/>
    <s v="Female"/>
    <n v="0"/>
    <s v="Yes"/>
    <s v="Yes"/>
    <n v="36"/>
    <x v="1"/>
    <s v="Yes"/>
    <s v="Yes"/>
    <s v="DSL"/>
    <s v="Yes"/>
    <s v="Yes"/>
    <s v="Yes"/>
    <s v="Yes"/>
    <s v="Yes"/>
    <s v="Yes"/>
    <s v="Two year"/>
    <s v="Yes"/>
    <s v="Credit card (automatic)"/>
    <x v="370"/>
    <n v="3379.25"/>
    <x v="0"/>
  </r>
  <r>
    <x v="4136"/>
    <s v="Male"/>
    <n v="0"/>
    <s v="Yes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n v="942.95"/>
    <x v="0"/>
  </r>
  <r>
    <x v="4137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51"/>
    <n v="232.4"/>
    <x v="0"/>
  </r>
  <r>
    <x v="4138"/>
    <s v="Female"/>
    <n v="0"/>
    <s v="No"/>
    <s v="No"/>
    <n v="1"/>
    <x v="0"/>
    <s v="Yes"/>
    <s v="No"/>
    <s v="Fiber optic"/>
    <s v="No"/>
    <s v="No"/>
    <s v="Yes"/>
    <s v="No"/>
    <s v="Yes"/>
    <s v="No"/>
    <s v="Month-to-month"/>
    <s v="Yes"/>
    <s v="Electronic check"/>
    <x v="324"/>
    <n v="85.45"/>
    <x v="1"/>
  </r>
  <r>
    <x v="4139"/>
    <s v="Male"/>
    <n v="1"/>
    <s v="No"/>
    <s v="No"/>
    <n v="24"/>
    <x v="2"/>
    <s v="Yes"/>
    <s v="Yes"/>
    <s v="Fiber optic"/>
    <s v="No"/>
    <s v="Yes"/>
    <s v="No"/>
    <s v="No"/>
    <s v="No"/>
    <s v="No"/>
    <s v="Month-to-month"/>
    <s v="Yes"/>
    <s v="Electronic check"/>
    <x v="403"/>
    <n v="2088.4499999999998"/>
    <x v="0"/>
  </r>
  <r>
    <x v="4140"/>
    <s v="Female"/>
    <n v="0"/>
    <s v="No"/>
    <s v="No"/>
    <n v="63"/>
    <x v="3"/>
    <s v="Yes"/>
    <s v="Yes"/>
    <s v="Fiber optic"/>
    <s v="No"/>
    <s v="Yes"/>
    <s v="No"/>
    <s v="No"/>
    <s v="Yes"/>
    <s v="Yes"/>
    <s v="One year"/>
    <s v="No"/>
    <s v="Bank transfer (automatic)"/>
    <x v="35"/>
    <n v="6137"/>
    <x v="1"/>
  </r>
  <r>
    <x v="4141"/>
    <s v="Female"/>
    <n v="1"/>
    <s v="No"/>
    <s v="No"/>
    <n v="35"/>
    <x v="1"/>
    <s v="No"/>
    <s v="No phone service"/>
    <s v="DSL"/>
    <s v="No"/>
    <s v="No"/>
    <s v="Yes"/>
    <s v="No"/>
    <s v="Yes"/>
    <s v="No"/>
    <s v="Month-to-month"/>
    <s v="Yes"/>
    <s v="Electronic check"/>
    <x v="1352"/>
    <n v="1434.6"/>
    <x v="0"/>
  </r>
  <r>
    <x v="4142"/>
    <s v="Female"/>
    <n v="0"/>
    <s v="No"/>
    <s v="No"/>
    <n v="67"/>
    <x v="3"/>
    <s v="Yes"/>
    <s v="No"/>
    <s v="DSL"/>
    <s v="Yes"/>
    <s v="Yes"/>
    <s v="No"/>
    <s v="Yes"/>
    <s v="No"/>
    <s v="No"/>
    <s v="One year"/>
    <s v="No"/>
    <s v="Credit card (automatic)"/>
    <x v="887"/>
    <n v="3870"/>
    <x v="0"/>
  </r>
  <r>
    <x v="4143"/>
    <s v="Male"/>
    <n v="0"/>
    <s v="No"/>
    <s v="No"/>
    <n v="25"/>
    <x v="1"/>
    <s v="Yes"/>
    <s v="Yes"/>
    <s v="Fiber optic"/>
    <s v="No"/>
    <s v="No"/>
    <s v="No"/>
    <s v="No"/>
    <s v="No"/>
    <s v="Yes"/>
    <s v="Month-to-month"/>
    <s v="Yes"/>
    <s v="Electronic check"/>
    <x v="295"/>
    <n v="2043.45"/>
    <x v="1"/>
  </r>
  <r>
    <x v="4144"/>
    <s v="Male"/>
    <n v="0"/>
    <s v="No"/>
    <s v="No"/>
    <n v="21"/>
    <x v="2"/>
    <s v="Yes"/>
    <s v="Yes"/>
    <s v="Fiber optic"/>
    <s v="Yes"/>
    <s v="No"/>
    <s v="Yes"/>
    <s v="No"/>
    <s v="Yes"/>
    <s v="Yes"/>
    <s v="Month-to-month"/>
    <s v="No"/>
    <s v="Mailed check"/>
    <x v="612"/>
    <n v="2215"/>
    <x v="0"/>
  </r>
  <r>
    <x v="4145"/>
    <s v="Female"/>
    <n v="0"/>
    <s v="No"/>
    <s v="No"/>
    <n v="13"/>
    <x v="2"/>
    <s v="Yes"/>
    <s v="No"/>
    <s v="DSL"/>
    <s v="Yes"/>
    <s v="Yes"/>
    <s v="No"/>
    <s v="Yes"/>
    <s v="No"/>
    <s v="Yes"/>
    <s v="Month-to-month"/>
    <s v="No"/>
    <s v="Bank transfer (automatic)"/>
    <x v="870"/>
    <n v="842.25"/>
    <x v="0"/>
  </r>
  <r>
    <x v="4146"/>
    <s v="Male"/>
    <n v="0"/>
    <s v="Yes"/>
    <s v="No"/>
    <n v="35"/>
    <x v="1"/>
    <s v="Yes"/>
    <s v="Yes"/>
    <s v="Fiber optic"/>
    <s v="No"/>
    <s v="No"/>
    <s v="No"/>
    <s v="No"/>
    <s v="No"/>
    <s v="No"/>
    <s v="Month-to-month"/>
    <s v="Yes"/>
    <s v="Electronic check"/>
    <x v="408"/>
    <n v="2576.1999999999998"/>
    <x v="1"/>
  </r>
  <r>
    <x v="4147"/>
    <s v="Male"/>
    <n v="1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92"/>
    <n v="1901"/>
    <x v="0"/>
  </r>
  <r>
    <x v="4148"/>
    <s v="Fe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5"/>
    <n v="601.6"/>
    <x v="0"/>
  </r>
  <r>
    <x v="4149"/>
    <s v="Male"/>
    <n v="0"/>
    <s v="Yes"/>
    <s v="No"/>
    <n v="71"/>
    <x v="3"/>
    <s v="No"/>
    <s v="No phone service"/>
    <s v="DSL"/>
    <s v="No"/>
    <s v="Yes"/>
    <s v="No"/>
    <s v="No"/>
    <s v="Yes"/>
    <s v="Yes"/>
    <s v="Two year"/>
    <s v="No"/>
    <s v="Electronic check"/>
    <x v="1202"/>
    <n v="3515.25"/>
    <x v="1"/>
  </r>
  <r>
    <x v="4150"/>
    <s v="Male"/>
    <n v="1"/>
    <s v="Yes"/>
    <s v="No"/>
    <n v="7"/>
    <x v="0"/>
    <s v="Yes"/>
    <s v="No"/>
    <s v="Fiber optic"/>
    <s v="No"/>
    <s v="No"/>
    <s v="No"/>
    <s v="No"/>
    <s v="Yes"/>
    <s v="Yes"/>
    <s v="Month-to-month"/>
    <s v="Yes"/>
    <s v="Electronic check"/>
    <x v="594"/>
    <n v="605.45000000000005"/>
    <x v="0"/>
  </r>
  <r>
    <x v="4151"/>
    <s v="Female"/>
    <n v="1"/>
    <s v="No"/>
    <s v="No"/>
    <n v="57"/>
    <x v="4"/>
    <s v="No"/>
    <s v="No phone service"/>
    <s v="DSL"/>
    <s v="No"/>
    <s v="Yes"/>
    <s v="Yes"/>
    <s v="No"/>
    <s v="Yes"/>
    <s v="Yes"/>
    <s v="Month-to-month"/>
    <s v="Yes"/>
    <s v="Electronic check"/>
    <x v="236"/>
    <n v="3094.05"/>
    <x v="0"/>
  </r>
  <r>
    <x v="4152"/>
    <s v="Male"/>
    <n v="0"/>
    <s v="Yes"/>
    <s v="No"/>
    <n v="65"/>
    <x v="3"/>
    <s v="Yes"/>
    <s v="Yes"/>
    <s v="DSL"/>
    <s v="Yes"/>
    <s v="No"/>
    <s v="Yes"/>
    <s v="Yes"/>
    <s v="No"/>
    <s v="Yes"/>
    <s v="Two year"/>
    <s v="No"/>
    <s v="Bank transfer (automatic)"/>
    <x v="1112"/>
    <n v="4929.55"/>
    <x v="0"/>
  </r>
  <r>
    <x v="4153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n v="595.04999999999995"/>
    <x v="0"/>
  </r>
  <r>
    <x v="4154"/>
    <s v="Male"/>
    <n v="0"/>
    <s v="No"/>
    <s v="No"/>
    <n v="6"/>
    <x v="0"/>
    <s v="Yes"/>
    <s v="Yes"/>
    <s v="Fiber optic"/>
    <s v="No"/>
    <s v="No"/>
    <s v="No"/>
    <s v="No"/>
    <s v="No"/>
    <s v="No"/>
    <s v="Month-to-month"/>
    <s v="Yes"/>
    <s v="Electronic check"/>
    <x v="257"/>
    <n v="469.8"/>
    <x v="1"/>
  </r>
  <r>
    <x v="4155"/>
    <s v="Female"/>
    <n v="1"/>
    <s v="No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1353"/>
    <n v="8436.25"/>
    <x v="0"/>
  </r>
  <r>
    <x v="4156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9"/>
    <n v="19.75"/>
    <x v="0"/>
  </r>
  <r>
    <x v="4157"/>
    <s v="Male"/>
    <n v="0"/>
    <s v="No"/>
    <s v="No"/>
    <n v="11"/>
    <x v="0"/>
    <s v="Yes"/>
    <s v="No"/>
    <s v="DSL"/>
    <s v="No"/>
    <s v="No"/>
    <s v="No"/>
    <s v="No"/>
    <s v="No"/>
    <s v="No"/>
    <s v="Month-to-month"/>
    <s v="No"/>
    <s v="Credit card (automatic)"/>
    <x v="1003"/>
    <n v="492"/>
    <x v="0"/>
  </r>
  <r>
    <x v="4158"/>
    <s v="Male"/>
    <n v="0"/>
    <s v="Yes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24"/>
    <n v="987.95"/>
    <x v="0"/>
  </r>
  <r>
    <x v="4159"/>
    <s v="Female"/>
    <n v="1"/>
    <s v="No"/>
    <s v="No"/>
    <n v="59"/>
    <x v="4"/>
    <s v="Yes"/>
    <s v="Yes"/>
    <s v="Fiber optic"/>
    <s v="Yes"/>
    <s v="Yes"/>
    <s v="Yes"/>
    <s v="No"/>
    <s v="No"/>
    <s v="No"/>
    <s v="Month-to-month"/>
    <s v="Yes"/>
    <s v="Electronic check"/>
    <x v="727"/>
    <n v="5496.9"/>
    <x v="0"/>
  </r>
  <r>
    <x v="4160"/>
    <s v="Male"/>
    <n v="0"/>
    <s v="No"/>
    <s v="No"/>
    <n v="26"/>
    <x v="1"/>
    <s v="Yes"/>
    <s v="No"/>
    <s v="DSL"/>
    <s v="Yes"/>
    <s v="No"/>
    <s v="No"/>
    <s v="Yes"/>
    <s v="Yes"/>
    <s v="Yes"/>
    <s v="One year"/>
    <s v="No"/>
    <s v="Bank transfer (automatic)"/>
    <x v="126"/>
    <n v="1908.35"/>
    <x v="0"/>
  </r>
  <r>
    <x v="4161"/>
    <s v="Male"/>
    <n v="1"/>
    <s v="No"/>
    <s v="No"/>
    <n v="2"/>
    <x v="0"/>
    <s v="Yes"/>
    <s v="No"/>
    <s v="DSL"/>
    <s v="No"/>
    <s v="No"/>
    <s v="Yes"/>
    <s v="No"/>
    <s v="No"/>
    <s v="No"/>
    <s v="Month-to-month"/>
    <s v="No"/>
    <s v="Mailed check"/>
    <x v="10"/>
    <n v="107.1"/>
    <x v="0"/>
  </r>
  <r>
    <x v="4162"/>
    <s v="Fe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No"/>
    <s v="Bank transfer (automatic)"/>
    <x v="1338"/>
    <n v="4575.3500000000004"/>
    <x v="0"/>
  </r>
  <r>
    <x v="4163"/>
    <s v="Male"/>
    <n v="0"/>
    <s v="Yes"/>
    <s v="No"/>
    <n v="65"/>
    <x v="3"/>
    <s v="Yes"/>
    <s v="Yes"/>
    <s v="DSL"/>
    <s v="Yes"/>
    <s v="Yes"/>
    <s v="Yes"/>
    <s v="No"/>
    <s v="No"/>
    <s v="No"/>
    <s v="One year"/>
    <s v="No"/>
    <s v="Credit card (automatic)"/>
    <x v="1354"/>
    <n v="4309.55"/>
    <x v="0"/>
  </r>
  <r>
    <x v="4164"/>
    <s v="Male"/>
    <n v="0"/>
    <s v="Yes"/>
    <s v="Yes"/>
    <n v="72"/>
    <x v="3"/>
    <s v="Yes"/>
    <s v="Yes"/>
    <s v="Fiber optic"/>
    <s v="No"/>
    <s v="Yes"/>
    <s v="Yes"/>
    <s v="Yes"/>
    <s v="Yes"/>
    <s v="Yes"/>
    <s v="Two year"/>
    <s v="No"/>
    <s v="Credit card (automatic)"/>
    <x v="1309"/>
    <n v="7922.75"/>
    <x v="0"/>
  </r>
  <r>
    <x v="4165"/>
    <s v="Male"/>
    <n v="0"/>
    <s v="No"/>
    <s v="No"/>
    <n v="6"/>
    <x v="0"/>
    <s v="Yes"/>
    <s v="Yes"/>
    <s v="Fiber optic"/>
    <s v="No"/>
    <s v="No"/>
    <s v="No"/>
    <s v="Yes"/>
    <s v="No"/>
    <s v="Yes"/>
    <s v="Month-to-month"/>
    <s v="Yes"/>
    <s v="Bank transfer (automatic)"/>
    <x v="1141"/>
    <n v="522.35"/>
    <x v="0"/>
  </r>
  <r>
    <x v="4166"/>
    <s v="Male"/>
    <n v="1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587.70000000000005"/>
    <x v="0"/>
  </r>
  <r>
    <x v="4167"/>
    <s v="Female"/>
    <n v="0"/>
    <s v="Yes"/>
    <s v="No"/>
    <n v="50"/>
    <x v="4"/>
    <s v="Yes"/>
    <s v="Yes"/>
    <s v="DSL"/>
    <s v="No"/>
    <s v="No"/>
    <s v="Yes"/>
    <s v="No"/>
    <s v="Yes"/>
    <s v="Yes"/>
    <s v="One year"/>
    <s v="No"/>
    <s v="Bank transfer (automatic)"/>
    <x v="381"/>
    <n v="3876.2"/>
    <x v="0"/>
  </r>
  <r>
    <x v="4168"/>
    <s v="Male"/>
    <n v="0"/>
    <s v="Yes"/>
    <s v="No"/>
    <n v="61"/>
    <x v="3"/>
    <s v="No"/>
    <s v="No phone service"/>
    <s v="DSL"/>
    <s v="Yes"/>
    <s v="No"/>
    <s v="Yes"/>
    <s v="Yes"/>
    <s v="Yes"/>
    <s v="Yes"/>
    <s v="Two year"/>
    <s v="Yes"/>
    <s v="Mailed check"/>
    <x v="80"/>
    <n v="3778.85"/>
    <x v="0"/>
  </r>
  <r>
    <x v="4169"/>
    <s v="Female"/>
    <n v="0"/>
    <s v="No"/>
    <s v="No"/>
    <n v="15"/>
    <x v="2"/>
    <s v="Yes"/>
    <s v="No"/>
    <s v="Fiber optic"/>
    <s v="No"/>
    <s v="Yes"/>
    <s v="Yes"/>
    <s v="No"/>
    <s v="Yes"/>
    <s v="Yes"/>
    <s v="Month-to-month"/>
    <s v="Yes"/>
    <s v="Electronic check"/>
    <x v="1355"/>
    <n v="1457.25"/>
    <x v="1"/>
  </r>
  <r>
    <x v="4170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Bank transfer (automatic)"/>
    <x v="934"/>
    <n v="8349.4500000000007"/>
    <x v="0"/>
  </r>
  <r>
    <x v="4171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"/>
    <n v="185.6"/>
    <x v="1"/>
  </r>
  <r>
    <x v="4172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19.5"/>
    <x v="0"/>
  </r>
  <r>
    <x v="4173"/>
    <s v="Female"/>
    <n v="0"/>
    <s v="No"/>
    <s v="No"/>
    <n v="12"/>
    <x v="0"/>
    <s v="Yes"/>
    <s v="Yes"/>
    <s v="Fiber optic"/>
    <s v="No"/>
    <s v="No"/>
    <s v="No"/>
    <s v="No"/>
    <s v="No"/>
    <s v="Yes"/>
    <s v="Month-to-month"/>
    <s v="Yes"/>
    <s v="Electronic check"/>
    <x v="809"/>
    <n v="1066.9000000000001"/>
    <x v="0"/>
  </r>
  <r>
    <x v="4174"/>
    <s v="Female"/>
    <n v="0"/>
    <s v="No"/>
    <s v="No"/>
    <n v="37"/>
    <x v="1"/>
    <s v="No"/>
    <s v="No phone service"/>
    <s v="DSL"/>
    <s v="No"/>
    <s v="No"/>
    <s v="No"/>
    <s v="Yes"/>
    <s v="No"/>
    <s v="No"/>
    <s v="Month-to-month"/>
    <s v="No"/>
    <s v="Credit card (automatic)"/>
    <x v="1356"/>
    <n v="973.55"/>
    <x v="1"/>
  </r>
  <r>
    <x v="4175"/>
    <s v="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6"/>
    <n v="1226.45"/>
    <x v="0"/>
  </r>
  <r>
    <x v="4176"/>
    <s v="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342.3"/>
    <x v="0"/>
  </r>
  <r>
    <x v="4177"/>
    <s v="Male"/>
    <n v="0"/>
    <s v="No"/>
    <s v="Yes"/>
    <n v="21"/>
    <x v="2"/>
    <s v="Yes"/>
    <s v="No"/>
    <s v="DSL"/>
    <s v="No"/>
    <s v="No"/>
    <s v="No"/>
    <s v="No"/>
    <s v="No"/>
    <s v="No"/>
    <s v="Month-to-month"/>
    <s v="No"/>
    <s v="Mailed check"/>
    <x v="135"/>
    <n v="985.05"/>
    <x v="0"/>
  </r>
  <r>
    <x v="4178"/>
    <s v="Male"/>
    <n v="0"/>
    <s v="Yes"/>
    <s v="Yes"/>
    <n v="68"/>
    <x v="3"/>
    <s v="No"/>
    <s v="No phone service"/>
    <s v="DSL"/>
    <s v="Yes"/>
    <s v="Yes"/>
    <s v="Yes"/>
    <s v="Yes"/>
    <s v="No"/>
    <s v="Yes"/>
    <s v="Two year"/>
    <s v="Yes"/>
    <s v="Mailed check"/>
    <x v="620"/>
    <n v="3948.45"/>
    <x v="0"/>
  </r>
  <r>
    <x v="4179"/>
    <s v="Male"/>
    <n v="1"/>
    <s v="No"/>
    <s v="No"/>
    <n v="12"/>
    <x v="0"/>
    <s v="Yes"/>
    <s v="Yes"/>
    <s v="Fiber optic"/>
    <s v="No"/>
    <s v="No"/>
    <s v="No"/>
    <s v="No"/>
    <s v="No"/>
    <s v="No"/>
    <s v="Month-to-month"/>
    <s v="Yes"/>
    <s v="Credit card (automatic)"/>
    <x v="1357"/>
    <n v="828.05"/>
    <x v="0"/>
  </r>
  <r>
    <x v="4180"/>
    <s v="Female"/>
    <n v="1"/>
    <s v="No"/>
    <s v="No"/>
    <n v="2"/>
    <x v="0"/>
    <s v="No"/>
    <s v="No phone service"/>
    <s v="DSL"/>
    <s v="No"/>
    <s v="No"/>
    <s v="No"/>
    <s v="No"/>
    <s v="No"/>
    <s v="No"/>
    <s v="Month-to-month"/>
    <s v="No"/>
    <s v="Electronic check"/>
    <x v="654"/>
    <n v="41.85"/>
    <x v="1"/>
  </r>
  <r>
    <x v="4181"/>
    <s v="Female"/>
    <n v="0"/>
    <s v="Yes"/>
    <s v="No"/>
    <n v="62"/>
    <x v="3"/>
    <s v="Yes"/>
    <s v="Yes"/>
    <s v="Fiber optic"/>
    <s v="No"/>
    <s v="No"/>
    <s v="Yes"/>
    <s v="No"/>
    <s v="Yes"/>
    <s v="Yes"/>
    <s v="Month-to-month"/>
    <s v="Yes"/>
    <s v="Electronic check"/>
    <x v="733"/>
    <n v="6164.7"/>
    <x v="0"/>
  </r>
  <r>
    <x v="4182"/>
    <s v="Female"/>
    <n v="1"/>
    <s v="No"/>
    <s v="No"/>
    <n v="29"/>
    <x v="1"/>
    <s v="Yes"/>
    <s v="Yes"/>
    <s v="Fiber optic"/>
    <s v="No"/>
    <s v="No"/>
    <s v="No"/>
    <s v="Yes"/>
    <s v="Yes"/>
    <s v="Yes"/>
    <s v="Month-to-month"/>
    <s v="No"/>
    <s v="Electronic check"/>
    <x v="308"/>
    <n v="2862.75"/>
    <x v="1"/>
  </r>
  <r>
    <x v="4183"/>
    <s v="Male"/>
    <n v="0"/>
    <s v="No"/>
    <s v="Yes"/>
    <n v="1"/>
    <x v="0"/>
    <s v="No"/>
    <s v="No phone service"/>
    <s v="DSL"/>
    <s v="No"/>
    <s v="Yes"/>
    <s v="No"/>
    <s v="Yes"/>
    <s v="No"/>
    <s v="No"/>
    <s v="Month-to-month"/>
    <s v="No"/>
    <s v="Mailed check"/>
    <x v="632"/>
    <n v="33.6"/>
    <x v="0"/>
  </r>
  <r>
    <x v="4184"/>
    <s v="Male"/>
    <n v="1"/>
    <s v="Yes"/>
    <s v="No"/>
    <n v="5"/>
    <x v="0"/>
    <s v="Yes"/>
    <s v="Yes"/>
    <s v="Fiber optic"/>
    <s v="No"/>
    <s v="No"/>
    <s v="Yes"/>
    <s v="No"/>
    <s v="No"/>
    <s v="No"/>
    <s v="Month-to-month"/>
    <s v="Yes"/>
    <s v="Bank transfer (automatic)"/>
    <x v="182"/>
    <n v="343.95"/>
    <x v="1"/>
  </r>
  <r>
    <x v="4185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2"/>
    <n v="20.7"/>
    <x v="0"/>
  </r>
  <r>
    <x v="4186"/>
    <s v="Male"/>
    <n v="0"/>
    <s v="No"/>
    <s v="Yes"/>
    <n v="62"/>
    <x v="3"/>
    <s v="Yes"/>
    <s v="Yes"/>
    <s v="Fiber optic"/>
    <s v="No"/>
    <s v="No"/>
    <s v="Yes"/>
    <s v="Yes"/>
    <s v="Yes"/>
    <s v="Yes"/>
    <s v="Two year"/>
    <s v="Yes"/>
    <s v="Electronic check"/>
    <x v="714"/>
    <n v="6590.5"/>
    <x v="0"/>
  </r>
  <r>
    <x v="4187"/>
    <s v="Female"/>
    <n v="0"/>
    <s v="Yes"/>
    <s v="Yes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2"/>
    <n v="717.95"/>
    <x v="0"/>
  </r>
  <r>
    <x v="4188"/>
    <s v="Female"/>
    <n v="1"/>
    <s v="No"/>
    <s v="No"/>
    <n v="28"/>
    <x v="1"/>
    <s v="Yes"/>
    <s v="Yes"/>
    <s v="Fiber optic"/>
    <s v="No"/>
    <s v="No"/>
    <s v="Yes"/>
    <s v="Yes"/>
    <s v="Yes"/>
    <s v="Yes"/>
    <s v="Month-to-month"/>
    <s v="Yes"/>
    <s v="Electronic check"/>
    <x v="1205"/>
    <n v="2890.65"/>
    <x v="1"/>
  </r>
  <r>
    <x v="4189"/>
    <s v="Female"/>
    <n v="0"/>
    <s v="Yes"/>
    <s v="Yes"/>
    <n v="69"/>
    <x v="3"/>
    <s v="Yes"/>
    <s v="Yes"/>
    <s v="DSL"/>
    <s v="Yes"/>
    <s v="Yes"/>
    <s v="No"/>
    <s v="Yes"/>
    <s v="Yes"/>
    <s v="No"/>
    <s v="One year"/>
    <s v="No"/>
    <s v="Credit card (automatic)"/>
    <x v="1292"/>
    <n v="4885.8500000000004"/>
    <x v="0"/>
  </r>
  <r>
    <x v="4190"/>
    <s v="Female"/>
    <n v="0"/>
    <s v="Yes"/>
    <s v="No"/>
    <n v="11"/>
    <x v="0"/>
    <s v="Yes"/>
    <s v="Yes"/>
    <s v="Fiber optic"/>
    <s v="Yes"/>
    <s v="No"/>
    <s v="No"/>
    <s v="Yes"/>
    <s v="Yes"/>
    <s v="No"/>
    <s v="Month-to-month"/>
    <s v="Yes"/>
    <s v="Credit card (automatic)"/>
    <x v="1283"/>
    <n v="1222.05"/>
    <x v="1"/>
  </r>
  <r>
    <x v="4191"/>
    <s v="Female"/>
    <n v="0"/>
    <s v="Yes"/>
    <s v="No"/>
    <n v="63"/>
    <x v="3"/>
    <s v="Yes"/>
    <s v="Yes"/>
    <s v="Fiber optic"/>
    <s v="No"/>
    <s v="Yes"/>
    <s v="Yes"/>
    <s v="Yes"/>
    <s v="Yes"/>
    <s v="Yes"/>
    <s v="Month-to-month"/>
    <s v="Yes"/>
    <s v="Electronic check"/>
    <x v="1301"/>
    <n v="6871.7"/>
    <x v="0"/>
  </r>
  <r>
    <x v="4192"/>
    <s v="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"/>
    <n v="405.6"/>
    <x v="0"/>
  </r>
  <r>
    <x v="4193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19"/>
    <n v="208.25"/>
    <x v="0"/>
  </r>
  <r>
    <x v="4194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15"/>
    <n v="1801.9"/>
    <x v="0"/>
  </r>
  <r>
    <x v="4195"/>
    <s v="Female"/>
    <n v="1"/>
    <s v="No"/>
    <s v="No"/>
    <n v="45"/>
    <x v="1"/>
    <s v="Yes"/>
    <s v="Yes"/>
    <s v="DSL"/>
    <s v="Yes"/>
    <s v="No"/>
    <s v="No"/>
    <s v="Yes"/>
    <s v="No"/>
    <s v="Yes"/>
    <s v="Month-to-month"/>
    <s v="Yes"/>
    <s v="Electronic check"/>
    <x v="379"/>
    <n v="3062.45"/>
    <x v="0"/>
  </r>
  <r>
    <x v="4196"/>
    <s v="Fe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65"/>
    <n v="1764.75"/>
    <x v="0"/>
  </r>
  <r>
    <x v="4197"/>
    <s v="Female"/>
    <n v="0"/>
    <s v="No"/>
    <s v="Yes"/>
    <n v="22"/>
    <x v="2"/>
    <s v="Yes"/>
    <s v="Yes"/>
    <s v="Fiber optic"/>
    <s v="No"/>
    <s v="No"/>
    <s v="No"/>
    <s v="No"/>
    <s v="No"/>
    <s v="Yes"/>
    <s v="Month-to-month"/>
    <s v="Yes"/>
    <s v="Electronic check"/>
    <x v="929"/>
    <n v="1816.75"/>
    <x v="0"/>
  </r>
  <r>
    <x v="4198"/>
    <s v="Female"/>
    <n v="0"/>
    <s v="Yes"/>
    <s v="Yes"/>
    <n v="52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58"/>
    <n v="1255.0999999999999"/>
    <x v="0"/>
  </r>
  <r>
    <x v="4199"/>
    <s v="Male"/>
    <n v="0"/>
    <s v="Yes"/>
    <s v="No"/>
    <n v="55"/>
    <x v="4"/>
    <s v="Yes"/>
    <s v="Yes"/>
    <s v="Fiber optic"/>
    <s v="No"/>
    <s v="No"/>
    <s v="Yes"/>
    <s v="Yes"/>
    <s v="Yes"/>
    <s v="Yes"/>
    <s v="One year"/>
    <s v="Yes"/>
    <s v="Electronic check"/>
    <x v="98"/>
    <n v="5743.05"/>
    <x v="1"/>
  </r>
  <r>
    <x v="4200"/>
    <s v="Female"/>
    <n v="0"/>
    <s v="No"/>
    <s v="No"/>
    <n v="65"/>
    <x v="3"/>
    <s v="No"/>
    <s v="No phone service"/>
    <s v="DSL"/>
    <s v="Yes"/>
    <s v="No"/>
    <s v="Yes"/>
    <s v="Yes"/>
    <s v="Yes"/>
    <s v="Yes"/>
    <s v="Two year"/>
    <s v="No"/>
    <s v="Credit card (automatic)"/>
    <x v="306"/>
    <n v="3921.1"/>
    <x v="0"/>
  </r>
  <r>
    <x v="4201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n v="1463.45"/>
    <x v="0"/>
  </r>
  <r>
    <x v="4202"/>
    <s v="Male"/>
    <n v="0"/>
    <s v="Yes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7"/>
    <n v="189.45"/>
    <x v="0"/>
  </r>
  <r>
    <x v="4203"/>
    <s v="Female"/>
    <n v="0"/>
    <s v="No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96.8"/>
    <x v="0"/>
  </r>
  <r>
    <x v="4204"/>
    <s v="Male"/>
    <n v="1"/>
    <s v="No"/>
    <s v="No"/>
    <n v="5"/>
    <x v="0"/>
    <s v="Yes"/>
    <s v="No"/>
    <s v="Fiber optic"/>
    <s v="No"/>
    <s v="Yes"/>
    <s v="No"/>
    <s v="No"/>
    <s v="No"/>
    <s v="Yes"/>
    <s v="Month-to-month"/>
    <s v="Yes"/>
    <s v="Electronic check"/>
    <x v="599"/>
    <n v="408.5"/>
    <x v="0"/>
  </r>
  <r>
    <x v="4205"/>
    <s v="Female"/>
    <n v="0"/>
    <s v="Yes"/>
    <s v="Yes"/>
    <n v="24"/>
    <x v="2"/>
    <s v="Yes"/>
    <s v="Yes"/>
    <s v="DSL"/>
    <s v="Yes"/>
    <s v="No"/>
    <s v="Yes"/>
    <s v="No"/>
    <s v="Yes"/>
    <s v="Yes"/>
    <s v="Two year"/>
    <s v="No"/>
    <s v="Credit card (automatic)"/>
    <x v="994"/>
    <n v="1846.65"/>
    <x v="0"/>
  </r>
  <r>
    <x v="4206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1359"/>
    <n v="8456.75"/>
    <x v="0"/>
  </r>
  <r>
    <x v="4207"/>
    <s v="Male"/>
    <n v="0"/>
    <s v="No"/>
    <s v="No"/>
    <n v="21"/>
    <x v="2"/>
    <s v="No"/>
    <s v="No phone service"/>
    <s v="DSL"/>
    <s v="Yes"/>
    <s v="No"/>
    <s v="No"/>
    <s v="Yes"/>
    <s v="Yes"/>
    <s v="No"/>
    <s v="Month-to-month"/>
    <s v="Yes"/>
    <s v="Mailed check"/>
    <x v="858"/>
    <n v="1011.5"/>
    <x v="0"/>
  </r>
  <r>
    <x v="4208"/>
    <s v="Male"/>
    <n v="0"/>
    <s v="Yes"/>
    <s v="No"/>
    <n v="69"/>
    <x v="3"/>
    <s v="No"/>
    <s v="No phone service"/>
    <s v="DSL"/>
    <s v="No"/>
    <s v="Yes"/>
    <s v="Yes"/>
    <s v="Yes"/>
    <s v="Yes"/>
    <s v="Yes"/>
    <s v="One year"/>
    <s v="Yes"/>
    <s v="Credit card (automatic)"/>
    <x v="1269"/>
    <n v="4263.3999999999996"/>
    <x v="0"/>
  </r>
  <r>
    <x v="4209"/>
    <s v="Male"/>
    <n v="0"/>
    <s v="Yes"/>
    <s v="Yes"/>
    <n v="44"/>
    <x v="1"/>
    <s v="Yes"/>
    <s v="No"/>
    <s v="DSL"/>
    <s v="No"/>
    <s v="Yes"/>
    <s v="No"/>
    <s v="Yes"/>
    <s v="No"/>
    <s v="No"/>
    <s v="Month-to-month"/>
    <s v="Yes"/>
    <s v="Bank transfer (automatic)"/>
    <x v="933"/>
    <n v="2549.1"/>
    <x v="0"/>
  </r>
  <r>
    <x v="4210"/>
    <s v="Female"/>
    <n v="1"/>
    <s v="Yes"/>
    <s v="Yes"/>
    <n v="61"/>
    <x v="3"/>
    <s v="Yes"/>
    <s v="Yes"/>
    <s v="DSL"/>
    <s v="No"/>
    <s v="No"/>
    <s v="Yes"/>
    <s v="No"/>
    <s v="Yes"/>
    <s v="No"/>
    <s v="One year"/>
    <s v="Yes"/>
    <s v="Electronic check"/>
    <x v="352"/>
    <n v="3965.05"/>
    <x v="0"/>
  </r>
  <r>
    <x v="4211"/>
    <s v="Male"/>
    <n v="1"/>
    <s v="No"/>
    <s v="No"/>
    <n v="24"/>
    <x v="2"/>
    <s v="Yes"/>
    <s v="Yes"/>
    <s v="Fiber optic"/>
    <s v="No"/>
    <s v="Yes"/>
    <s v="Yes"/>
    <s v="No"/>
    <s v="Yes"/>
    <s v="Yes"/>
    <s v="Month-to-month"/>
    <s v="Yes"/>
    <s v="Credit card (automatic)"/>
    <x v="1177"/>
    <n v="2496.6999999999998"/>
    <x v="1"/>
  </r>
  <r>
    <x v="4212"/>
    <s v="Female"/>
    <n v="0"/>
    <s v="No"/>
    <s v="No"/>
    <n v="1"/>
    <x v="0"/>
    <s v="Yes"/>
    <s v="No"/>
    <s v="Fiber optic"/>
    <s v="No"/>
    <s v="No"/>
    <s v="No"/>
    <s v="No"/>
    <s v="Yes"/>
    <s v="Yes"/>
    <s v="Month-to-month"/>
    <s v="No"/>
    <s v="Electronic check"/>
    <x v="685"/>
    <n v="90.6"/>
    <x v="1"/>
  </r>
  <r>
    <x v="4213"/>
    <s v="Female"/>
    <n v="0"/>
    <s v="No"/>
    <s v="No"/>
    <n v="6"/>
    <x v="0"/>
    <s v="Yes"/>
    <s v="No"/>
    <s v="DSL"/>
    <s v="No"/>
    <s v="No"/>
    <s v="No"/>
    <s v="Yes"/>
    <s v="No"/>
    <s v="No"/>
    <s v="Month-to-month"/>
    <s v="Yes"/>
    <s v="Bank transfer (automatic)"/>
    <x v="593"/>
    <n v="288.05"/>
    <x v="1"/>
  </r>
  <r>
    <x v="4214"/>
    <s v="Male"/>
    <n v="0"/>
    <s v="No"/>
    <s v="No"/>
    <n v="4"/>
    <x v="0"/>
    <s v="Yes"/>
    <s v="Yes"/>
    <s v="Fiber optic"/>
    <s v="No"/>
    <s v="Yes"/>
    <s v="No"/>
    <s v="No"/>
    <s v="No"/>
    <s v="Yes"/>
    <s v="Month-to-month"/>
    <s v="Yes"/>
    <s v="Electronic check"/>
    <x v="19"/>
    <n v="368.1"/>
    <x v="1"/>
  </r>
  <r>
    <x v="4215"/>
    <s v="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Electronic check"/>
    <x v="1360"/>
    <n v="7840.6"/>
    <x v="0"/>
  </r>
  <r>
    <x v="4216"/>
    <s v="Male"/>
    <n v="0"/>
    <s v="No"/>
    <s v="No"/>
    <n v="72"/>
    <x v="3"/>
    <s v="Yes"/>
    <s v="Yes"/>
    <s v="DSL"/>
    <s v="Yes"/>
    <s v="Yes"/>
    <s v="Yes"/>
    <s v="Yes"/>
    <s v="Yes"/>
    <s v="Yes"/>
    <s v="Two year"/>
    <s v="No"/>
    <s v="Bank transfer (automatic)"/>
    <x v="589"/>
    <n v="6632.75"/>
    <x v="0"/>
  </r>
  <r>
    <x v="4217"/>
    <s v="Male"/>
    <n v="1"/>
    <s v="Yes"/>
    <s v="No"/>
    <n v="14"/>
    <x v="2"/>
    <s v="Yes"/>
    <s v="Yes"/>
    <s v="Fiber optic"/>
    <s v="No"/>
    <s v="No"/>
    <s v="No"/>
    <s v="No"/>
    <s v="No"/>
    <s v="No"/>
    <s v="Month-to-month"/>
    <s v="Yes"/>
    <s v="Electronic check"/>
    <x v="372"/>
    <n v="1013.35"/>
    <x v="0"/>
  </r>
  <r>
    <x v="4218"/>
    <s v="Male"/>
    <n v="0"/>
    <s v="No"/>
    <s v="No"/>
    <n v="7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64"/>
    <n v="152.94999999999999"/>
    <x v="0"/>
  </r>
  <r>
    <x v="4219"/>
    <s v="Female"/>
    <n v="0"/>
    <s v="No"/>
    <s v="No"/>
    <n v="48"/>
    <x v="1"/>
    <s v="Yes"/>
    <s v="No"/>
    <s v="Fiber optic"/>
    <s v="No"/>
    <s v="Yes"/>
    <s v="No"/>
    <s v="No"/>
    <s v="No"/>
    <s v="No"/>
    <s v="One year"/>
    <s v="No"/>
    <s v="Electronic check"/>
    <x v="77"/>
    <n v="3772.65"/>
    <x v="0"/>
  </r>
  <r>
    <x v="4220"/>
    <s v="Male"/>
    <n v="0"/>
    <s v="Yes"/>
    <s v="Yes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1026.3499999999999"/>
    <x v="0"/>
  </r>
  <r>
    <x v="4221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70"/>
    <n v="19.3"/>
    <x v="0"/>
  </r>
  <r>
    <x v="4222"/>
    <s v="Male"/>
    <n v="0"/>
    <s v="No"/>
    <s v="No"/>
    <n v="45"/>
    <x v="1"/>
    <s v="Yes"/>
    <s v="No"/>
    <s v="Fiber optic"/>
    <s v="Yes"/>
    <s v="Yes"/>
    <s v="Yes"/>
    <s v="Yes"/>
    <s v="Yes"/>
    <s v="Yes"/>
    <s v="One year"/>
    <s v="No"/>
    <s v="Credit card (automatic)"/>
    <x v="1361"/>
    <n v="5031.8500000000004"/>
    <x v="0"/>
  </r>
  <r>
    <x v="4223"/>
    <s v="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Mailed check"/>
    <x v="544"/>
    <n v="220.4"/>
    <x v="0"/>
  </r>
  <r>
    <x v="4224"/>
    <s v="Fe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1416.5"/>
    <x v="0"/>
  </r>
  <r>
    <x v="4225"/>
    <s v="Male"/>
    <n v="0"/>
    <s v="Yes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58.35"/>
    <x v="0"/>
  </r>
  <r>
    <x v="4226"/>
    <s v="Female"/>
    <n v="0"/>
    <s v="Yes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x v="1030"/>
    <n v="256.60000000000002"/>
    <x v="1"/>
  </r>
  <r>
    <x v="4227"/>
    <s v="Male"/>
    <n v="0"/>
    <s v="Yes"/>
    <s v="Yes"/>
    <n v="69"/>
    <x v="3"/>
    <s v="Yes"/>
    <s v="No"/>
    <s v="DSL"/>
    <s v="Yes"/>
    <s v="Yes"/>
    <s v="No"/>
    <s v="Yes"/>
    <s v="Yes"/>
    <s v="Yes"/>
    <s v="Two year"/>
    <s v="No"/>
    <s v="Bank transfer (automatic)"/>
    <x v="47"/>
    <n v="5542.55"/>
    <x v="0"/>
  </r>
  <r>
    <x v="4228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x v="701"/>
    <n v="68.5"/>
    <x v="1"/>
  </r>
  <r>
    <x v="4229"/>
    <s v="Fe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414"/>
    <n v="8443.7000000000007"/>
    <x v="0"/>
  </r>
  <r>
    <x v="4230"/>
    <s v="Male"/>
    <n v="0"/>
    <s v="No"/>
    <s v="No"/>
    <n v="11"/>
    <x v="0"/>
    <s v="Yes"/>
    <s v="No"/>
    <s v="Fiber optic"/>
    <s v="Yes"/>
    <s v="No"/>
    <s v="No"/>
    <s v="No"/>
    <s v="No"/>
    <s v="No"/>
    <s v="Month-to-month"/>
    <s v="Yes"/>
    <s v="Electronic check"/>
    <x v="440"/>
    <n v="791.75"/>
    <x v="1"/>
  </r>
  <r>
    <x v="4231"/>
    <s v="Male"/>
    <n v="0"/>
    <s v="No"/>
    <s v="No"/>
    <n v="71"/>
    <x v="3"/>
    <s v="Yes"/>
    <s v="Yes"/>
    <s v="DSL"/>
    <s v="Yes"/>
    <s v="Yes"/>
    <s v="Yes"/>
    <s v="Yes"/>
    <s v="No"/>
    <s v="Yes"/>
    <s v="Two year"/>
    <s v="No"/>
    <s v="Bank transfer (automatic)"/>
    <x v="264"/>
    <n v="5708.2"/>
    <x v="0"/>
  </r>
  <r>
    <x v="4232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864"/>
    <n v="69.95"/>
    <x v="1"/>
  </r>
  <r>
    <x v="4233"/>
    <s v="Female"/>
    <n v="0"/>
    <s v="Yes"/>
    <s v="No"/>
    <n v="33"/>
    <x v="1"/>
    <s v="No"/>
    <s v="No phone service"/>
    <s v="DSL"/>
    <s v="Yes"/>
    <s v="No"/>
    <s v="Yes"/>
    <s v="Yes"/>
    <s v="Yes"/>
    <s v="Yes"/>
    <s v="Two year"/>
    <s v="No"/>
    <s v="Bank transfer (automatic)"/>
    <x v="217"/>
    <n v="2016.3"/>
    <x v="0"/>
  </r>
  <r>
    <x v="4234"/>
    <s v="Fe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24"/>
    <n v="326.64999999999998"/>
    <x v="0"/>
  </r>
  <r>
    <x v="4235"/>
    <s v="Female"/>
    <n v="1"/>
    <s v="Yes"/>
    <s v="No"/>
    <n v="56"/>
    <x v="4"/>
    <s v="Yes"/>
    <s v="Yes"/>
    <s v="Fiber optic"/>
    <s v="Yes"/>
    <s v="Yes"/>
    <s v="Yes"/>
    <s v="Yes"/>
    <s v="No"/>
    <s v="No"/>
    <s v="One year"/>
    <s v="No"/>
    <s v="Electronic check"/>
    <x v="422"/>
    <n v="5471.75"/>
    <x v="0"/>
  </r>
  <r>
    <x v="4236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1"/>
    <n v="19.95"/>
    <x v="0"/>
  </r>
  <r>
    <x v="4237"/>
    <s v="Male"/>
    <n v="0"/>
    <s v="No"/>
    <s v="No"/>
    <n v="5"/>
    <x v="0"/>
    <s v="Yes"/>
    <s v="No"/>
    <s v="DSL"/>
    <s v="No"/>
    <s v="No"/>
    <s v="Yes"/>
    <s v="No"/>
    <s v="Yes"/>
    <s v="Yes"/>
    <s v="Month-to-month"/>
    <s v="Yes"/>
    <s v="Electronic check"/>
    <x v="379"/>
    <n v="346.4"/>
    <x v="1"/>
  </r>
  <r>
    <x v="4238"/>
    <s v="Male"/>
    <n v="0"/>
    <s v="Yes"/>
    <s v="Yes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n v="1061.5999999999999"/>
    <x v="0"/>
  </r>
  <r>
    <x v="4239"/>
    <s v="Male"/>
    <n v="0"/>
    <s v="Yes"/>
    <s v="Yes"/>
    <n v="56"/>
    <x v="4"/>
    <s v="No"/>
    <s v="No phone service"/>
    <s v="DSL"/>
    <s v="No"/>
    <s v="Yes"/>
    <s v="Yes"/>
    <s v="No"/>
    <s v="No"/>
    <s v="No"/>
    <s v="One year"/>
    <s v="Yes"/>
    <s v="Credit card (automatic)"/>
    <x v="1362"/>
    <n v="1971.5"/>
    <x v="0"/>
  </r>
  <r>
    <x v="4240"/>
    <s v="Male"/>
    <n v="0"/>
    <s v="No"/>
    <s v="No"/>
    <n v="8"/>
    <x v="0"/>
    <s v="Yes"/>
    <s v="Yes"/>
    <s v="Fiber optic"/>
    <s v="No"/>
    <s v="Yes"/>
    <s v="Yes"/>
    <s v="No"/>
    <s v="Yes"/>
    <s v="No"/>
    <s v="Month-to-month"/>
    <s v="Yes"/>
    <s v="Electronic check"/>
    <x v="1363"/>
    <n v="773.65"/>
    <x v="1"/>
  </r>
  <r>
    <x v="4241"/>
    <s v="Female"/>
    <n v="0"/>
    <s v="Yes"/>
    <s v="Yes"/>
    <n v="22"/>
    <x v="2"/>
    <s v="Yes"/>
    <s v="No"/>
    <s v="DSL"/>
    <s v="Yes"/>
    <s v="Yes"/>
    <s v="Yes"/>
    <s v="No"/>
    <s v="No"/>
    <s v="No"/>
    <s v="Month-to-month"/>
    <s v="No"/>
    <s v="Mailed check"/>
    <x v="1167"/>
    <n v="1422.05"/>
    <x v="1"/>
  </r>
  <r>
    <x v="4242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0"/>
  </r>
  <r>
    <x v="4243"/>
    <s v="Female"/>
    <n v="0"/>
    <s v="No"/>
    <s v="Yes"/>
    <n v="40"/>
    <x v="1"/>
    <s v="Yes"/>
    <s v="No"/>
    <s v="DSL"/>
    <s v="Yes"/>
    <s v="No"/>
    <s v="No"/>
    <s v="Yes"/>
    <s v="Yes"/>
    <s v="No"/>
    <s v="Month-to-month"/>
    <s v="Yes"/>
    <s v="Credit card (automatic)"/>
    <x v="1222"/>
    <n v="2460.35"/>
    <x v="0"/>
  </r>
  <r>
    <x v="4244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9"/>
    <n v="856.5"/>
    <x v="0"/>
  </r>
  <r>
    <x v="4245"/>
    <s v="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1275.8499999999999"/>
    <x v="0"/>
  </r>
  <r>
    <x v="4246"/>
    <s v="Male"/>
    <n v="0"/>
    <s v="Yes"/>
    <s v="Yes"/>
    <n v="68"/>
    <x v="3"/>
    <s v="Yes"/>
    <s v="Yes"/>
    <s v="Fiber optic"/>
    <s v="Yes"/>
    <s v="Yes"/>
    <s v="Yes"/>
    <s v="No"/>
    <s v="Yes"/>
    <s v="Yes"/>
    <s v="Two year"/>
    <s v="Yes"/>
    <s v="Electronic check"/>
    <x v="1364"/>
    <n v="7467.5"/>
    <x v="0"/>
  </r>
  <r>
    <x v="4247"/>
    <s v="Male"/>
    <n v="0"/>
    <s v="Yes"/>
    <s v="Yes"/>
    <n v="69"/>
    <x v="3"/>
    <s v="Yes"/>
    <s v="No"/>
    <s v="Fiber optic"/>
    <s v="Yes"/>
    <s v="Yes"/>
    <s v="No"/>
    <s v="Yes"/>
    <s v="Yes"/>
    <s v="Yes"/>
    <s v="Two year"/>
    <s v="Yes"/>
    <s v="Credit card (automatic)"/>
    <x v="38"/>
    <n v="7261.75"/>
    <x v="0"/>
  </r>
  <r>
    <x v="4248"/>
    <s v="Female"/>
    <n v="0"/>
    <s v="Yes"/>
    <s v="No"/>
    <n v="56"/>
    <x v="4"/>
    <s v="Yes"/>
    <s v="Yes"/>
    <s v="Fiber optic"/>
    <s v="No"/>
    <s v="Yes"/>
    <s v="Yes"/>
    <s v="Yes"/>
    <s v="No"/>
    <s v="No"/>
    <s v="Month-to-month"/>
    <s v="No"/>
    <s v="Electronic check"/>
    <x v="646"/>
    <n v="5116.6000000000004"/>
    <x v="0"/>
  </r>
  <r>
    <x v="4249"/>
    <s v="Female"/>
    <n v="0"/>
    <s v="Yes"/>
    <s v="Yes"/>
    <n v="10"/>
    <x v="0"/>
    <s v="Yes"/>
    <s v="No"/>
    <s v="DSL"/>
    <s v="No"/>
    <s v="Yes"/>
    <s v="Yes"/>
    <s v="No"/>
    <s v="No"/>
    <s v="Yes"/>
    <s v="One year"/>
    <s v="Yes"/>
    <s v="Mailed check"/>
    <x v="1365"/>
    <n v="660.05"/>
    <x v="0"/>
  </r>
  <r>
    <x v="4250"/>
    <s v="Male"/>
    <n v="0"/>
    <s v="No"/>
    <s v="No"/>
    <n v="63"/>
    <x v="3"/>
    <s v="Yes"/>
    <s v="Yes"/>
    <s v="Fiber optic"/>
    <s v="Yes"/>
    <s v="Yes"/>
    <s v="Yes"/>
    <s v="Yes"/>
    <s v="Yes"/>
    <s v="No"/>
    <s v="One year"/>
    <s v="No"/>
    <s v="Credit card (automatic)"/>
    <x v="743"/>
    <n v="6590.8"/>
    <x v="0"/>
  </r>
  <r>
    <x v="4251"/>
    <s v="Female"/>
    <n v="0"/>
    <s v="Yes"/>
    <s v="Yes"/>
    <n v="24"/>
    <x v="2"/>
    <s v="No"/>
    <s v="No phone service"/>
    <s v="DSL"/>
    <s v="Yes"/>
    <s v="Yes"/>
    <s v="Yes"/>
    <s v="Yes"/>
    <s v="No"/>
    <s v="Yes"/>
    <s v="Two year"/>
    <s v="Yes"/>
    <s v="Mailed check"/>
    <x v="1366"/>
    <n v="1208.1500000000001"/>
    <x v="0"/>
  </r>
  <r>
    <x v="4252"/>
    <s v="Female"/>
    <n v="0"/>
    <s v="No"/>
    <s v="No"/>
    <n v="19"/>
    <x v="2"/>
    <s v="Yes"/>
    <s v="Yes"/>
    <s v="DSL"/>
    <s v="No"/>
    <s v="No"/>
    <s v="Yes"/>
    <s v="No"/>
    <s v="No"/>
    <s v="No"/>
    <s v="Month-to-month"/>
    <s v="Yes"/>
    <s v="Mailed check"/>
    <x v="1320"/>
    <n v="1033.9000000000001"/>
    <x v="0"/>
  </r>
  <r>
    <x v="4253"/>
    <s v="Male"/>
    <n v="0"/>
    <s v="Yes"/>
    <s v="Yes"/>
    <n v="22"/>
    <x v="2"/>
    <s v="Yes"/>
    <s v="Yes"/>
    <s v="Fiber optic"/>
    <s v="No"/>
    <s v="No"/>
    <s v="Yes"/>
    <s v="No"/>
    <s v="Yes"/>
    <s v="No"/>
    <s v="Month-to-month"/>
    <s v="Yes"/>
    <s v="Electronic check"/>
    <x v="1367"/>
    <n v="1885.15"/>
    <x v="0"/>
  </r>
  <r>
    <x v="4254"/>
    <s v="Male"/>
    <n v="0"/>
    <s v="Yes"/>
    <s v="No"/>
    <n v="29"/>
    <x v="1"/>
    <s v="Yes"/>
    <s v="Yes"/>
    <s v="Fiber optic"/>
    <s v="Yes"/>
    <s v="Yes"/>
    <s v="No"/>
    <s v="No"/>
    <s v="No"/>
    <s v="No"/>
    <s v="Month-to-month"/>
    <s v="Yes"/>
    <s v="Electronic check"/>
    <x v="777"/>
    <n v="2467.1"/>
    <x v="1"/>
  </r>
  <r>
    <x v="4255"/>
    <s v="Male"/>
    <n v="0"/>
    <s v="Yes"/>
    <s v="No"/>
    <n v="13"/>
    <x v="2"/>
    <s v="Yes"/>
    <s v="Yes"/>
    <s v="DSL"/>
    <s v="No"/>
    <s v="No"/>
    <s v="Yes"/>
    <s v="No"/>
    <s v="Yes"/>
    <s v="Yes"/>
    <s v="One year"/>
    <s v="Yes"/>
    <s v="Mailed check"/>
    <x v="62"/>
    <n v="989.45"/>
    <x v="1"/>
  </r>
  <r>
    <x v="4256"/>
    <s v="Female"/>
    <n v="0"/>
    <s v="Yes"/>
    <s v="No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82"/>
    <n v="2006.95"/>
    <x v="0"/>
  </r>
  <r>
    <x v="4257"/>
    <s v="Female"/>
    <n v="0"/>
    <s v="Yes"/>
    <s v="No"/>
    <n v="49"/>
    <x v="4"/>
    <s v="Yes"/>
    <s v="No"/>
    <s v="Fiber optic"/>
    <s v="No"/>
    <s v="Yes"/>
    <s v="Yes"/>
    <s v="No"/>
    <s v="Yes"/>
    <s v="Yes"/>
    <s v="Month-to-month"/>
    <s v="No"/>
    <s v="Electronic check"/>
    <x v="772"/>
    <n v="5025"/>
    <x v="0"/>
  </r>
  <r>
    <x v="4258"/>
    <s v="Female"/>
    <n v="1"/>
    <s v="Yes"/>
    <s v="No"/>
    <n v="43"/>
    <x v="1"/>
    <s v="Yes"/>
    <s v="Yes"/>
    <s v="Fiber optic"/>
    <s v="Yes"/>
    <s v="No"/>
    <s v="Yes"/>
    <s v="Yes"/>
    <s v="Yes"/>
    <s v="Yes"/>
    <s v="One year"/>
    <s v="Yes"/>
    <s v="Mailed check"/>
    <x v="462"/>
    <n v="4830.25"/>
    <x v="1"/>
  </r>
  <r>
    <x v="4259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59.75"/>
    <x v="1"/>
  </r>
  <r>
    <x v="4260"/>
    <s v="Male"/>
    <n v="0"/>
    <s v="Yes"/>
    <s v="Yes"/>
    <n v="42"/>
    <x v="1"/>
    <s v="Yes"/>
    <s v="No"/>
    <s v="DSL"/>
    <s v="No"/>
    <s v="No"/>
    <s v="Yes"/>
    <s v="Yes"/>
    <s v="Yes"/>
    <s v="Yes"/>
    <s v="One year"/>
    <s v="No"/>
    <s v="Electronic check"/>
    <x v="205"/>
    <n v="3088.25"/>
    <x v="0"/>
  </r>
  <r>
    <x v="4261"/>
    <s v="Male"/>
    <n v="0"/>
    <s v="No"/>
    <s v="No"/>
    <n v="57"/>
    <x v="4"/>
    <s v="Yes"/>
    <s v="No"/>
    <s v="DSL"/>
    <s v="No"/>
    <s v="Yes"/>
    <s v="No"/>
    <s v="Yes"/>
    <s v="No"/>
    <s v="No"/>
    <s v="One year"/>
    <s v="Yes"/>
    <s v="Mailed check"/>
    <x v="72"/>
    <n v="3134.7"/>
    <x v="0"/>
  </r>
  <r>
    <x v="4262"/>
    <s v="Male"/>
    <n v="1"/>
    <s v="No"/>
    <s v="No"/>
    <n v="2"/>
    <x v="0"/>
    <s v="Yes"/>
    <s v="No"/>
    <s v="DSL"/>
    <s v="Yes"/>
    <s v="No"/>
    <s v="Yes"/>
    <s v="No"/>
    <s v="Yes"/>
    <s v="No"/>
    <s v="Month-to-month"/>
    <s v="No"/>
    <s v="Bank transfer (automatic)"/>
    <x v="962"/>
    <n v="94.55"/>
    <x v="1"/>
  </r>
  <r>
    <x v="4263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770"/>
    <n v="8312.4"/>
    <x v="0"/>
  </r>
  <r>
    <x v="4264"/>
    <s v="Female"/>
    <n v="1"/>
    <s v="No"/>
    <s v="No"/>
    <n v="46"/>
    <x v="1"/>
    <s v="Yes"/>
    <s v="Yes"/>
    <s v="Fiber optic"/>
    <s v="No"/>
    <s v="Yes"/>
    <s v="Yes"/>
    <s v="No"/>
    <s v="Yes"/>
    <s v="Yes"/>
    <s v="Month-to-month"/>
    <s v="Yes"/>
    <s v="Electronic check"/>
    <x v="927"/>
    <n v="4863.8500000000004"/>
    <x v="0"/>
  </r>
  <r>
    <x v="4265"/>
    <s v="Male"/>
    <n v="1"/>
    <s v="Yes"/>
    <s v="No"/>
    <n v="66"/>
    <x v="3"/>
    <s v="Yes"/>
    <s v="Yes"/>
    <s v="Fiber optic"/>
    <s v="No"/>
    <s v="No"/>
    <s v="No"/>
    <s v="Yes"/>
    <s v="Yes"/>
    <s v="Yes"/>
    <s v="Month-to-month"/>
    <s v="Yes"/>
    <s v="Credit card (automatic)"/>
    <x v="412"/>
    <n v="6871.9"/>
    <x v="1"/>
  </r>
  <r>
    <x v="4266"/>
    <s v="Male"/>
    <n v="0"/>
    <s v="No"/>
    <s v="No"/>
    <n v="62"/>
    <x v="3"/>
    <s v="Yes"/>
    <s v="Yes"/>
    <s v="Fiber optic"/>
    <s v="Yes"/>
    <s v="Yes"/>
    <s v="No"/>
    <s v="Yes"/>
    <s v="No"/>
    <s v="Yes"/>
    <s v="One year"/>
    <s v="No"/>
    <s v="Electronic check"/>
    <x v="1302"/>
    <n v="6529.25"/>
    <x v="1"/>
  </r>
  <r>
    <x v="4267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x v="940"/>
    <n v="6637.9"/>
    <x v="0"/>
  </r>
  <r>
    <x v="4268"/>
    <s v="Male"/>
    <n v="0"/>
    <s v="Yes"/>
    <s v="Yes"/>
    <n v="35"/>
    <x v="1"/>
    <s v="Yes"/>
    <s v="No"/>
    <s v="Fiber optic"/>
    <s v="No"/>
    <s v="Yes"/>
    <s v="No"/>
    <s v="Yes"/>
    <s v="Yes"/>
    <s v="No"/>
    <s v="One year"/>
    <s v="Yes"/>
    <s v="Electronic check"/>
    <x v="377"/>
    <n v="3165.6"/>
    <x v="0"/>
  </r>
  <r>
    <x v="4269"/>
    <s v="Male"/>
    <n v="0"/>
    <s v="Yes"/>
    <s v="No"/>
    <n v="17"/>
    <x v="2"/>
    <s v="Yes"/>
    <s v="Yes"/>
    <s v="Fiber optic"/>
    <s v="Yes"/>
    <s v="Yes"/>
    <s v="Yes"/>
    <s v="No"/>
    <s v="No"/>
    <s v="No"/>
    <s v="Month-to-month"/>
    <s v="No"/>
    <s v="Credit card (automatic)"/>
    <x v="1253"/>
    <n v="1454.15"/>
    <x v="1"/>
  </r>
  <r>
    <x v="4270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Electronic check"/>
    <x v="1368"/>
    <n v="6786.1"/>
    <x v="0"/>
  </r>
  <r>
    <x v="4271"/>
    <s v="Female"/>
    <n v="0"/>
    <s v="Yes"/>
    <s v="Yes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543"/>
    <x v="0"/>
  </r>
  <r>
    <x v="4272"/>
    <s v="Male"/>
    <n v="0"/>
    <s v="Yes"/>
    <s v="No"/>
    <n v="56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3"/>
    <n v="1327.15"/>
    <x v="1"/>
  </r>
  <r>
    <x v="4273"/>
    <s v="Female"/>
    <n v="0"/>
    <s v="No"/>
    <s v="No"/>
    <n v="31"/>
    <x v="1"/>
    <s v="Yes"/>
    <s v="Yes"/>
    <s v="Fiber optic"/>
    <s v="No"/>
    <s v="No"/>
    <s v="No"/>
    <s v="Yes"/>
    <s v="No"/>
    <s v="No"/>
    <s v="Month-to-month"/>
    <s v="Yes"/>
    <s v="Credit card (automatic)"/>
    <x v="43"/>
    <n v="2404.15"/>
    <x v="1"/>
  </r>
  <r>
    <x v="4274"/>
    <s v="Male"/>
    <n v="0"/>
    <s v="No"/>
    <s v="No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21"/>
    <n v="867.3"/>
    <x v="0"/>
  </r>
  <r>
    <x v="4275"/>
    <s v="Female"/>
    <n v="0"/>
    <s v="No"/>
    <s v="No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5"/>
    <n v="25.75"/>
    <x v="0"/>
  </r>
  <r>
    <x v="4276"/>
    <s v="Female"/>
    <n v="0"/>
    <s v="No"/>
    <s v="No"/>
    <n v="2"/>
    <x v="0"/>
    <s v="Yes"/>
    <s v="No"/>
    <s v="DSL"/>
    <s v="No"/>
    <s v="Yes"/>
    <s v="No"/>
    <s v="No"/>
    <s v="No"/>
    <s v="No"/>
    <s v="Month-to-month"/>
    <s v="Yes"/>
    <s v="Mailed check"/>
    <x v="1369"/>
    <n v="114.7"/>
    <x v="1"/>
  </r>
  <r>
    <x v="4277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74"/>
    <n v="109.5"/>
    <x v="0"/>
  </r>
  <r>
    <x v="4278"/>
    <s v="Female"/>
    <n v="0"/>
    <s v="Yes"/>
    <s v="No"/>
    <n v="48"/>
    <x v="1"/>
    <s v="Yes"/>
    <s v="No"/>
    <s v="Fiber optic"/>
    <s v="No"/>
    <s v="Yes"/>
    <s v="Yes"/>
    <s v="No"/>
    <s v="Yes"/>
    <s v="Yes"/>
    <s v="One year"/>
    <s v="Yes"/>
    <s v="Electronic check"/>
    <x v="1370"/>
    <n v="4692.95"/>
    <x v="0"/>
  </r>
  <r>
    <x v="4279"/>
    <s v="Male"/>
    <n v="0"/>
    <s v="Yes"/>
    <s v="Yes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39"/>
    <n v="546.85"/>
    <x v="0"/>
  </r>
  <r>
    <x v="4280"/>
    <s v="Male"/>
    <n v="0"/>
    <s v="Yes"/>
    <s v="Yes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9"/>
    <n v="1274.05"/>
    <x v="0"/>
  </r>
  <r>
    <x v="4281"/>
    <s v="Male"/>
    <n v="0"/>
    <s v="No"/>
    <s v="No"/>
    <n v="50"/>
    <x v="4"/>
    <s v="No"/>
    <s v="No phone service"/>
    <s v="DSL"/>
    <s v="Yes"/>
    <s v="Yes"/>
    <s v="No"/>
    <s v="No"/>
    <s v="No"/>
    <s v="No"/>
    <s v="Month-to-month"/>
    <s v="Yes"/>
    <s v="Mailed check"/>
    <x v="814"/>
    <n v="1782.4"/>
    <x v="0"/>
  </r>
  <r>
    <x v="4282"/>
    <s v="Female"/>
    <n v="0"/>
    <s v="Yes"/>
    <s v="Yes"/>
    <n v="52"/>
    <x v="4"/>
    <s v="Yes"/>
    <s v="Yes"/>
    <s v="Fiber optic"/>
    <s v="No"/>
    <s v="No"/>
    <s v="Yes"/>
    <s v="No"/>
    <s v="Yes"/>
    <s v="Yes"/>
    <s v="One year"/>
    <s v="No"/>
    <s v="Bank transfer (automatic)"/>
    <x v="1355"/>
    <n v="5301.1"/>
    <x v="0"/>
  </r>
  <r>
    <x v="4283"/>
    <s v="Male"/>
    <n v="1"/>
    <s v="Yes"/>
    <s v="No"/>
    <n v="4"/>
    <x v="0"/>
    <s v="Yes"/>
    <s v="No"/>
    <s v="Fiber optic"/>
    <s v="No"/>
    <s v="No"/>
    <s v="No"/>
    <s v="No"/>
    <s v="No"/>
    <s v="No"/>
    <s v="Month-to-month"/>
    <s v="Yes"/>
    <s v="Electronic check"/>
    <x v="433"/>
    <n v="280.35000000000002"/>
    <x v="0"/>
  </r>
  <r>
    <x v="4284"/>
    <s v="Female"/>
    <n v="1"/>
    <s v="No"/>
    <s v="No"/>
    <n v="32"/>
    <x v="1"/>
    <s v="Yes"/>
    <s v="No"/>
    <s v="Fiber optic"/>
    <s v="No"/>
    <s v="No"/>
    <s v="No"/>
    <s v="No"/>
    <s v="Yes"/>
    <s v="Yes"/>
    <s v="Month-to-month"/>
    <s v="No"/>
    <s v="Electronic check"/>
    <x v="579"/>
    <n v="2897.95"/>
    <x v="0"/>
  </r>
  <r>
    <x v="4285"/>
    <s v="Male"/>
    <n v="0"/>
    <s v="Yes"/>
    <s v="Yes"/>
    <n v="45"/>
    <x v="1"/>
    <s v="Yes"/>
    <s v="Yes"/>
    <s v="DSL"/>
    <s v="Yes"/>
    <s v="Yes"/>
    <s v="No"/>
    <s v="Yes"/>
    <s v="Yes"/>
    <s v="No"/>
    <s v="Two year"/>
    <s v="No"/>
    <s v="Credit card (automatic)"/>
    <x v="281"/>
    <n v="3371"/>
    <x v="0"/>
  </r>
  <r>
    <x v="4286"/>
    <s v="Male"/>
    <n v="0"/>
    <s v="Yes"/>
    <s v="No"/>
    <n v="9"/>
    <x v="0"/>
    <s v="Yes"/>
    <s v="Yes"/>
    <s v="Fiber optic"/>
    <s v="Yes"/>
    <s v="No"/>
    <s v="No"/>
    <s v="No"/>
    <s v="No"/>
    <s v="Yes"/>
    <s v="Month-to-month"/>
    <s v="Yes"/>
    <s v="Electronic check"/>
    <x v="129"/>
    <n v="801.3"/>
    <x v="0"/>
  </r>
  <r>
    <x v="4287"/>
    <s v="Female"/>
    <n v="1"/>
    <s v="Yes"/>
    <s v="No"/>
    <n v="66"/>
    <x v="3"/>
    <s v="Yes"/>
    <s v="Yes"/>
    <s v="Fiber optic"/>
    <s v="No"/>
    <s v="No"/>
    <s v="Yes"/>
    <s v="Yes"/>
    <s v="Yes"/>
    <s v="Yes"/>
    <s v="One year"/>
    <s v="Yes"/>
    <s v="Credit card (automatic)"/>
    <x v="903"/>
    <n v="6975.25"/>
    <x v="1"/>
  </r>
  <r>
    <x v="4288"/>
    <s v="Male"/>
    <n v="0"/>
    <s v="No"/>
    <s v="Yes"/>
    <n v="3"/>
    <x v="0"/>
    <s v="Yes"/>
    <s v="Yes"/>
    <s v="Fiber optic"/>
    <s v="No"/>
    <s v="No"/>
    <s v="Yes"/>
    <s v="No"/>
    <s v="No"/>
    <s v="Yes"/>
    <s v="Month-to-month"/>
    <s v="No"/>
    <s v="Electronic check"/>
    <x v="991"/>
    <n v="257.05"/>
    <x v="1"/>
  </r>
  <r>
    <x v="4289"/>
    <s v="Female"/>
    <n v="0"/>
    <s v="No"/>
    <s v="No"/>
    <n v="54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1079.45"/>
    <x v="0"/>
  </r>
  <r>
    <x v="4290"/>
    <s v="Female"/>
    <n v="0"/>
    <s v="Yes"/>
    <s v="Yes"/>
    <n v="1"/>
    <x v="0"/>
    <s v="No"/>
    <s v="No phone service"/>
    <s v="DSL"/>
    <s v="No"/>
    <s v="No"/>
    <s v="No"/>
    <s v="Yes"/>
    <s v="Yes"/>
    <s v="No"/>
    <s v="Month-to-month"/>
    <s v="No"/>
    <s v="Electronic check"/>
    <x v="1371"/>
    <n v="40.1"/>
    <x v="1"/>
  </r>
  <r>
    <x v="4291"/>
    <s v="Female"/>
    <n v="0"/>
    <s v="Yes"/>
    <s v="Yes"/>
    <n v="64"/>
    <x v="3"/>
    <s v="Yes"/>
    <s v="Yes"/>
    <s v="Fiber optic"/>
    <s v="Yes"/>
    <s v="Yes"/>
    <s v="No"/>
    <s v="Yes"/>
    <s v="Yes"/>
    <s v="Yes"/>
    <s v="Two year"/>
    <s v="No"/>
    <s v="Bank transfer (automatic)"/>
    <x v="428"/>
    <n v="6997.3"/>
    <x v="0"/>
  </r>
  <r>
    <x v="4292"/>
    <s v="Female"/>
    <n v="1"/>
    <s v="No"/>
    <s v="No"/>
    <n v="31"/>
    <x v="1"/>
    <s v="Yes"/>
    <s v="Yes"/>
    <s v="Fiber optic"/>
    <s v="No"/>
    <s v="No"/>
    <s v="No"/>
    <s v="No"/>
    <s v="No"/>
    <s v="No"/>
    <s v="Month-to-month"/>
    <s v="Yes"/>
    <s v="Electronic check"/>
    <x v="145"/>
    <n v="2217.15"/>
    <x v="1"/>
  </r>
  <r>
    <x v="4293"/>
    <s v="Female"/>
    <n v="0"/>
    <s v="No"/>
    <s v="No"/>
    <n v="14"/>
    <x v="2"/>
    <s v="Yes"/>
    <s v="No"/>
    <s v="Fiber optic"/>
    <s v="No"/>
    <s v="No"/>
    <s v="No"/>
    <s v="No"/>
    <s v="Yes"/>
    <s v="Yes"/>
    <s v="Month-to-month"/>
    <s v="Yes"/>
    <s v="Mailed check"/>
    <x v="590"/>
    <n v="1129.0999999999999"/>
    <x v="1"/>
  </r>
  <r>
    <x v="4294"/>
    <s v="Female"/>
    <n v="0"/>
    <s v="No"/>
    <s v="No"/>
    <n v="12"/>
    <x v="0"/>
    <s v="Yes"/>
    <s v="No"/>
    <s v="Fiber optic"/>
    <s v="Yes"/>
    <s v="No"/>
    <s v="No"/>
    <s v="No"/>
    <s v="Yes"/>
    <s v="No"/>
    <s v="One year"/>
    <s v="Yes"/>
    <s v="Credit card (automatic)"/>
    <x v="509"/>
    <n v="979.05"/>
    <x v="0"/>
  </r>
  <r>
    <x v="4295"/>
    <s v="Male"/>
    <n v="1"/>
    <s v="Yes"/>
    <s v="No"/>
    <n v="67"/>
    <x v="3"/>
    <s v="Yes"/>
    <s v="No"/>
    <s v="DSL"/>
    <s v="Yes"/>
    <s v="Yes"/>
    <s v="No"/>
    <s v="Yes"/>
    <s v="No"/>
    <s v="No"/>
    <s v="One year"/>
    <s v="Yes"/>
    <s v="Bank transfer (automatic)"/>
    <x v="797"/>
    <n v="4119.3999999999996"/>
    <x v="0"/>
  </r>
  <r>
    <x v="4296"/>
    <s v="Female"/>
    <n v="0"/>
    <s v="Yes"/>
    <s v="Yes"/>
    <n v="35"/>
    <x v="1"/>
    <s v="Yes"/>
    <s v="Yes"/>
    <s v="DSL"/>
    <s v="Yes"/>
    <s v="No"/>
    <s v="Yes"/>
    <s v="Yes"/>
    <s v="Yes"/>
    <s v="No"/>
    <s v="Month-to-month"/>
    <s v="No"/>
    <s v="Electronic check"/>
    <x v="1294"/>
    <n v="2568.5500000000002"/>
    <x v="1"/>
  </r>
  <r>
    <x v="4297"/>
    <s v="Female"/>
    <n v="0"/>
    <s v="No"/>
    <s v="No"/>
    <n v="45"/>
    <x v="1"/>
    <s v="Yes"/>
    <s v="Yes"/>
    <s v="DSL"/>
    <s v="Yes"/>
    <s v="No"/>
    <s v="No"/>
    <s v="Yes"/>
    <s v="No"/>
    <s v="Yes"/>
    <s v="Two year"/>
    <s v="No"/>
    <s v="Mailed check"/>
    <x v="625"/>
    <n v="3349.1"/>
    <x v="0"/>
  </r>
  <r>
    <x v="4298"/>
    <s v="Male"/>
    <n v="0"/>
    <s v="No"/>
    <s v="No"/>
    <n v="10"/>
    <x v="0"/>
    <s v="Yes"/>
    <s v="No"/>
    <s v="DSL"/>
    <s v="No"/>
    <s v="No"/>
    <s v="No"/>
    <s v="No"/>
    <s v="No"/>
    <s v="No"/>
    <s v="Month-to-month"/>
    <s v="No"/>
    <s v="Mailed check"/>
    <x v="185"/>
    <n v="492.1"/>
    <x v="0"/>
  </r>
  <r>
    <x v="4299"/>
    <s v="Female"/>
    <n v="1"/>
    <s v="No"/>
    <s v="No"/>
    <n v="29"/>
    <x v="1"/>
    <s v="Yes"/>
    <s v="Yes"/>
    <s v="DSL"/>
    <s v="Yes"/>
    <s v="Yes"/>
    <s v="No"/>
    <s v="No"/>
    <s v="No"/>
    <s v="No"/>
    <s v="Month-to-month"/>
    <s v="Yes"/>
    <s v="Bank transfer (automatic)"/>
    <x v="935"/>
    <n v="1718.95"/>
    <x v="0"/>
  </r>
  <r>
    <x v="4300"/>
    <s v="Female"/>
    <n v="0"/>
    <s v="No"/>
    <s v="No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04"/>
    <n v="605.25"/>
    <x v="0"/>
  </r>
  <r>
    <x v="4301"/>
    <s v="Male"/>
    <n v="0"/>
    <s v="Yes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9"/>
    <n v="1344.5"/>
    <x v="0"/>
  </r>
  <r>
    <x v="4302"/>
    <s v="Male"/>
    <n v="0"/>
    <s v="No"/>
    <s v="No"/>
    <n v="51"/>
    <x v="4"/>
    <s v="Yes"/>
    <s v="No"/>
    <s v="Fiber optic"/>
    <s v="Yes"/>
    <s v="No"/>
    <s v="No"/>
    <s v="No"/>
    <s v="Yes"/>
    <s v="No"/>
    <s v="One year"/>
    <s v="No"/>
    <s v="Mailed check"/>
    <x v="1372"/>
    <n v="4267.1499999999996"/>
    <x v="0"/>
  </r>
  <r>
    <x v="4303"/>
    <s v="Female"/>
    <n v="0"/>
    <s v="Yes"/>
    <s v="No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0"/>
    <n v="1121.05"/>
    <x v="0"/>
  </r>
  <r>
    <x v="4304"/>
    <s v="Female"/>
    <n v="0"/>
    <s v="Yes"/>
    <s v="No"/>
    <n v="49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47"/>
    <n v="918.7"/>
    <x v="0"/>
  </r>
  <r>
    <x v="4305"/>
    <s v="Female"/>
    <n v="0"/>
    <s v="Yes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5"/>
    <n v="521.79999999999995"/>
    <x v="0"/>
  </r>
  <r>
    <x v="4306"/>
    <s v="Male"/>
    <n v="0"/>
    <s v="Yes"/>
    <s v="Yes"/>
    <n v="40"/>
    <x v="1"/>
    <s v="Yes"/>
    <s v="Yes"/>
    <s v="Fiber optic"/>
    <s v="Yes"/>
    <s v="Yes"/>
    <s v="No"/>
    <s v="Yes"/>
    <s v="Yes"/>
    <s v="Yes"/>
    <s v="Month-to-month"/>
    <s v="Yes"/>
    <s v="Credit card (automatic)"/>
    <x v="606"/>
    <n v="4469.1000000000004"/>
    <x v="0"/>
  </r>
  <r>
    <x v="4307"/>
    <s v="Female"/>
    <n v="1"/>
    <s v="No"/>
    <s v="No"/>
    <n v="37"/>
    <x v="1"/>
    <s v="Yes"/>
    <s v="Yes"/>
    <s v="Fiber optic"/>
    <s v="No"/>
    <s v="No"/>
    <s v="No"/>
    <s v="No"/>
    <s v="Yes"/>
    <s v="Yes"/>
    <s v="Month-to-month"/>
    <s v="Yes"/>
    <s v="Electronic check"/>
    <x v="171"/>
    <n v="3580.3"/>
    <x v="1"/>
  </r>
  <r>
    <x v="4308"/>
    <s v="Male"/>
    <n v="0"/>
    <s v="No"/>
    <s v="No"/>
    <n v="25"/>
    <x v="1"/>
    <s v="Yes"/>
    <s v="No"/>
    <s v="Fiber optic"/>
    <s v="No"/>
    <s v="No"/>
    <s v="No"/>
    <s v="No"/>
    <s v="No"/>
    <s v="No"/>
    <s v="Month-to-month"/>
    <s v="No"/>
    <s v="Electronic check"/>
    <x v="366"/>
    <n v="1729.35"/>
    <x v="0"/>
  </r>
  <r>
    <x v="4309"/>
    <s v="Female"/>
    <n v="0"/>
    <s v="No"/>
    <s v="No"/>
    <n v="22"/>
    <x v="2"/>
    <s v="No"/>
    <s v="No phone service"/>
    <s v="DSL"/>
    <s v="No"/>
    <s v="No"/>
    <s v="Yes"/>
    <s v="No"/>
    <s v="Yes"/>
    <s v="Yes"/>
    <s v="Month-to-month"/>
    <s v="Yes"/>
    <s v="Electronic check"/>
    <x v="196"/>
    <n v="1073.3"/>
    <x v="0"/>
  </r>
  <r>
    <x v="4310"/>
    <s v="Male"/>
    <n v="0"/>
    <s v="No"/>
    <s v="No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x v="1054"/>
    <n v="4566.5"/>
    <x v="0"/>
  </r>
  <r>
    <x v="4311"/>
    <s v="Female"/>
    <n v="0"/>
    <s v="No"/>
    <s v="No"/>
    <n v="7"/>
    <x v="0"/>
    <s v="No"/>
    <s v="No phone service"/>
    <s v="DSL"/>
    <s v="No"/>
    <s v="Yes"/>
    <s v="No"/>
    <s v="No"/>
    <s v="No"/>
    <s v="Yes"/>
    <s v="Month-to-month"/>
    <s v="Yes"/>
    <s v="Credit card (automatic)"/>
    <x v="1371"/>
    <n v="293.3"/>
    <x v="1"/>
  </r>
  <r>
    <x v="4312"/>
    <s v="Male"/>
    <n v="0"/>
    <s v="Yes"/>
    <s v="Yes"/>
    <n v="33"/>
    <x v="1"/>
    <s v="Yes"/>
    <s v="No"/>
    <s v="DSL"/>
    <s v="No"/>
    <s v="Yes"/>
    <s v="Yes"/>
    <s v="Yes"/>
    <s v="Yes"/>
    <s v="Yes"/>
    <s v="Two year"/>
    <s v="No"/>
    <s v="Credit card (automatic)"/>
    <x v="1373"/>
    <n v="2603.1"/>
    <x v="0"/>
  </r>
  <r>
    <x v="4313"/>
    <s v="Female"/>
    <n v="0"/>
    <s v="No"/>
    <s v="No"/>
    <n v="23"/>
    <x v="2"/>
    <s v="Yes"/>
    <s v="No"/>
    <s v="Fiber optic"/>
    <s v="No"/>
    <s v="Yes"/>
    <s v="No"/>
    <s v="Yes"/>
    <s v="No"/>
    <s v="No"/>
    <s v="Month-to-month"/>
    <s v="Yes"/>
    <s v="Mailed check"/>
    <x v="899"/>
    <n v="1783.75"/>
    <x v="0"/>
  </r>
  <r>
    <x v="4314"/>
    <s v="Male"/>
    <n v="1"/>
    <s v="No"/>
    <s v="No"/>
    <n v="24"/>
    <x v="2"/>
    <s v="Yes"/>
    <s v="Yes"/>
    <s v="Fiber optic"/>
    <s v="No"/>
    <s v="Yes"/>
    <s v="No"/>
    <s v="No"/>
    <s v="Yes"/>
    <s v="Yes"/>
    <s v="Month-to-month"/>
    <s v="Yes"/>
    <s v="Electronic check"/>
    <x v="1355"/>
    <n v="2440.15"/>
    <x v="1"/>
  </r>
  <r>
    <x v="4315"/>
    <s v="Female"/>
    <n v="0"/>
    <s v="No"/>
    <s v="No"/>
    <n v="1"/>
    <x v="0"/>
    <s v="Yes"/>
    <s v="No"/>
    <s v="Fiber optic"/>
    <s v="No"/>
    <s v="No"/>
    <s v="No"/>
    <s v="No"/>
    <s v="Yes"/>
    <s v="No"/>
    <s v="Month-to-month"/>
    <s v="No"/>
    <s v="Electronic check"/>
    <x v="1024"/>
    <n v="79.55"/>
    <x v="1"/>
  </r>
  <r>
    <x v="4316"/>
    <s v="Male"/>
    <n v="0"/>
    <s v="No"/>
    <s v="No"/>
    <n v="69"/>
    <x v="3"/>
    <s v="Yes"/>
    <s v="Yes"/>
    <s v="DSL"/>
    <s v="Yes"/>
    <s v="Yes"/>
    <s v="Yes"/>
    <s v="Yes"/>
    <s v="Yes"/>
    <s v="Yes"/>
    <s v="Two year"/>
    <s v="No"/>
    <s v="Mailed check"/>
    <x v="958"/>
    <n v="6322.1"/>
    <x v="0"/>
  </r>
  <r>
    <x v="4317"/>
    <s v="Fe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n v="57.4"/>
    <x v="0"/>
  </r>
  <r>
    <x v="4318"/>
    <s v="Male"/>
    <n v="0"/>
    <s v="No"/>
    <s v="No"/>
    <n v="56"/>
    <x v="4"/>
    <s v="Yes"/>
    <s v="No"/>
    <s v="DSL"/>
    <s v="No"/>
    <s v="Yes"/>
    <s v="No"/>
    <s v="Yes"/>
    <s v="Yes"/>
    <s v="Yes"/>
    <s v="One year"/>
    <s v="Yes"/>
    <s v="Bank transfer (automatic)"/>
    <x v="863"/>
    <n v="4284.6499999999996"/>
    <x v="0"/>
  </r>
  <r>
    <x v="4319"/>
    <s v="Male"/>
    <n v="0"/>
    <s v="No"/>
    <s v="No"/>
    <n v="65"/>
    <x v="3"/>
    <s v="Yes"/>
    <s v="Yes"/>
    <s v="Fiber optic"/>
    <s v="Yes"/>
    <s v="No"/>
    <s v="Yes"/>
    <s v="Yes"/>
    <s v="Yes"/>
    <s v="Yes"/>
    <s v="One year"/>
    <s v="Yes"/>
    <s v="Credit card (automatic)"/>
    <x v="96"/>
    <n v="7138.65"/>
    <x v="0"/>
  </r>
  <r>
    <x v="4320"/>
    <s v="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5"/>
    <n v="1539.75"/>
    <x v="0"/>
  </r>
  <r>
    <x v="4321"/>
    <s v="Female"/>
    <n v="1"/>
    <s v="No"/>
    <s v="No"/>
    <n v="14"/>
    <x v="2"/>
    <s v="Yes"/>
    <s v="Yes"/>
    <s v="Fiber optic"/>
    <s v="No"/>
    <s v="No"/>
    <s v="Yes"/>
    <s v="No"/>
    <s v="No"/>
    <s v="No"/>
    <s v="Month-to-month"/>
    <s v="Yes"/>
    <s v="Bank transfer (automatic)"/>
    <x v="431"/>
    <n v="1058.0999999999999"/>
    <x v="0"/>
  </r>
  <r>
    <x v="4322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192"/>
    <n v="123.8"/>
    <x v="0"/>
  </r>
  <r>
    <x v="4323"/>
    <s v="Female"/>
    <n v="0"/>
    <s v="No"/>
    <s v="No"/>
    <n v="32"/>
    <x v="1"/>
    <s v="Yes"/>
    <s v="Yes"/>
    <s v="Fiber optic"/>
    <s v="No"/>
    <s v="No"/>
    <s v="No"/>
    <s v="No"/>
    <s v="Yes"/>
    <s v="No"/>
    <s v="One year"/>
    <s v="No"/>
    <s v="Electronic check"/>
    <x v="398"/>
    <n v="2781.85"/>
    <x v="1"/>
  </r>
  <r>
    <x v="4324"/>
    <s v="Male"/>
    <n v="0"/>
    <s v="No"/>
    <s v="No"/>
    <n v="40"/>
    <x v="1"/>
    <s v="Yes"/>
    <s v="No"/>
    <s v="DSL"/>
    <s v="Yes"/>
    <s v="No"/>
    <s v="Yes"/>
    <s v="No"/>
    <s v="No"/>
    <s v="Yes"/>
    <s v="Month-to-month"/>
    <s v="No"/>
    <s v="Electronic check"/>
    <x v="288"/>
    <n v="2731"/>
    <x v="0"/>
  </r>
  <r>
    <x v="4325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2"/>
    <n v="20.75"/>
    <x v="0"/>
  </r>
  <r>
    <x v="4326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x v="6"/>
    <n v="89.1"/>
    <x v="1"/>
  </r>
  <r>
    <x v="4327"/>
    <s v="Female"/>
    <n v="0"/>
    <s v="No"/>
    <s v="No"/>
    <n v="7"/>
    <x v="0"/>
    <s v="Yes"/>
    <s v="No"/>
    <s v="Fiber optic"/>
    <s v="No"/>
    <s v="No"/>
    <s v="No"/>
    <s v="No"/>
    <s v="No"/>
    <s v="No"/>
    <s v="Month-to-month"/>
    <s v="Yes"/>
    <s v="Mailed check"/>
    <x v="650"/>
    <n v="497.3"/>
    <x v="0"/>
  </r>
  <r>
    <x v="4328"/>
    <s v="Female"/>
    <n v="0"/>
    <s v="Yes"/>
    <s v="No"/>
    <n v="15"/>
    <x v="2"/>
    <s v="Yes"/>
    <s v="Yes"/>
    <s v="DSL"/>
    <s v="No"/>
    <s v="No"/>
    <s v="No"/>
    <s v="No"/>
    <s v="No"/>
    <s v="No"/>
    <s v="Month-to-month"/>
    <s v="Yes"/>
    <s v="Electronic check"/>
    <x v="985"/>
    <n v="711.15"/>
    <x v="0"/>
  </r>
  <r>
    <x v="4329"/>
    <s v="Female"/>
    <n v="0"/>
    <s v="Yes"/>
    <s v="Yes"/>
    <n v="17"/>
    <x v="2"/>
    <s v="Yes"/>
    <s v="Yes"/>
    <s v="Fiber optic"/>
    <s v="Yes"/>
    <s v="No"/>
    <s v="Yes"/>
    <s v="No"/>
    <s v="Yes"/>
    <s v="No"/>
    <s v="Month-to-month"/>
    <s v="No"/>
    <s v="Electronic check"/>
    <x v="61"/>
    <n v="1607.2"/>
    <x v="1"/>
  </r>
  <r>
    <x v="4330"/>
    <s v="Male"/>
    <n v="0"/>
    <s v="No"/>
    <s v="No"/>
    <n v="19"/>
    <x v="2"/>
    <s v="Yes"/>
    <s v="No"/>
    <s v="Fiber optic"/>
    <s v="No"/>
    <s v="Yes"/>
    <s v="Yes"/>
    <s v="No"/>
    <s v="No"/>
    <s v="No"/>
    <s v="Month-to-month"/>
    <s v="Yes"/>
    <s v="Electronic check"/>
    <x v="1374"/>
    <n v="1490.95"/>
    <x v="1"/>
  </r>
  <r>
    <x v="4331"/>
    <s v="Male"/>
    <n v="0"/>
    <s v="No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90"/>
    <n v="1898.1"/>
    <x v="0"/>
  </r>
  <r>
    <x v="4332"/>
    <s v="Female"/>
    <n v="0"/>
    <s v="Yes"/>
    <s v="Yes"/>
    <n v="54"/>
    <x v="4"/>
    <s v="Yes"/>
    <s v="Yes"/>
    <s v="DSL"/>
    <s v="Yes"/>
    <s v="No"/>
    <s v="No"/>
    <s v="Yes"/>
    <s v="No"/>
    <s v="No"/>
    <s v="Two year"/>
    <s v="No"/>
    <s v="Bank transfer (automatic)"/>
    <x v="270"/>
    <n v="3273.95"/>
    <x v="0"/>
  </r>
  <r>
    <x v="4333"/>
    <s v="Male"/>
    <n v="0"/>
    <s v="Yes"/>
    <s v="No"/>
    <n v="31"/>
    <x v="1"/>
    <s v="Yes"/>
    <s v="Yes"/>
    <s v="Fiber optic"/>
    <s v="Yes"/>
    <s v="Yes"/>
    <s v="No"/>
    <s v="Yes"/>
    <s v="No"/>
    <s v="No"/>
    <s v="Month-to-month"/>
    <s v="Yes"/>
    <s v="Credit card (automatic)"/>
    <x v="646"/>
    <n v="2929.75"/>
    <x v="0"/>
  </r>
  <r>
    <x v="4334"/>
    <s v="Female"/>
    <n v="0"/>
    <s v="No"/>
    <s v="No"/>
    <n v="11"/>
    <x v="0"/>
    <s v="Yes"/>
    <s v="No"/>
    <s v="Fiber optic"/>
    <s v="Yes"/>
    <s v="No"/>
    <s v="No"/>
    <s v="No"/>
    <s v="No"/>
    <s v="No"/>
    <s v="Month-to-month"/>
    <s v="No"/>
    <s v="Electronic check"/>
    <x v="1016"/>
    <n v="838.7"/>
    <x v="0"/>
  </r>
  <r>
    <x v="4335"/>
    <s v="Female"/>
    <n v="1"/>
    <s v="No"/>
    <s v="No"/>
    <n v="18"/>
    <x v="2"/>
    <s v="Yes"/>
    <s v="No"/>
    <s v="Fiber optic"/>
    <s v="No"/>
    <s v="No"/>
    <s v="Yes"/>
    <s v="No"/>
    <s v="No"/>
    <s v="Yes"/>
    <s v="Month-to-month"/>
    <s v="Yes"/>
    <s v="Electronic check"/>
    <x v="511"/>
    <n v="1443.65"/>
    <x v="0"/>
  </r>
  <r>
    <x v="4336"/>
    <s v="Female"/>
    <n v="1"/>
    <s v="No"/>
    <s v="No"/>
    <n v="72"/>
    <x v="3"/>
    <s v="Yes"/>
    <s v="Yes"/>
    <s v="Fiber optic"/>
    <s v="Yes"/>
    <s v="Yes"/>
    <s v="No"/>
    <s v="Yes"/>
    <s v="Yes"/>
    <s v="Yes"/>
    <s v="Two year"/>
    <s v="Yes"/>
    <s v="Bank transfer (automatic)"/>
    <x v="606"/>
    <n v="7746.7"/>
    <x v="0"/>
  </r>
  <r>
    <x v="4337"/>
    <s v="Female"/>
    <n v="1"/>
    <s v="No"/>
    <s v="No"/>
    <n v="71"/>
    <x v="3"/>
    <s v="Yes"/>
    <s v="Yes"/>
    <s v="Fiber optic"/>
    <s v="No"/>
    <s v="Yes"/>
    <s v="No"/>
    <s v="No"/>
    <s v="Yes"/>
    <s v="Yes"/>
    <s v="Month-to-month"/>
    <s v="Yes"/>
    <s v="Credit card (automatic)"/>
    <x v="5"/>
    <n v="6951.15"/>
    <x v="0"/>
  </r>
  <r>
    <x v="4338"/>
    <s v="Male"/>
    <n v="1"/>
    <s v="No"/>
    <s v="No"/>
    <n v="5"/>
    <x v="0"/>
    <s v="No"/>
    <s v="No phone service"/>
    <s v="DSL"/>
    <s v="No"/>
    <s v="No"/>
    <s v="Yes"/>
    <s v="Yes"/>
    <s v="Yes"/>
    <s v="No"/>
    <s v="Month-to-month"/>
    <s v="No"/>
    <s v="Credit card (automatic)"/>
    <x v="354"/>
    <n v="214.75"/>
    <x v="0"/>
  </r>
  <r>
    <x v="4339"/>
    <s v="Male"/>
    <n v="0"/>
    <s v="Yes"/>
    <s v="No"/>
    <n v="38"/>
    <x v="1"/>
    <s v="Yes"/>
    <s v="Yes"/>
    <s v="DSL"/>
    <s v="No"/>
    <s v="No"/>
    <s v="Yes"/>
    <s v="Yes"/>
    <s v="No"/>
    <s v="Yes"/>
    <s v="One year"/>
    <s v="No"/>
    <s v="Credit card (automatic)"/>
    <x v="382"/>
    <n v="2669.45"/>
    <x v="0"/>
  </r>
  <r>
    <x v="4340"/>
    <s v="Male"/>
    <n v="0"/>
    <s v="No"/>
    <s v="Yes"/>
    <n v="5"/>
    <x v="0"/>
    <s v="Yes"/>
    <s v="No"/>
    <s v="DSL"/>
    <s v="No"/>
    <s v="No"/>
    <s v="No"/>
    <s v="Yes"/>
    <s v="No"/>
    <s v="No"/>
    <s v="Month-to-month"/>
    <s v="Yes"/>
    <s v="Bank transfer (automatic)"/>
    <x v="1375"/>
    <n v="235.2"/>
    <x v="0"/>
  </r>
  <r>
    <x v="4341"/>
    <s v="Male"/>
    <n v="1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x v="1250"/>
    <n v="92.65"/>
    <x v="1"/>
  </r>
  <r>
    <x v="4342"/>
    <s v="Female"/>
    <n v="1"/>
    <s v="No"/>
    <s v="No"/>
    <n v="52"/>
    <x v="4"/>
    <s v="Yes"/>
    <s v="Yes"/>
    <s v="DSL"/>
    <s v="Yes"/>
    <s v="No"/>
    <s v="Yes"/>
    <s v="No"/>
    <s v="No"/>
    <s v="No"/>
    <s v="Two year"/>
    <s v="No"/>
    <s v="Bank transfer (automatic)"/>
    <x v="559"/>
    <n v="3103.25"/>
    <x v="0"/>
  </r>
  <r>
    <x v="4343"/>
    <s v="Female"/>
    <n v="1"/>
    <s v="No"/>
    <s v="No"/>
    <n v="8"/>
    <x v="0"/>
    <s v="Yes"/>
    <s v="Yes"/>
    <s v="Fiber optic"/>
    <s v="No"/>
    <s v="No"/>
    <s v="No"/>
    <s v="No"/>
    <s v="No"/>
    <s v="No"/>
    <s v="Month-to-month"/>
    <s v="Yes"/>
    <s v="Electronic check"/>
    <x v="863"/>
    <n v="606.25"/>
    <x v="1"/>
  </r>
  <r>
    <x v="4344"/>
    <s v="Female"/>
    <n v="0"/>
    <s v="No"/>
    <s v="No"/>
    <n v="68"/>
    <x v="3"/>
    <s v="Yes"/>
    <s v="Yes"/>
    <s v="DSL"/>
    <s v="No"/>
    <s v="Yes"/>
    <s v="Yes"/>
    <s v="No"/>
    <s v="Yes"/>
    <s v="Yes"/>
    <s v="Two year"/>
    <s v="Yes"/>
    <s v="Electronic check"/>
    <x v="47"/>
    <n v="5330.2"/>
    <x v="0"/>
  </r>
  <r>
    <x v="4345"/>
    <s v="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n v="1403.1"/>
    <x v="0"/>
  </r>
  <r>
    <x v="4346"/>
    <s v="Female"/>
    <n v="0"/>
    <s v="Yes"/>
    <s v="No"/>
    <n v="42"/>
    <x v="1"/>
    <s v="Yes"/>
    <s v="Yes"/>
    <s v="DSL"/>
    <s v="Yes"/>
    <s v="Yes"/>
    <s v="No"/>
    <s v="Yes"/>
    <s v="No"/>
    <s v="No"/>
    <s v="Month-to-month"/>
    <s v="Yes"/>
    <s v="Credit card (automatic)"/>
    <x v="962"/>
    <n v="2727.8"/>
    <x v="0"/>
  </r>
  <r>
    <x v="4347"/>
    <s v="Female"/>
    <n v="0"/>
    <s v="No"/>
    <s v="No"/>
    <n v="50"/>
    <x v="4"/>
    <s v="Yes"/>
    <s v="No"/>
    <s v="Fiber optic"/>
    <s v="No"/>
    <s v="Yes"/>
    <s v="No"/>
    <s v="Yes"/>
    <s v="Yes"/>
    <s v="Yes"/>
    <s v="Two year"/>
    <s v="Yes"/>
    <s v="Mailed check"/>
    <x v="1224"/>
    <n v="5038.45"/>
    <x v="0"/>
  </r>
  <r>
    <x v="4348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42"/>
    <n v="19.100000000000001"/>
    <x v="1"/>
  </r>
  <r>
    <x v="4349"/>
    <s v="Male"/>
    <n v="1"/>
    <s v="Yes"/>
    <s v="No"/>
    <n v="1"/>
    <x v="0"/>
    <s v="Yes"/>
    <s v="Yes"/>
    <s v="Fiber optic"/>
    <s v="Yes"/>
    <s v="No"/>
    <s v="No"/>
    <s v="No"/>
    <s v="No"/>
    <s v="No"/>
    <s v="Month-to-month"/>
    <s v="Yes"/>
    <s v="Electronic check"/>
    <x v="266"/>
    <n v="80.3"/>
    <x v="1"/>
  </r>
  <r>
    <x v="4350"/>
    <s v="Male"/>
    <n v="0"/>
    <s v="Yes"/>
    <s v="No"/>
    <n v="33"/>
    <x v="1"/>
    <s v="Yes"/>
    <s v="No"/>
    <s v="DSL"/>
    <s v="No"/>
    <s v="No"/>
    <s v="No"/>
    <s v="No"/>
    <s v="No"/>
    <s v="No"/>
    <s v="Month-to-month"/>
    <s v="Yes"/>
    <s v="Credit card (automatic)"/>
    <x v="817"/>
    <n v="1462.6"/>
    <x v="0"/>
  </r>
  <r>
    <x v="4351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150.6"/>
    <x v="0"/>
  </r>
  <r>
    <x v="4352"/>
    <s v="Male"/>
    <n v="0"/>
    <s v="Yes"/>
    <s v="Yes"/>
    <n v="64"/>
    <x v="3"/>
    <s v="Yes"/>
    <s v="Yes"/>
    <s v="Fiber optic"/>
    <s v="Yes"/>
    <s v="Yes"/>
    <s v="Yes"/>
    <s v="No"/>
    <s v="No"/>
    <s v="No"/>
    <s v="Month-to-month"/>
    <s v="Yes"/>
    <s v="Electronic check"/>
    <x v="1376"/>
    <n v="5960.5"/>
    <x v="0"/>
  </r>
  <r>
    <x v="4353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Yes"/>
    <s v="Electronic check"/>
    <x v="257"/>
    <n v="74.900000000000006"/>
    <x v="1"/>
  </r>
  <r>
    <x v="4354"/>
    <s v="Male"/>
    <n v="0"/>
    <s v="No"/>
    <s v="No"/>
    <n v="5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"/>
    <n v="1192.3"/>
    <x v="0"/>
  </r>
  <r>
    <x v="4355"/>
    <s v="Female"/>
    <n v="0"/>
    <s v="Yes"/>
    <s v="No"/>
    <n v="6"/>
    <x v="0"/>
    <s v="Yes"/>
    <s v="Yes"/>
    <s v="DSL"/>
    <s v="No"/>
    <s v="No"/>
    <s v="No"/>
    <s v="No"/>
    <s v="No"/>
    <s v="No"/>
    <s v="Month-to-month"/>
    <s v="No"/>
    <s v="Electronic check"/>
    <x v="519"/>
    <n v="314.55"/>
    <x v="0"/>
  </r>
  <r>
    <x v="4356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1"/>
    <n v="56"/>
    <x v="0"/>
  </r>
  <r>
    <x v="4357"/>
    <s v="Female"/>
    <n v="0"/>
    <s v="Yes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07"/>
    <n v="330.8"/>
    <x v="0"/>
  </r>
  <r>
    <x v="4358"/>
    <s v="Male"/>
    <n v="0"/>
    <s v="Yes"/>
    <s v="Yes"/>
    <n v="13"/>
    <x v="2"/>
    <s v="Yes"/>
    <s v="No"/>
    <s v="DSL"/>
    <s v="No"/>
    <s v="No"/>
    <s v="No"/>
    <s v="No"/>
    <s v="Yes"/>
    <s v="Yes"/>
    <s v="One year"/>
    <s v="Yes"/>
    <s v="Electronic check"/>
    <x v="605"/>
    <n v="877.35"/>
    <x v="0"/>
  </r>
  <r>
    <x v="4359"/>
    <s v="Female"/>
    <n v="0"/>
    <s v="No"/>
    <s v="No"/>
    <n v="23"/>
    <x v="2"/>
    <s v="Yes"/>
    <s v="Yes"/>
    <s v="Fiber optic"/>
    <s v="No"/>
    <s v="Yes"/>
    <s v="No"/>
    <s v="No"/>
    <s v="Yes"/>
    <s v="Yes"/>
    <s v="Month-to-month"/>
    <s v="Yes"/>
    <s v="Credit card (automatic)"/>
    <x v="343"/>
    <n v="2249.1"/>
    <x v="0"/>
  </r>
  <r>
    <x v="4360"/>
    <s v="Male"/>
    <n v="1"/>
    <s v="Yes"/>
    <s v="No"/>
    <n v="31"/>
    <x v="1"/>
    <s v="Yes"/>
    <s v="Yes"/>
    <s v="Fiber optic"/>
    <s v="Yes"/>
    <s v="No"/>
    <s v="No"/>
    <s v="No"/>
    <s v="Yes"/>
    <s v="No"/>
    <s v="Month-to-month"/>
    <s v="No"/>
    <s v="Electronic check"/>
    <x v="578"/>
    <n v="2807.65"/>
    <x v="0"/>
  </r>
  <r>
    <x v="4361"/>
    <s v="Male"/>
    <n v="0"/>
    <s v="No"/>
    <s v="No"/>
    <n v="29"/>
    <x v="1"/>
    <s v="Yes"/>
    <s v="No"/>
    <s v="DSL"/>
    <s v="Yes"/>
    <s v="Yes"/>
    <s v="No"/>
    <s v="Yes"/>
    <s v="No"/>
    <s v="No"/>
    <s v="One year"/>
    <s v="Yes"/>
    <s v="Electronic check"/>
    <x v="189"/>
    <n v="1696.2"/>
    <x v="0"/>
  </r>
  <r>
    <x v="4362"/>
    <s v="Female"/>
    <n v="0"/>
    <s v="Yes"/>
    <s v="No"/>
    <n v="49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2"/>
    <n v="1032.05"/>
    <x v="0"/>
  </r>
  <r>
    <x v="4363"/>
    <s v="Female"/>
    <n v="0"/>
    <s v="Yes"/>
    <s v="No"/>
    <n v="56"/>
    <x v="4"/>
    <s v="Yes"/>
    <s v="Yes"/>
    <s v="Fiber optic"/>
    <s v="No"/>
    <s v="No"/>
    <s v="No"/>
    <s v="No"/>
    <s v="Yes"/>
    <s v="No"/>
    <s v="Month-to-month"/>
    <s v="Yes"/>
    <s v="Bank transfer (automatic)"/>
    <x v="782"/>
    <n v="4902.8"/>
    <x v="0"/>
  </r>
  <r>
    <x v="4364"/>
    <s v="Female"/>
    <n v="0"/>
    <s v="No"/>
    <s v="No"/>
    <n v="63"/>
    <x v="3"/>
    <s v="Yes"/>
    <s v="Yes"/>
    <s v="DSL"/>
    <s v="Yes"/>
    <s v="Yes"/>
    <s v="Yes"/>
    <s v="Yes"/>
    <s v="No"/>
    <s v="Yes"/>
    <s v="Two year"/>
    <s v="Yes"/>
    <s v="Credit card (automatic)"/>
    <x v="266"/>
    <n v="4995.3500000000004"/>
    <x v="0"/>
  </r>
  <r>
    <x v="4365"/>
    <s v="Male"/>
    <n v="0"/>
    <s v="Yes"/>
    <s v="No"/>
    <n v="63"/>
    <x v="3"/>
    <s v="Yes"/>
    <s v="Yes"/>
    <s v="DSL"/>
    <s v="No"/>
    <s v="No"/>
    <s v="Yes"/>
    <s v="Yes"/>
    <s v="Yes"/>
    <s v="Yes"/>
    <s v="Two year"/>
    <s v="No"/>
    <s v="Credit card (automatic)"/>
    <x v="1213"/>
    <n v="5034.05"/>
    <x v="0"/>
  </r>
  <r>
    <x v="4366"/>
    <s v="Male"/>
    <n v="1"/>
    <s v="Yes"/>
    <s v="Yes"/>
    <n v="24"/>
    <x v="2"/>
    <s v="Yes"/>
    <s v="Yes"/>
    <s v="Fiber optic"/>
    <s v="Yes"/>
    <s v="No"/>
    <s v="No"/>
    <s v="No"/>
    <s v="No"/>
    <s v="No"/>
    <s v="Month-to-month"/>
    <s v="Yes"/>
    <s v="Electronic check"/>
    <x v="43"/>
    <n v="1857.75"/>
    <x v="0"/>
  </r>
  <r>
    <x v="4367"/>
    <s v="Male"/>
    <n v="1"/>
    <s v="Yes"/>
    <s v="No"/>
    <n v="36"/>
    <x v="1"/>
    <s v="Yes"/>
    <s v="No"/>
    <s v="DSL"/>
    <s v="No"/>
    <s v="No"/>
    <s v="Yes"/>
    <s v="Yes"/>
    <s v="No"/>
    <s v="No"/>
    <s v="One year"/>
    <s v="No"/>
    <s v="Credit card (automatic)"/>
    <x v="298"/>
    <n v="1992.85"/>
    <x v="0"/>
  </r>
  <r>
    <x v="4368"/>
    <s v="Female"/>
    <n v="1"/>
    <s v="No"/>
    <s v="No"/>
    <n v="9"/>
    <x v="0"/>
    <s v="Yes"/>
    <s v="No"/>
    <s v="Fiber optic"/>
    <s v="No"/>
    <s v="No"/>
    <s v="No"/>
    <s v="No"/>
    <s v="Yes"/>
    <s v="No"/>
    <s v="Month-to-month"/>
    <s v="Yes"/>
    <s v="Electronic check"/>
    <x v="524"/>
    <n v="751.65"/>
    <x v="1"/>
  </r>
  <r>
    <x v="4369"/>
    <s v="Male"/>
    <n v="0"/>
    <s v="No"/>
    <s v="No"/>
    <n v="3"/>
    <x v="0"/>
    <s v="No"/>
    <s v="No phone service"/>
    <s v="DSL"/>
    <s v="No"/>
    <s v="No"/>
    <s v="No"/>
    <s v="No"/>
    <s v="No"/>
    <s v="No"/>
    <s v="Month-to-month"/>
    <s v="No"/>
    <s v="Electronic check"/>
    <x v="193"/>
    <n v="66.95"/>
    <x v="1"/>
  </r>
  <r>
    <x v="4370"/>
    <s v="Female"/>
    <n v="0"/>
    <s v="Yes"/>
    <s v="No"/>
    <n v="21"/>
    <x v="2"/>
    <s v="Yes"/>
    <s v="No"/>
    <s v="DSL"/>
    <s v="Yes"/>
    <s v="No"/>
    <s v="Yes"/>
    <s v="Yes"/>
    <s v="Yes"/>
    <s v="Yes"/>
    <s v="One year"/>
    <s v="No"/>
    <s v="Mailed check"/>
    <x v="140"/>
    <n v="1714.95"/>
    <x v="0"/>
  </r>
  <r>
    <x v="4371"/>
    <s v="Male"/>
    <n v="0"/>
    <s v="Yes"/>
    <s v="Yes"/>
    <n v="13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92"/>
    <n v="343.6"/>
    <x v="0"/>
  </r>
  <r>
    <x v="4372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"/>
    <n v="20.149999999999999"/>
    <x v="0"/>
  </r>
  <r>
    <x v="4373"/>
    <s v="Fe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520.1"/>
    <x v="0"/>
  </r>
  <r>
    <x v="4374"/>
    <s v="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7"/>
    <n v="1387.45"/>
    <x v="0"/>
  </r>
  <r>
    <x v="4375"/>
    <s v="Male"/>
    <n v="0"/>
    <s v="No"/>
    <s v="No"/>
    <n v="66"/>
    <x v="3"/>
    <s v="Yes"/>
    <s v="Yes"/>
    <s v="Fiber optic"/>
    <s v="Yes"/>
    <s v="Yes"/>
    <s v="Yes"/>
    <s v="Yes"/>
    <s v="Yes"/>
    <s v="Yes"/>
    <s v="One year"/>
    <s v="Yes"/>
    <s v="Bank transfer (automatic)"/>
    <x v="1336"/>
    <n v="7383.7"/>
    <x v="0"/>
  </r>
  <r>
    <x v="4376"/>
    <s v="Female"/>
    <n v="0"/>
    <s v="No"/>
    <s v="No"/>
    <n v="45"/>
    <x v="1"/>
    <s v="Yes"/>
    <s v="No"/>
    <s v="Fiber optic"/>
    <s v="Yes"/>
    <s v="Yes"/>
    <s v="No"/>
    <s v="No"/>
    <s v="Yes"/>
    <s v="Yes"/>
    <s v="One year"/>
    <s v="Yes"/>
    <s v="Electronic check"/>
    <x v="442"/>
    <n v="4483.95"/>
    <x v="0"/>
  </r>
  <r>
    <x v="4377"/>
    <s v="Female"/>
    <n v="0"/>
    <s v="Yes"/>
    <s v="No"/>
    <n v="22"/>
    <x v="2"/>
    <s v="Yes"/>
    <s v="No"/>
    <s v="Fiber optic"/>
    <s v="No"/>
    <s v="No"/>
    <s v="No"/>
    <s v="No"/>
    <s v="Yes"/>
    <s v="No"/>
    <s v="Month-to-month"/>
    <s v="Yes"/>
    <s v="Credit card (automatic)"/>
    <x v="191"/>
    <n v="1706.45"/>
    <x v="0"/>
  </r>
  <r>
    <x v="4378"/>
    <s v="Female"/>
    <n v="0"/>
    <s v="Yes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15"/>
    <n v="1327.4"/>
    <x v="0"/>
  </r>
  <r>
    <x v="4379"/>
    <s v="Female"/>
    <n v="0"/>
    <s v="Yes"/>
    <s v="No"/>
    <n v="68"/>
    <x v="3"/>
    <s v="Yes"/>
    <s v="Yes"/>
    <s v="Fiber optic"/>
    <s v="No"/>
    <s v="No"/>
    <s v="Yes"/>
    <s v="No"/>
    <s v="Yes"/>
    <s v="No"/>
    <s v="Two year"/>
    <s v="Yes"/>
    <s v="Bank transfer (automatic)"/>
    <x v="930"/>
    <n v="5974.3"/>
    <x v="0"/>
  </r>
  <r>
    <x v="4380"/>
    <s v="Female"/>
    <n v="0"/>
    <s v="Yes"/>
    <s v="Yes"/>
    <n v="0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s v=" "/>
    <x v="0"/>
  </r>
  <r>
    <x v="4381"/>
    <s v="Female"/>
    <n v="1"/>
    <s v="No"/>
    <s v="No"/>
    <n v="49"/>
    <x v="4"/>
    <s v="Yes"/>
    <s v="Yes"/>
    <s v="Fiber optic"/>
    <s v="No"/>
    <s v="No"/>
    <s v="Yes"/>
    <s v="No"/>
    <s v="No"/>
    <s v="Yes"/>
    <s v="Month-to-month"/>
    <s v="Yes"/>
    <s v="Credit card (automatic)"/>
    <x v="322"/>
    <n v="4515.8500000000004"/>
    <x v="1"/>
  </r>
  <r>
    <x v="4382"/>
    <s v="Female"/>
    <n v="1"/>
    <s v="No"/>
    <s v="No"/>
    <n v="4"/>
    <x v="0"/>
    <s v="Yes"/>
    <s v="Yes"/>
    <s v="DSL"/>
    <s v="No"/>
    <s v="No"/>
    <s v="No"/>
    <s v="No"/>
    <s v="No"/>
    <s v="No"/>
    <s v="Month-to-month"/>
    <s v="No"/>
    <s v="Mailed check"/>
    <x v="939"/>
    <n v="179.85"/>
    <x v="0"/>
  </r>
  <r>
    <x v="4383"/>
    <s v="Male"/>
    <n v="0"/>
    <s v="Yes"/>
    <s v="No"/>
    <n v="63"/>
    <x v="3"/>
    <s v="Yes"/>
    <s v="Yes"/>
    <s v="DSL"/>
    <s v="Yes"/>
    <s v="Yes"/>
    <s v="Yes"/>
    <s v="Yes"/>
    <s v="No"/>
    <s v="Yes"/>
    <s v="One year"/>
    <s v="No"/>
    <s v="Credit card (automatic)"/>
    <x v="191"/>
    <n v="5040.2"/>
    <x v="0"/>
  </r>
  <r>
    <x v="4384"/>
    <s v="Female"/>
    <n v="0"/>
    <s v="Yes"/>
    <s v="No"/>
    <n v="2"/>
    <x v="0"/>
    <s v="Yes"/>
    <s v="No"/>
    <s v="Fiber optic"/>
    <s v="No"/>
    <s v="Yes"/>
    <s v="Yes"/>
    <s v="No"/>
    <s v="No"/>
    <s v="No"/>
    <s v="Month-to-month"/>
    <s v="No"/>
    <s v="Bank transfer (automatic)"/>
    <x v="628"/>
    <n v="165"/>
    <x v="1"/>
  </r>
  <r>
    <x v="4385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77"/>
    <n v="422.7"/>
    <x v="0"/>
  </r>
  <r>
    <x v="4386"/>
    <s v="Male"/>
    <n v="0"/>
    <s v="Yes"/>
    <s v="Yes"/>
    <n v="55"/>
    <x v="4"/>
    <s v="Yes"/>
    <s v="No"/>
    <s v="DSL"/>
    <s v="Yes"/>
    <s v="Yes"/>
    <s v="No"/>
    <s v="Yes"/>
    <s v="No"/>
    <s v="No"/>
    <s v="Two year"/>
    <s v="No"/>
    <s v="Bank transfer (automatic)"/>
    <x v="1328"/>
    <n v="3046.4"/>
    <x v="1"/>
  </r>
  <r>
    <x v="4387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0"/>
  </r>
  <r>
    <x v="4388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358.05"/>
    <x v="0"/>
  </r>
  <r>
    <x v="4389"/>
    <s v="Male"/>
    <n v="0"/>
    <s v="No"/>
    <s v="No"/>
    <n v="30"/>
    <x v="1"/>
    <s v="Yes"/>
    <s v="Yes"/>
    <s v="Fiber optic"/>
    <s v="Yes"/>
    <s v="No"/>
    <s v="No"/>
    <s v="No"/>
    <s v="Yes"/>
    <s v="Yes"/>
    <s v="Month-to-month"/>
    <s v="Yes"/>
    <s v="Bank transfer (automatic)"/>
    <x v="732"/>
    <n v="2936.25"/>
    <x v="0"/>
  </r>
  <r>
    <x v="4390"/>
    <s v="Male"/>
    <n v="0"/>
    <s v="Yes"/>
    <s v="Yes"/>
    <n v="22"/>
    <x v="2"/>
    <s v="Yes"/>
    <s v="No"/>
    <s v="DSL"/>
    <s v="Yes"/>
    <s v="Yes"/>
    <s v="No"/>
    <s v="Yes"/>
    <s v="No"/>
    <s v="No"/>
    <s v="Month-to-month"/>
    <s v="Yes"/>
    <s v="Mailed check"/>
    <x v="103"/>
    <n v="1271.8"/>
    <x v="0"/>
  </r>
  <r>
    <x v="4391"/>
    <s v="Female"/>
    <n v="0"/>
    <s v="No"/>
    <s v="No"/>
    <n v="9"/>
    <x v="0"/>
    <s v="Yes"/>
    <s v="No"/>
    <s v="DSL"/>
    <s v="No"/>
    <s v="No"/>
    <s v="No"/>
    <s v="Yes"/>
    <s v="Yes"/>
    <s v="No"/>
    <s v="Month-to-month"/>
    <s v="Yes"/>
    <s v="Bank transfer (automatic)"/>
    <x v="707"/>
    <n v="530.04999999999995"/>
    <x v="0"/>
  </r>
  <r>
    <x v="4392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n v="19.2"/>
    <x v="0"/>
  </r>
  <r>
    <x v="4393"/>
    <s v="Female"/>
    <n v="0"/>
    <s v="Yes"/>
    <s v="No"/>
    <n v="21"/>
    <x v="2"/>
    <s v="Yes"/>
    <s v="Yes"/>
    <s v="Fiber optic"/>
    <s v="No"/>
    <s v="No"/>
    <s v="No"/>
    <s v="No"/>
    <s v="No"/>
    <s v="Yes"/>
    <s v="Month-to-month"/>
    <s v="Yes"/>
    <s v="Electronic check"/>
    <x v="980"/>
    <n v="1808.7"/>
    <x v="1"/>
  </r>
  <r>
    <x v="4394"/>
    <s v="Male"/>
    <n v="0"/>
    <s v="No"/>
    <s v="No"/>
    <n v="19"/>
    <x v="2"/>
    <s v="Yes"/>
    <s v="Yes"/>
    <s v="DSL"/>
    <s v="No"/>
    <s v="No"/>
    <s v="Yes"/>
    <s v="Yes"/>
    <s v="No"/>
    <s v="No"/>
    <s v="Month-to-month"/>
    <s v="No"/>
    <s v="Electronic check"/>
    <x v="217"/>
    <n v="1144.5999999999999"/>
    <x v="0"/>
  </r>
  <r>
    <x v="4395"/>
    <s v="Female"/>
    <n v="0"/>
    <s v="Yes"/>
    <s v="Yes"/>
    <n v="69"/>
    <x v="3"/>
    <s v="Yes"/>
    <s v="Yes"/>
    <s v="Fiber optic"/>
    <s v="No"/>
    <s v="Yes"/>
    <s v="Yes"/>
    <s v="No"/>
    <s v="Yes"/>
    <s v="Yes"/>
    <s v="Month-to-month"/>
    <s v="Yes"/>
    <s v="Electronic check"/>
    <x v="1291"/>
    <n v="7446.9"/>
    <x v="1"/>
  </r>
  <r>
    <x v="4396"/>
    <s v="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x v="675"/>
    <n v="25.1"/>
    <x v="1"/>
  </r>
  <r>
    <x v="4397"/>
    <s v="Female"/>
    <n v="0"/>
    <s v="Yes"/>
    <s v="No"/>
    <n v="72"/>
    <x v="3"/>
    <s v="Yes"/>
    <s v="Yes"/>
    <s v="Fiber optic"/>
    <s v="Yes"/>
    <s v="Yes"/>
    <s v="Yes"/>
    <s v="Yes"/>
    <s v="Yes"/>
    <s v="No"/>
    <s v="Two year"/>
    <s v="Yes"/>
    <s v="Bank transfer (automatic)"/>
    <x v="1291"/>
    <n v="7556.9"/>
    <x v="0"/>
  </r>
  <r>
    <x v="4398"/>
    <s v="Male"/>
    <n v="0"/>
    <s v="Yes"/>
    <s v="Yes"/>
    <n v="70"/>
    <x v="3"/>
    <s v="Yes"/>
    <s v="Yes"/>
    <s v="DSL"/>
    <s v="Yes"/>
    <s v="No"/>
    <s v="Yes"/>
    <s v="No"/>
    <s v="Yes"/>
    <s v="No"/>
    <s v="Two year"/>
    <s v="No"/>
    <s v="Credit card (automatic)"/>
    <x v="659"/>
    <n v="4858.7"/>
    <x v="0"/>
  </r>
  <r>
    <x v="4399"/>
    <s v="Female"/>
    <n v="0"/>
    <s v="No"/>
    <s v="No"/>
    <n v="66"/>
    <x v="3"/>
    <s v="Yes"/>
    <s v="Yes"/>
    <s v="Fiber optic"/>
    <s v="Yes"/>
    <s v="Yes"/>
    <s v="Yes"/>
    <s v="Yes"/>
    <s v="No"/>
    <s v="Yes"/>
    <s v="Month-to-month"/>
    <s v="Yes"/>
    <s v="Bank transfer (automatic)"/>
    <x v="575"/>
    <n v="6595"/>
    <x v="0"/>
  </r>
  <r>
    <x v="4400"/>
    <s v="Female"/>
    <n v="0"/>
    <s v="Yes"/>
    <s v="Yes"/>
    <n v="7"/>
    <x v="0"/>
    <s v="No"/>
    <s v="No phone service"/>
    <s v="DSL"/>
    <s v="No"/>
    <s v="No"/>
    <s v="No"/>
    <s v="No"/>
    <s v="No"/>
    <s v="No"/>
    <s v="Month-to-month"/>
    <s v="Yes"/>
    <s v="Electronic check"/>
    <x v="156"/>
    <n v="149.05000000000001"/>
    <x v="0"/>
  </r>
  <r>
    <x v="4401"/>
    <s v="Female"/>
    <n v="1"/>
    <s v="Yes"/>
    <s v="Yes"/>
    <n v="46"/>
    <x v="1"/>
    <s v="Yes"/>
    <s v="Yes"/>
    <s v="Fiber optic"/>
    <s v="Yes"/>
    <s v="Yes"/>
    <s v="No"/>
    <s v="Yes"/>
    <s v="Yes"/>
    <s v="Yes"/>
    <s v="Month-to-month"/>
    <s v="Yes"/>
    <s v="Electronic check"/>
    <x v="1364"/>
    <n v="4972.1000000000004"/>
    <x v="0"/>
  </r>
  <r>
    <x v="4402"/>
    <s v="Male"/>
    <n v="0"/>
    <s v="No"/>
    <s v="No"/>
    <n v="39"/>
    <x v="1"/>
    <s v="No"/>
    <s v="No phone service"/>
    <s v="DSL"/>
    <s v="Yes"/>
    <s v="Yes"/>
    <s v="No"/>
    <s v="Yes"/>
    <s v="Yes"/>
    <s v="No"/>
    <s v="Month-to-month"/>
    <s v="Yes"/>
    <s v="Credit card (automatic)"/>
    <x v="877"/>
    <n v="1880.85"/>
    <x v="1"/>
  </r>
  <r>
    <x v="4403"/>
    <s v="Female"/>
    <n v="0"/>
    <s v="Yes"/>
    <s v="Yes"/>
    <n v="32"/>
    <x v="1"/>
    <s v="Yes"/>
    <s v="Yes"/>
    <s v="DSL"/>
    <s v="No"/>
    <s v="Yes"/>
    <s v="Yes"/>
    <s v="No"/>
    <s v="No"/>
    <s v="No"/>
    <s v="Month-to-month"/>
    <s v="No"/>
    <s v="Bank transfer (automatic)"/>
    <x v="1377"/>
    <n v="2045.55"/>
    <x v="0"/>
  </r>
  <r>
    <x v="4404"/>
    <s v="Male"/>
    <n v="0"/>
    <s v="No"/>
    <s v="No"/>
    <n v="24"/>
    <x v="2"/>
    <s v="Yes"/>
    <s v="No"/>
    <s v="Fiber optic"/>
    <s v="No"/>
    <s v="Yes"/>
    <s v="Yes"/>
    <s v="No"/>
    <s v="No"/>
    <s v="Yes"/>
    <s v="Month-to-month"/>
    <s v="Yes"/>
    <s v="Electronic check"/>
    <x v="419"/>
    <n v="2187.15"/>
    <x v="0"/>
  </r>
  <r>
    <x v="4405"/>
    <s v="Male"/>
    <n v="0"/>
    <s v="Yes"/>
    <s v="Yes"/>
    <n v="6"/>
    <x v="0"/>
    <s v="Yes"/>
    <s v="No"/>
    <s v="Fiber optic"/>
    <s v="No"/>
    <s v="Yes"/>
    <s v="No"/>
    <s v="No"/>
    <s v="No"/>
    <s v="Yes"/>
    <s v="Month-to-month"/>
    <s v="Yes"/>
    <s v="Credit card (automatic)"/>
    <x v="385"/>
    <n v="477.55"/>
    <x v="1"/>
  </r>
  <r>
    <x v="4406"/>
    <s v="Female"/>
    <n v="0"/>
    <s v="No"/>
    <s v="No"/>
    <n v="37"/>
    <x v="1"/>
    <s v="Yes"/>
    <s v="Yes"/>
    <s v="DSL"/>
    <s v="Yes"/>
    <s v="Yes"/>
    <s v="Yes"/>
    <s v="Yes"/>
    <s v="Yes"/>
    <s v="No"/>
    <s v="Month-to-month"/>
    <s v="Yes"/>
    <s v="Credit card (automatic)"/>
    <x v="63"/>
    <n v="2976.95"/>
    <x v="0"/>
  </r>
  <r>
    <x v="4407"/>
    <s v="Male"/>
    <n v="0"/>
    <s v="No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178.7"/>
    <x v="0"/>
  </r>
  <r>
    <x v="4408"/>
    <s v="Female"/>
    <n v="0"/>
    <s v="Yes"/>
    <s v="Yes"/>
    <n v="72"/>
    <x v="3"/>
    <s v="Yes"/>
    <s v="Yes"/>
    <s v="DSL"/>
    <s v="Yes"/>
    <s v="No"/>
    <s v="Yes"/>
    <s v="No"/>
    <s v="Yes"/>
    <s v="No"/>
    <s v="Two year"/>
    <s v="Yes"/>
    <s v="Bank transfer (automatic)"/>
    <x v="1051"/>
    <n v="5025.8500000000004"/>
    <x v="0"/>
  </r>
  <r>
    <x v="4409"/>
    <s v="Male"/>
    <n v="1"/>
    <s v="Yes"/>
    <s v="No"/>
    <n v="71"/>
    <x v="3"/>
    <s v="No"/>
    <s v="No phone service"/>
    <s v="DSL"/>
    <s v="Yes"/>
    <s v="Yes"/>
    <s v="Yes"/>
    <s v="Yes"/>
    <s v="No"/>
    <s v="No"/>
    <s v="Two year"/>
    <s v="No"/>
    <s v="Credit card (automatic)"/>
    <x v="1001"/>
    <n v="3353.4"/>
    <x v="0"/>
  </r>
  <r>
    <x v="4410"/>
    <s v="Female"/>
    <n v="0"/>
    <s v="Yes"/>
    <s v="No"/>
    <n v="16"/>
    <x v="2"/>
    <s v="Yes"/>
    <s v="No"/>
    <s v="Fiber optic"/>
    <s v="No"/>
    <s v="Yes"/>
    <s v="No"/>
    <s v="No"/>
    <s v="Yes"/>
    <s v="Yes"/>
    <s v="Month-to-month"/>
    <s v="Yes"/>
    <s v="Bank transfer (automatic)"/>
    <x v="597"/>
    <n v="1461.15"/>
    <x v="0"/>
  </r>
  <r>
    <x v="4411"/>
    <s v="Female"/>
    <n v="0"/>
    <s v="Yes"/>
    <s v="No"/>
    <n v="57"/>
    <x v="4"/>
    <s v="No"/>
    <s v="No phone service"/>
    <s v="DSL"/>
    <s v="Yes"/>
    <s v="No"/>
    <s v="Yes"/>
    <s v="Yes"/>
    <s v="No"/>
    <s v="Yes"/>
    <s v="Month-to-month"/>
    <s v="Yes"/>
    <s v="Bank transfer (automatic)"/>
    <x v="503"/>
    <n v="2782.4"/>
    <x v="0"/>
  </r>
  <r>
    <x v="4412"/>
    <s v="Male"/>
    <n v="0"/>
    <s v="No"/>
    <s v="No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0"/>
    <n v="1699.15"/>
    <x v="0"/>
  </r>
  <r>
    <x v="4413"/>
    <s v="Female"/>
    <n v="1"/>
    <s v="No"/>
    <s v="No"/>
    <n v="17"/>
    <x v="2"/>
    <s v="Yes"/>
    <s v="No"/>
    <s v="Fiber optic"/>
    <s v="No"/>
    <s v="Yes"/>
    <s v="Yes"/>
    <s v="No"/>
    <s v="Yes"/>
    <s v="No"/>
    <s v="Month-to-month"/>
    <s v="Yes"/>
    <s v="Electronic check"/>
    <x v="294"/>
    <n v="1496.9"/>
    <x v="1"/>
  </r>
  <r>
    <x v="4414"/>
    <s v="Female"/>
    <n v="0"/>
    <s v="No"/>
    <s v="Yes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452.2"/>
    <x v="0"/>
  </r>
  <r>
    <x v="4415"/>
    <s v="Male"/>
    <n v="0"/>
    <s v="Yes"/>
    <s v="No"/>
    <n v="66"/>
    <x v="3"/>
    <s v="Yes"/>
    <s v="Yes"/>
    <s v="DSL"/>
    <s v="Yes"/>
    <s v="Yes"/>
    <s v="Yes"/>
    <s v="No"/>
    <s v="No"/>
    <s v="No"/>
    <s v="Two year"/>
    <s v="Yes"/>
    <s v="Credit card (automatic)"/>
    <x v="1134"/>
    <n v="4428.45"/>
    <x v="0"/>
  </r>
  <r>
    <x v="4416"/>
    <s v="Female"/>
    <n v="0"/>
    <s v="Yes"/>
    <s v="No"/>
    <n v="17"/>
    <x v="2"/>
    <s v="Yes"/>
    <s v="Yes"/>
    <s v="DSL"/>
    <s v="No"/>
    <s v="Yes"/>
    <s v="No"/>
    <s v="No"/>
    <s v="Yes"/>
    <s v="Yes"/>
    <s v="Month-to-month"/>
    <s v="Yes"/>
    <s v="Bank transfer (automatic)"/>
    <x v="626"/>
    <n v="1322.55"/>
    <x v="0"/>
  </r>
  <r>
    <x v="4417"/>
    <s v="Male"/>
    <n v="0"/>
    <s v="No"/>
    <s v="Yes"/>
    <n v="1"/>
    <x v="0"/>
    <s v="Yes"/>
    <s v="No"/>
    <s v="Fiber optic"/>
    <s v="No"/>
    <s v="No"/>
    <s v="No"/>
    <s v="No"/>
    <s v="No"/>
    <s v="No"/>
    <s v="Month-to-month"/>
    <s v="Yes"/>
    <s v="Mailed check"/>
    <x v="128"/>
    <n v="70.45"/>
    <x v="1"/>
  </r>
  <r>
    <x v="4418"/>
    <s v="Male"/>
    <n v="0"/>
    <s v="Yes"/>
    <s v="No"/>
    <n v="58"/>
    <x v="4"/>
    <s v="Yes"/>
    <s v="No"/>
    <s v="DSL"/>
    <s v="Yes"/>
    <s v="Yes"/>
    <s v="Yes"/>
    <s v="No"/>
    <s v="No"/>
    <s v="No"/>
    <s v="One year"/>
    <s v="No"/>
    <s v="Credit card (automatic)"/>
    <x v="255"/>
    <n v="3563.8"/>
    <x v="1"/>
  </r>
  <r>
    <x v="4419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0"/>
    <n v="139.75"/>
    <x v="0"/>
  </r>
  <r>
    <x v="4420"/>
    <s v="Male"/>
    <n v="0"/>
    <s v="No"/>
    <s v="No"/>
    <n v="27"/>
    <x v="1"/>
    <s v="Yes"/>
    <s v="No"/>
    <s v="DSL"/>
    <s v="Yes"/>
    <s v="No"/>
    <s v="Yes"/>
    <s v="Yes"/>
    <s v="Yes"/>
    <s v="No"/>
    <s v="One year"/>
    <s v="No"/>
    <s v="Credit card (automatic)"/>
    <x v="263"/>
    <n v="1927.3"/>
    <x v="0"/>
  </r>
  <r>
    <x v="4421"/>
    <s v="Male"/>
    <n v="0"/>
    <s v="Yes"/>
    <s v="No"/>
    <n v="34"/>
    <x v="1"/>
    <s v="Yes"/>
    <s v="Yes"/>
    <s v="Fiber optic"/>
    <s v="No"/>
    <s v="Yes"/>
    <s v="No"/>
    <s v="No"/>
    <s v="No"/>
    <s v="Yes"/>
    <s v="Month-to-month"/>
    <s v="No"/>
    <s v="Mailed check"/>
    <x v="486"/>
    <n v="3000.25"/>
    <x v="0"/>
  </r>
  <r>
    <x v="4422"/>
    <s v="Male"/>
    <n v="0"/>
    <s v="No"/>
    <s v="No"/>
    <n v="30"/>
    <x v="1"/>
    <s v="Yes"/>
    <s v="No"/>
    <s v="Fiber optic"/>
    <s v="No"/>
    <s v="Yes"/>
    <s v="No"/>
    <s v="No"/>
    <s v="Yes"/>
    <s v="Yes"/>
    <s v="One year"/>
    <s v="Yes"/>
    <s v="Bank transfer (automatic)"/>
    <x v="292"/>
    <n v="3021.3"/>
    <x v="0"/>
  </r>
  <r>
    <x v="4423"/>
    <s v="Male"/>
    <n v="0"/>
    <s v="No"/>
    <s v="No"/>
    <n v="33"/>
    <x v="1"/>
    <s v="Yes"/>
    <s v="No"/>
    <s v="DSL"/>
    <s v="No"/>
    <s v="Yes"/>
    <s v="Yes"/>
    <s v="No"/>
    <s v="Yes"/>
    <s v="No"/>
    <s v="Month-to-month"/>
    <s v="Yes"/>
    <s v="Credit card (automatic)"/>
    <x v="962"/>
    <n v="2245.4"/>
    <x v="0"/>
  </r>
  <r>
    <x v="4424"/>
    <s v="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No"/>
    <s v="Electronic check"/>
    <x v="193"/>
    <n v="24.75"/>
    <x v="1"/>
  </r>
  <r>
    <x v="4425"/>
    <s v="Male"/>
    <n v="0"/>
    <s v="Yes"/>
    <s v="Yes"/>
    <n v="14"/>
    <x v="2"/>
    <s v="Yes"/>
    <s v="Yes"/>
    <s v="DSL"/>
    <s v="Yes"/>
    <s v="Yes"/>
    <s v="No"/>
    <s v="No"/>
    <s v="No"/>
    <s v="Yes"/>
    <s v="Month-to-month"/>
    <s v="No"/>
    <s v="Mailed check"/>
    <x v="41"/>
    <n v="944.65"/>
    <x v="0"/>
  </r>
  <r>
    <x v="4426"/>
    <s v="Female"/>
    <n v="0"/>
    <s v="No"/>
    <s v="Yes"/>
    <n v="16"/>
    <x v="2"/>
    <s v="Yes"/>
    <s v="Yes"/>
    <s v="Fiber optic"/>
    <s v="No"/>
    <s v="No"/>
    <s v="No"/>
    <s v="Yes"/>
    <s v="No"/>
    <s v="No"/>
    <s v="One year"/>
    <s v="Yes"/>
    <s v="Credit card (automatic)"/>
    <x v="849"/>
    <n v="1264.2"/>
    <x v="0"/>
  </r>
  <r>
    <x v="4427"/>
    <s v="Female"/>
    <n v="0"/>
    <s v="No"/>
    <s v="No"/>
    <n v="49"/>
    <x v="4"/>
    <s v="Yes"/>
    <s v="No"/>
    <s v="Fiber optic"/>
    <s v="No"/>
    <s v="No"/>
    <s v="Yes"/>
    <s v="Yes"/>
    <s v="Yes"/>
    <s v="Yes"/>
    <s v="Two year"/>
    <s v="No"/>
    <s v="Credit card (automatic)"/>
    <x v="1138"/>
    <n v="4917.75"/>
    <x v="0"/>
  </r>
  <r>
    <x v="4428"/>
    <s v="Male"/>
    <n v="0"/>
    <s v="Yes"/>
    <s v="Yes"/>
    <n v="19"/>
    <x v="2"/>
    <s v="Yes"/>
    <s v="Yes"/>
    <s v="Fiber optic"/>
    <s v="No"/>
    <s v="No"/>
    <s v="Yes"/>
    <s v="Yes"/>
    <s v="Yes"/>
    <s v="Yes"/>
    <s v="Month-to-month"/>
    <s v="No"/>
    <s v="Electronic check"/>
    <x v="1205"/>
    <n v="2012.7"/>
    <x v="1"/>
  </r>
  <r>
    <x v="4429"/>
    <s v="Female"/>
    <n v="0"/>
    <s v="Yes"/>
    <s v="Yes"/>
    <n v="70"/>
    <x v="3"/>
    <s v="Yes"/>
    <s v="Yes"/>
    <s v="DSL"/>
    <s v="Yes"/>
    <s v="Yes"/>
    <s v="Yes"/>
    <s v="Yes"/>
    <s v="Yes"/>
    <s v="No"/>
    <s v="Two year"/>
    <s v="No"/>
    <s v="Bank transfer (automatic)"/>
    <x v="628"/>
    <n v="5743.3"/>
    <x v="0"/>
  </r>
  <r>
    <x v="4430"/>
    <s v="Female"/>
    <n v="0"/>
    <s v="Yes"/>
    <s v="Yes"/>
    <n v="32"/>
    <x v="1"/>
    <s v="Yes"/>
    <s v="No"/>
    <s v="DSL"/>
    <s v="Yes"/>
    <s v="Yes"/>
    <s v="No"/>
    <s v="Yes"/>
    <s v="No"/>
    <s v="No"/>
    <s v="Month-to-month"/>
    <s v="No"/>
    <s v="Bank transfer (automatic)"/>
    <x v="1095"/>
    <n v="1864.65"/>
    <x v="0"/>
  </r>
  <r>
    <x v="4431"/>
    <s v="Female"/>
    <n v="0"/>
    <s v="No"/>
    <s v="No"/>
    <n v="18"/>
    <x v="2"/>
    <s v="Yes"/>
    <s v="No"/>
    <s v="Fiber optic"/>
    <s v="No"/>
    <s v="No"/>
    <s v="No"/>
    <s v="No"/>
    <s v="No"/>
    <s v="No"/>
    <s v="Month-to-month"/>
    <s v="Yes"/>
    <s v="Electronic check"/>
    <x v="1266"/>
    <n v="1221.6500000000001"/>
    <x v="0"/>
  </r>
  <r>
    <x v="4432"/>
    <s v="Male"/>
    <n v="0"/>
    <s v="No"/>
    <s v="No"/>
    <n v="37"/>
    <x v="1"/>
    <s v="No"/>
    <s v="No phone service"/>
    <s v="DSL"/>
    <s v="Yes"/>
    <s v="Yes"/>
    <s v="No"/>
    <s v="Yes"/>
    <s v="No"/>
    <s v="No"/>
    <s v="Two year"/>
    <s v="Yes"/>
    <s v="Mailed check"/>
    <x v="1109"/>
    <n v="1390.85"/>
    <x v="0"/>
  </r>
  <r>
    <x v="4433"/>
    <s v="Female"/>
    <n v="0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x v="564"/>
    <n v="302.35000000000002"/>
    <x v="0"/>
  </r>
  <r>
    <x v="4434"/>
    <s v="Female"/>
    <n v="0"/>
    <s v="Yes"/>
    <s v="No"/>
    <n v="16"/>
    <x v="2"/>
    <s v="Yes"/>
    <s v="Yes"/>
    <s v="Fiber optic"/>
    <s v="Yes"/>
    <s v="Yes"/>
    <s v="Yes"/>
    <s v="No"/>
    <s v="No"/>
    <s v="No"/>
    <s v="Month-to-month"/>
    <s v="No"/>
    <s v="Electronic check"/>
    <x v="996"/>
    <n v="1374.9"/>
    <x v="0"/>
  </r>
  <r>
    <x v="4435"/>
    <s v="Male"/>
    <n v="0"/>
    <s v="Yes"/>
    <s v="No"/>
    <n v="17"/>
    <x v="2"/>
    <s v="Yes"/>
    <s v="Yes"/>
    <s v="Fiber optic"/>
    <s v="No"/>
    <s v="Yes"/>
    <s v="No"/>
    <s v="No"/>
    <s v="No"/>
    <s v="No"/>
    <s v="Month-to-month"/>
    <s v="Yes"/>
    <s v="Bank transfer (automatic)"/>
    <x v="403"/>
    <n v="1336.9"/>
    <x v="0"/>
  </r>
  <r>
    <x v="4436"/>
    <s v="Female"/>
    <n v="0"/>
    <s v="No"/>
    <s v="Yes"/>
    <n v="19"/>
    <x v="2"/>
    <s v="Yes"/>
    <s v="No"/>
    <s v="DSL"/>
    <s v="Yes"/>
    <s v="Yes"/>
    <s v="Yes"/>
    <s v="No"/>
    <s v="No"/>
    <s v="No"/>
    <s v="Month-to-month"/>
    <s v="Yes"/>
    <s v="Electronic check"/>
    <x v="1143"/>
    <n v="1297.8"/>
    <x v="0"/>
  </r>
  <r>
    <x v="4437"/>
    <s v="Male"/>
    <n v="0"/>
    <s v="Yes"/>
    <s v="No"/>
    <n v="60"/>
    <x v="4"/>
    <s v="Yes"/>
    <s v="Yes"/>
    <s v="Fiber optic"/>
    <s v="No"/>
    <s v="No"/>
    <s v="Yes"/>
    <s v="No"/>
    <s v="Yes"/>
    <s v="Yes"/>
    <s v="Two year"/>
    <s v="No"/>
    <s v="Credit card (automatic)"/>
    <x v="259"/>
    <n v="6067.4"/>
    <x v="0"/>
  </r>
  <r>
    <x v="4438"/>
    <s v="Male"/>
    <n v="0"/>
    <s v="Yes"/>
    <s v="Yes"/>
    <n v="51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5"/>
    <n v="1222.25"/>
    <x v="0"/>
  </r>
  <r>
    <x v="4439"/>
    <s v="Male"/>
    <n v="0"/>
    <s v="Yes"/>
    <s v="Yes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56"/>
    <n v="487.95"/>
    <x v="0"/>
  </r>
  <r>
    <x v="4440"/>
    <s v="Male"/>
    <n v="0"/>
    <s v="No"/>
    <s v="No"/>
    <n v="43"/>
    <x v="1"/>
    <s v="Yes"/>
    <s v="No"/>
    <s v="DSL"/>
    <s v="No"/>
    <s v="Yes"/>
    <s v="No"/>
    <s v="No"/>
    <s v="No"/>
    <s v="Yes"/>
    <s v="Two year"/>
    <s v="Yes"/>
    <s v="Electronic check"/>
    <x v="270"/>
    <n v="2548.5500000000002"/>
    <x v="0"/>
  </r>
  <r>
    <x v="4441"/>
    <s v="Male"/>
    <n v="0"/>
    <s v="Yes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02"/>
    <n v="835.5"/>
    <x v="0"/>
  </r>
  <r>
    <x v="4442"/>
    <s v="Male"/>
    <n v="0"/>
    <s v="No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x v="982"/>
    <n v="242.05"/>
    <x v="1"/>
  </r>
  <r>
    <x v="4443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778"/>
    <n v="44.75"/>
    <x v="0"/>
  </r>
  <r>
    <x v="4444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63.75"/>
    <x v="1"/>
  </r>
  <r>
    <x v="4445"/>
    <s v="Female"/>
    <n v="0"/>
    <s v="No"/>
    <s v="No"/>
    <n v="63"/>
    <x v="3"/>
    <s v="Yes"/>
    <s v="Yes"/>
    <s v="Fiber optic"/>
    <s v="Yes"/>
    <s v="Yes"/>
    <s v="Yes"/>
    <s v="No"/>
    <s v="Yes"/>
    <s v="No"/>
    <s v="Two year"/>
    <s v="No"/>
    <s v="Credit card (automatic)"/>
    <x v="1378"/>
    <n v="6218.45"/>
    <x v="0"/>
  </r>
  <r>
    <x v="4446"/>
    <s v="Male"/>
    <n v="1"/>
    <s v="No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x v="182"/>
    <n v="260.89999999999998"/>
    <x v="1"/>
  </r>
  <r>
    <x v="4447"/>
    <s v="Male"/>
    <n v="0"/>
    <s v="Yes"/>
    <s v="No"/>
    <n v="68"/>
    <x v="3"/>
    <s v="Yes"/>
    <s v="Yes"/>
    <s v="Fiber optic"/>
    <s v="Yes"/>
    <s v="Yes"/>
    <s v="No"/>
    <s v="Yes"/>
    <s v="Yes"/>
    <s v="Yes"/>
    <s v="Month-to-month"/>
    <s v="Yes"/>
    <s v="Electronic check"/>
    <x v="1331"/>
    <n v="7320.9"/>
    <x v="0"/>
  </r>
  <r>
    <x v="4448"/>
    <s v="Female"/>
    <n v="1"/>
    <s v="No"/>
    <s v="No"/>
    <n v="30"/>
    <x v="1"/>
    <s v="Yes"/>
    <s v="Yes"/>
    <s v="Fiber optic"/>
    <s v="No"/>
    <s v="Yes"/>
    <s v="No"/>
    <s v="No"/>
    <s v="Yes"/>
    <s v="Yes"/>
    <s v="Month-to-month"/>
    <s v="Yes"/>
    <s v="Electronic check"/>
    <x v="395"/>
    <n v="2967.35"/>
    <x v="1"/>
  </r>
  <r>
    <x v="4449"/>
    <s v="Female"/>
    <n v="0"/>
    <s v="No"/>
    <s v="No"/>
    <n v="60"/>
    <x v="4"/>
    <s v="Yes"/>
    <s v="Yes"/>
    <s v="Fiber optic"/>
    <s v="No"/>
    <s v="Yes"/>
    <s v="Yes"/>
    <s v="No"/>
    <s v="Yes"/>
    <s v="Yes"/>
    <s v="Two year"/>
    <s v="No"/>
    <s v="Electronic check"/>
    <x v="842"/>
    <n v="6333.8"/>
    <x v="0"/>
  </r>
  <r>
    <x v="4450"/>
    <s v="Male"/>
    <n v="0"/>
    <s v="No"/>
    <s v="No"/>
    <n v="15"/>
    <x v="2"/>
    <s v="Yes"/>
    <s v="Yes"/>
    <s v="DSL"/>
    <s v="No"/>
    <s v="Yes"/>
    <s v="No"/>
    <s v="Yes"/>
    <s v="No"/>
    <s v="No"/>
    <s v="Month-to-month"/>
    <s v="Yes"/>
    <s v="Credit card (automatic)"/>
    <x v="122"/>
    <n v="939.7"/>
    <x v="1"/>
  </r>
  <r>
    <x v="4451"/>
    <s v="Male"/>
    <n v="1"/>
    <s v="No"/>
    <s v="No"/>
    <n v="45"/>
    <x v="1"/>
    <s v="Yes"/>
    <s v="Yes"/>
    <s v="Fiber optic"/>
    <s v="No"/>
    <s v="No"/>
    <s v="No"/>
    <s v="No"/>
    <s v="Yes"/>
    <s v="Yes"/>
    <s v="Month-to-month"/>
    <s v="Yes"/>
    <s v="Bank transfer (automatic)"/>
    <x v="1063"/>
    <n v="4200.25"/>
    <x v="0"/>
  </r>
  <r>
    <x v="4452"/>
    <s v="Female"/>
    <n v="0"/>
    <s v="Yes"/>
    <s v="No"/>
    <n v="70"/>
    <x v="3"/>
    <s v="Yes"/>
    <s v="No"/>
    <s v="DSL"/>
    <s v="Yes"/>
    <s v="Yes"/>
    <s v="Yes"/>
    <s v="Yes"/>
    <s v="Yes"/>
    <s v="Yes"/>
    <s v="Two year"/>
    <s v="No"/>
    <s v="Credit card (automatic)"/>
    <x v="631"/>
    <n v="5950.2"/>
    <x v="0"/>
  </r>
  <r>
    <x v="4453"/>
    <s v="Male"/>
    <n v="0"/>
    <s v="Yes"/>
    <s v="No"/>
    <n v="10"/>
    <x v="0"/>
    <s v="Yes"/>
    <s v="Yes"/>
    <s v="Fiber optic"/>
    <s v="No"/>
    <s v="No"/>
    <s v="Yes"/>
    <s v="No"/>
    <s v="Yes"/>
    <s v="Yes"/>
    <s v="Month-to-month"/>
    <s v="Yes"/>
    <s v="Electronic check"/>
    <x v="92"/>
    <n v="1037.75"/>
    <x v="1"/>
  </r>
  <r>
    <x v="4454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93.4"/>
    <x v="0"/>
  </r>
  <r>
    <x v="4455"/>
    <s v="Female"/>
    <n v="0"/>
    <s v="No"/>
    <s v="No"/>
    <n v="1"/>
    <x v="0"/>
    <s v="Yes"/>
    <s v="No"/>
    <s v="DSL"/>
    <s v="No"/>
    <s v="No"/>
    <s v="Yes"/>
    <s v="No"/>
    <s v="No"/>
    <s v="No"/>
    <s v="Month-to-month"/>
    <s v="Yes"/>
    <s v="Mailed check"/>
    <x v="742"/>
    <n v="50.45"/>
    <x v="1"/>
  </r>
  <r>
    <x v="4456"/>
    <s v="Female"/>
    <n v="0"/>
    <s v="Yes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n v="1614.9"/>
    <x v="0"/>
  </r>
  <r>
    <x v="4457"/>
    <s v="Male"/>
    <n v="0"/>
    <s v="Yes"/>
    <s v="Yes"/>
    <n v="22"/>
    <x v="2"/>
    <s v="Yes"/>
    <s v="No"/>
    <s v="Fiber optic"/>
    <s v="Yes"/>
    <s v="No"/>
    <s v="No"/>
    <s v="No"/>
    <s v="No"/>
    <s v="No"/>
    <s v="Month-to-month"/>
    <s v="No"/>
    <s v="Bank transfer (automatic)"/>
    <x v="126"/>
    <n v="1573.95"/>
    <x v="0"/>
  </r>
  <r>
    <x v="4458"/>
    <s v="Male"/>
    <n v="0"/>
    <s v="Yes"/>
    <s v="Yes"/>
    <n v="38"/>
    <x v="1"/>
    <s v="Yes"/>
    <s v="Yes"/>
    <s v="Fiber optic"/>
    <s v="No"/>
    <s v="Yes"/>
    <s v="Yes"/>
    <s v="No"/>
    <s v="Yes"/>
    <s v="No"/>
    <s v="Month-to-month"/>
    <s v="Yes"/>
    <s v="Electronic check"/>
    <x v="597"/>
    <n v="3624.3"/>
    <x v="1"/>
  </r>
  <r>
    <x v="4459"/>
    <s v="Female"/>
    <n v="0"/>
    <s v="No"/>
    <s v="No"/>
    <n v="1"/>
    <x v="0"/>
    <s v="Yes"/>
    <s v="Yes"/>
    <s v="Fiber optic"/>
    <s v="No"/>
    <s v="Yes"/>
    <s v="No"/>
    <s v="No"/>
    <s v="Yes"/>
    <s v="Yes"/>
    <s v="Month-to-month"/>
    <s v="Yes"/>
    <s v="Credit card (automatic)"/>
    <x v="109"/>
    <n v="100.25"/>
    <x v="1"/>
  </r>
  <r>
    <x v="4460"/>
    <s v="Male"/>
    <n v="0"/>
    <s v="Yes"/>
    <s v="No"/>
    <n v="18"/>
    <x v="2"/>
    <s v="Yes"/>
    <s v="No"/>
    <s v="Fiber optic"/>
    <s v="No"/>
    <s v="No"/>
    <s v="Yes"/>
    <s v="Yes"/>
    <s v="No"/>
    <s v="No"/>
    <s v="Month-to-month"/>
    <s v="No"/>
    <s v="Electronic check"/>
    <x v="1379"/>
    <n v="1468.75"/>
    <x v="0"/>
  </r>
  <r>
    <x v="4461"/>
    <s v="Male"/>
    <n v="0"/>
    <s v="No"/>
    <s v="No"/>
    <n v="29"/>
    <x v="1"/>
    <s v="Yes"/>
    <s v="No"/>
    <s v="Fiber optic"/>
    <s v="No"/>
    <s v="No"/>
    <s v="No"/>
    <s v="Yes"/>
    <s v="Yes"/>
    <s v="Yes"/>
    <s v="Month-to-month"/>
    <s v="Yes"/>
    <s v="Electronic check"/>
    <x v="402"/>
    <n v="2607.6"/>
    <x v="0"/>
  </r>
  <r>
    <x v="4462"/>
    <s v="Female"/>
    <n v="0"/>
    <s v="No"/>
    <s v="No"/>
    <n v="16"/>
    <x v="2"/>
    <s v="Yes"/>
    <s v="Yes"/>
    <s v="Fiber optic"/>
    <s v="No"/>
    <s v="No"/>
    <s v="Yes"/>
    <s v="No"/>
    <s v="No"/>
    <s v="Yes"/>
    <s v="Month-to-month"/>
    <s v="Yes"/>
    <s v="Electronic check"/>
    <x v="853"/>
    <n v="1422.1"/>
    <x v="1"/>
  </r>
  <r>
    <x v="4463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345"/>
    <n v="69.849999999999994"/>
    <x v="1"/>
  </r>
  <r>
    <x v="4464"/>
    <s v="Male"/>
    <n v="0"/>
    <s v="No"/>
    <s v="No"/>
    <n v="12"/>
    <x v="0"/>
    <s v="Yes"/>
    <s v="No"/>
    <s v="Fiber optic"/>
    <s v="Yes"/>
    <s v="No"/>
    <s v="Yes"/>
    <s v="No"/>
    <s v="No"/>
    <s v="No"/>
    <s v="Month-to-month"/>
    <s v="No"/>
    <s v="Bank transfer (automatic)"/>
    <x v="563"/>
    <n v="858.6"/>
    <x v="1"/>
  </r>
  <r>
    <x v="4465"/>
    <s v="Male"/>
    <n v="0"/>
    <s v="No"/>
    <s v="No"/>
    <n v="31"/>
    <x v="1"/>
    <s v="No"/>
    <s v="No phone service"/>
    <s v="DSL"/>
    <s v="No"/>
    <s v="No"/>
    <s v="Yes"/>
    <s v="No"/>
    <s v="Yes"/>
    <s v="Yes"/>
    <s v="One year"/>
    <s v="Yes"/>
    <s v="Electronic check"/>
    <x v="194"/>
    <n v="1523.4"/>
    <x v="0"/>
  </r>
  <r>
    <x v="4466"/>
    <s v="Male"/>
    <n v="0"/>
    <s v="No"/>
    <s v="No"/>
    <n v="4"/>
    <x v="0"/>
    <s v="Yes"/>
    <s v="No"/>
    <s v="Fiber optic"/>
    <s v="No"/>
    <s v="No"/>
    <s v="No"/>
    <s v="No"/>
    <s v="No"/>
    <s v="Yes"/>
    <s v="Month-to-month"/>
    <s v="Yes"/>
    <s v="Electronic check"/>
    <x v="182"/>
    <n v="324.3"/>
    <x v="1"/>
  </r>
  <r>
    <x v="4467"/>
    <s v="Female"/>
    <n v="0"/>
    <s v="Yes"/>
    <s v="No"/>
    <n v="48"/>
    <x v="1"/>
    <s v="Yes"/>
    <s v="Yes"/>
    <s v="DSL"/>
    <s v="No"/>
    <s v="No"/>
    <s v="Yes"/>
    <s v="Yes"/>
    <s v="No"/>
    <s v="Yes"/>
    <s v="One year"/>
    <s v="Yes"/>
    <s v="Mailed check"/>
    <x v="363"/>
    <n v="3435.6"/>
    <x v="0"/>
  </r>
  <r>
    <x v="4468"/>
    <s v="Female"/>
    <n v="0"/>
    <s v="No"/>
    <s v="No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39"/>
    <n v="399.6"/>
    <x v="1"/>
  </r>
  <r>
    <x v="4469"/>
    <s v="Male"/>
    <n v="0"/>
    <s v="No"/>
    <s v="No"/>
    <n v="50"/>
    <x v="4"/>
    <s v="Yes"/>
    <s v="No"/>
    <s v="Fiber optic"/>
    <s v="Yes"/>
    <s v="Yes"/>
    <s v="Yes"/>
    <s v="Yes"/>
    <s v="No"/>
    <s v="No"/>
    <s v="One year"/>
    <s v="Yes"/>
    <s v="Credit card (automatic)"/>
    <x v="658"/>
    <n v="4549.45"/>
    <x v="0"/>
  </r>
  <r>
    <x v="4470"/>
    <s v="Male"/>
    <n v="0"/>
    <s v="No"/>
    <s v="No"/>
    <n v="7"/>
    <x v="0"/>
    <s v="Yes"/>
    <s v="No"/>
    <s v="DSL"/>
    <s v="No"/>
    <s v="No"/>
    <s v="No"/>
    <s v="No"/>
    <s v="No"/>
    <s v="No"/>
    <s v="Month-to-month"/>
    <s v="Yes"/>
    <s v="Bank transfer (automatic)"/>
    <x v="975"/>
    <n v="322.5"/>
    <x v="0"/>
  </r>
  <r>
    <x v="4471"/>
    <s v="Male"/>
    <n v="1"/>
    <s v="Yes"/>
    <s v="No"/>
    <n v="41"/>
    <x v="1"/>
    <s v="Yes"/>
    <s v="Yes"/>
    <s v="Fiber optic"/>
    <s v="Yes"/>
    <s v="No"/>
    <s v="Yes"/>
    <s v="No"/>
    <s v="No"/>
    <s v="No"/>
    <s v="Month-to-month"/>
    <s v="Yes"/>
    <s v="Bank transfer (automatic)"/>
    <x v="670"/>
    <n v="3273.55"/>
    <x v="1"/>
  </r>
  <r>
    <x v="4472"/>
    <s v="Male"/>
    <n v="0"/>
    <s v="Yes"/>
    <s v="Yes"/>
    <n v="68"/>
    <x v="3"/>
    <s v="Yes"/>
    <s v="No"/>
    <s v="Fiber optic"/>
    <s v="Yes"/>
    <s v="No"/>
    <s v="Yes"/>
    <s v="No"/>
    <s v="No"/>
    <s v="No"/>
    <s v="Two year"/>
    <s v="No"/>
    <s v="Credit card (automatic)"/>
    <x v="431"/>
    <n v="5375.15"/>
    <x v="0"/>
  </r>
  <r>
    <x v="4473"/>
    <s v="Female"/>
    <n v="1"/>
    <s v="Yes"/>
    <s v="No"/>
    <n v="26"/>
    <x v="1"/>
    <s v="Yes"/>
    <s v="Yes"/>
    <s v="Fiber optic"/>
    <s v="No"/>
    <s v="No"/>
    <s v="Yes"/>
    <s v="No"/>
    <s v="Yes"/>
    <s v="Yes"/>
    <s v="Month-to-month"/>
    <s v="Yes"/>
    <s v="Bank transfer (automatic)"/>
    <x v="1159"/>
    <n v="2510.6999999999998"/>
    <x v="0"/>
  </r>
  <r>
    <x v="4474"/>
    <s v="Male"/>
    <n v="0"/>
    <s v="No"/>
    <s v="No"/>
    <n v="57"/>
    <x v="4"/>
    <s v="No"/>
    <s v="No phone service"/>
    <s v="DSL"/>
    <s v="No"/>
    <s v="No"/>
    <s v="Yes"/>
    <s v="Yes"/>
    <s v="Yes"/>
    <s v="Yes"/>
    <s v="Two year"/>
    <s v="No"/>
    <s v="Credit card (automatic)"/>
    <x v="1380"/>
    <n v="3090.05"/>
    <x v="0"/>
  </r>
  <r>
    <x v="4475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25"/>
    <n v="61.05"/>
    <x v="0"/>
  </r>
  <r>
    <x v="4476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20.9"/>
    <x v="1"/>
  </r>
  <r>
    <x v="4477"/>
    <s v="Male"/>
    <n v="0"/>
    <s v="Yes"/>
    <s v="Yes"/>
    <n v="19"/>
    <x v="2"/>
    <s v="Yes"/>
    <s v="No"/>
    <s v="DSL"/>
    <s v="Yes"/>
    <s v="No"/>
    <s v="No"/>
    <s v="No"/>
    <s v="No"/>
    <s v="No"/>
    <s v="One year"/>
    <s v="Yes"/>
    <s v="Bank transfer (automatic)"/>
    <x v="877"/>
    <n v="955.6"/>
    <x v="0"/>
  </r>
  <r>
    <x v="4478"/>
    <s v="Female"/>
    <n v="0"/>
    <s v="No"/>
    <s v="No"/>
    <n v="3"/>
    <x v="0"/>
    <s v="Yes"/>
    <s v="No"/>
    <s v="DSL"/>
    <s v="No"/>
    <s v="No"/>
    <s v="No"/>
    <s v="No"/>
    <s v="Yes"/>
    <s v="No"/>
    <s v="Month-to-month"/>
    <s v="Yes"/>
    <s v="Electronic check"/>
    <x v="957"/>
    <n v="140.4"/>
    <x v="0"/>
  </r>
  <r>
    <x v="4479"/>
    <s v="Female"/>
    <n v="0"/>
    <s v="No"/>
    <s v="No"/>
    <n v="59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338"/>
    <n v="1493.1"/>
    <x v="0"/>
  </r>
  <r>
    <x v="4480"/>
    <s v="Female"/>
    <n v="0"/>
    <s v="Yes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747"/>
    <n v="69.400000000000006"/>
    <x v="1"/>
  </r>
  <r>
    <x v="4481"/>
    <s v="Male"/>
    <n v="0"/>
    <s v="Yes"/>
    <s v="No"/>
    <n v="42"/>
    <x v="1"/>
    <s v="No"/>
    <s v="No phone service"/>
    <s v="DSL"/>
    <s v="Yes"/>
    <s v="No"/>
    <s v="No"/>
    <s v="No"/>
    <s v="Yes"/>
    <s v="No"/>
    <s v="Month-to-month"/>
    <s v="Yes"/>
    <s v="Bank transfer (automatic)"/>
    <x v="1381"/>
    <n v="1626.05"/>
    <x v="0"/>
  </r>
  <r>
    <x v="4482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x v="257"/>
    <n v="541.15"/>
    <x v="1"/>
  </r>
  <r>
    <x v="4483"/>
    <s v="Male"/>
    <n v="0"/>
    <s v="Yes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n v="1784.9"/>
    <x v="0"/>
  </r>
  <r>
    <x v="4484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276"/>
    <n v="70.349999999999994"/>
    <x v="0"/>
  </r>
  <r>
    <x v="4485"/>
    <s v="Male"/>
    <n v="0"/>
    <s v="Yes"/>
    <s v="No"/>
    <n v="66"/>
    <x v="3"/>
    <s v="Yes"/>
    <s v="Yes"/>
    <s v="DSL"/>
    <s v="Yes"/>
    <s v="Yes"/>
    <s v="Yes"/>
    <s v="Yes"/>
    <s v="Yes"/>
    <s v="Yes"/>
    <s v="Two year"/>
    <s v="No"/>
    <s v="Bank transfer (automatic)"/>
    <x v="525"/>
    <n v="6075.9"/>
    <x v="0"/>
  </r>
  <r>
    <x v="4486"/>
    <s v="Female"/>
    <n v="0"/>
    <s v="No"/>
    <s v="No"/>
    <n v="61"/>
    <x v="3"/>
    <s v="Yes"/>
    <s v="Yes"/>
    <s v="Fiber optic"/>
    <s v="No"/>
    <s v="No"/>
    <s v="Yes"/>
    <s v="No"/>
    <s v="No"/>
    <s v="Yes"/>
    <s v="Month-to-month"/>
    <s v="No"/>
    <s v="Mailed check"/>
    <x v="448"/>
    <n v="5500.6"/>
    <x v="0"/>
  </r>
  <r>
    <x v="4487"/>
    <s v="Male"/>
    <n v="0"/>
    <s v="Yes"/>
    <s v="Yes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2"/>
    <n v="73.099999999999994"/>
    <x v="0"/>
  </r>
  <r>
    <x v="4488"/>
    <s v="Female"/>
    <n v="1"/>
    <s v="Yes"/>
    <s v="No"/>
    <n v="42"/>
    <x v="1"/>
    <s v="Yes"/>
    <s v="No"/>
    <s v="Fiber optic"/>
    <s v="Yes"/>
    <s v="No"/>
    <s v="No"/>
    <s v="No"/>
    <s v="No"/>
    <s v="No"/>
    <s v="Month-to-month"/>
    <s v="Yes"/>
    <s v="Credit card (automatic)"/>
    <x v="823"/>
    <n v="3229.4"/>
    <x v="1"/>
  </r>
  <r>
    <x v="4489"/>
    <s v="Female"/>
    <n v="0"/>
    <s v="Yes"/>
    <s v="Yes"/>
    <n v="64"/>
    <x v="3"/>
    <s v="Yes"/>
    <s v="Yes"/>
    <s v="DSL"/>
    <s v="No"/>
    <s v="Yes"/>
    <s v="No"/>
    <s v="No"/>
    <s v="No"/>
    <s v="No"/>
    <s v="One year"/>
    <s v="Yes"/>
    <s v="Bank transfer (automatic)"/>
    <x v="2"/>
    <n v="3399.85"/>
    <x v="0"/>
  </r>
  <r>
    <x v="4490"/>
    <s v="Female"/>
    <n v="1"/>
    <s v="Yes"/>
    <s v="No"/>
    <n v="54"/>
    <x v="4"/>
    <s v="Yes"/>
    <s v="Yes"/>
    <s v="Fiber optic"/>
    <s v="Yes"/>
    <s v="Yes"/>
    <s v="Yes"/>
    <s v="Yes"/>
    <s v="Yes"/>
    <s v="Yes"/>
    <s v="One year"/>
    <s v="Yes"/>
    <s v="Bank transfer (automatic)"/>
    <x v="429"/>
    <n v="6431.05"/>
    <x v="0"/>
  </r>
  <r>
    <x v="4491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19"/>
    <n v="19.75"/>
    <x v="0"/>
  </r>
  <r>
    <x v="4492"/>
    <s v="Male"/>
    <n v="0"/>
    <s v="Yes"/>
    <s v="Yes"/>
    <n v="54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5"/>
    <n v="1230.9000000000001"/>
    <x v="0"/>
  </r>
  <r>
    <x v="4493"/>
    <s v="Female"/>
    <n v="0"/>
    <s v="No"/>
    <s v="Yes"/>
    <n v="18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6"/>
    <n v="454.65"/>
    <x v="0"/>
  </r>
  <r>
    <x v="4494"/>
    <s v="Male"/>
    <n v="0"/>
    <s v="No"/>
    <s v="No"/>
    <n v="3"/>
    <x v="0"/>
    <s v="Yes"/>
    <s v="No"/>
    <s v="Fiber optic"/>
    <s v="No"/>
    <s v="Yes"/>
    <s v="No"/>
    <s v="No"/>
    <s v="No"/>
    <s v="Yes"/>
    <s v="Month-to-month"/>
    <s v="No"/>
    <s v="Electronic check"/>
    <x v="132"/>
    <n v="235.05"/>
    <x v="0"/>
  </r>
  <r>
    <x v="4495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647"/>
    <n v="70.099999999999994"/>
    <x v="1"/>
  </r>
  <r>
    <x v="4496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x v="727"/>
    <n v="6595.9"/>
    <x v="0"/>
  </r>
  <r>
    <x v="4497"/>
    <s v="Male"/>
    <n v="1"/>
    <s v="Yes"/>
    <s v="No"/>
    <n v="60"/>
    <x v="4"/>
    <s v="Yes"/>
    <s v="No"/>
    <s v="Fiber optic"/>
    <s v="No"/>
    <s v="Yes"/>
    <s v="Yes"/>
    <s v="No"/>
    <s v="Yes"/>
    <s v="Yes"/>
    <s v="One year"/>
    <s v="Yes"/>
    <s v="Electronic check"/>
    <x v="724"/>
    <n v="5867"/>
    <x v="0"/>
  </r>
  <r>
    <x v="4498"/>
    <s v="Fe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87"/>
    <n v="196.35"/>
    <x v="0"/>
  </r>
  <r>
    <x v="4499"/>
    <s v="Female"/>
    <n v="0"/>
    <s v="No"/>
    <s v="Yes"/>
    <n v="12"/>
    <x v="0"/>
    <s v="Yes"/>
    <s v="Yes"/>
    <s v="Fiber optic"/>
    <s v="Yes"/>
    <s v="No"/>
    <s v="No"/>
    <s v="No"/>
    <s v="No"/>
    <s v="No"/>
    <s v="Month-to-month"/>
    <s v="Yes"/>
    <s v="Electronic check"/>
    <x v="178"/>
    <n v="909.25"/>
    <x v="1"/>
  </r>
  <r>
    <x v="4500"/>
    <s v="Male"/>
    <n v="0"/>
    <s v="Yes"/>
    <s v="Yes"/>
    <n v="61"/>
    <x v="3"/>
    <s v="Yes"/>
    <s v="No"/>
    <s v="Fiber optic"/>
    <s v="No"/>
    <s v="Yes"/>
    <s v="Yes"/>
    <s v="Yes"/>
    <s v="Yes"/>
    <s v="Yes"/>
    <s v="One year"/>
    <s v="No"/>
    <s v="Credit card (automatic)"/>
    <x v="1164"/>
    <n v="6449.15"/>
    <x v="0"/>
  </r>
  <r>
    <x v="4501"/>
    <s v="Female"/>
    <n v="0"/>
    <s v="No"/>
    <s v="No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2"/>
    <n v="762.45"/>
    <x v="0"/>
  </r>
  <r>
    <x v="4502"/>
    <s v="Male"/>
    <n v="0"/>
    <s v="No"/>
    <s v="No"/>
    <n v="55"/>
    <x v="4"/>
    <s v="Yes"/>
    <s v="Yes"/>
    <s v="Fiber optic"/>
    <s v="No"/>
    <s v="No"/>
    <s v="No"/>
    <s v="No"/>
    <s v="Yes"/>
    <s v="Yes"/>
    <s v="Month-to-month"/>
    <s v="Yes"/>
    <s v="Electronic check"/>
    <x v="1012"/>
    <n v="5283.95"/>
    <x v="1"/>
  </r>
  <r>
    <x v="4503"/>
    <s v="Female"/>
    <n v="0"/>
    <s v="No"/>
    <s v="No"/>
    <n v="17"/>
    <x v="2"/>
    <s v="Yes"/>
    <s v="Yes"/>
    <s v="Fiber optic"/>
    <s v="Yes"/>
    <s v="Yes"/>
    <s v="No"/>
    <s v="No"/>
    <s v="Yes"/>
    <s v="No"/>
    <s v="Month-to-month"/>
    <s v="Yes"/>
    <s v="Electronic check"/>
    <x v="61"/>
    <n v="1617.5"/>
    <x v="1"/>
  </r>
  <r>
    <x v="4504"/>
    <s v="Male"/>
    <n v="0"/>
    <s v="No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"/>
    <n v="785.75"/>
    <x v="0"/>
  </r>
  <r>
    <x v="4505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82"/>
    <n v="1776"/>
    <x v="0"/>
  </r>
  <r>
    <x v="4506"/>
    <s v="Male"/>
    <n v="1"/>
    <s v="Yes"/>
    <s v="No"/>
    <n v="72"/>
    <x v="3"/>
    <s v="Yes"/>
    <s v="Yes"/>
    <s v="DSL"/>
    <s v="No"/>
    <s v="Yes"/>
    <s v="Yes"/>
    <s v="Yes"/>
    <s v="Yes"/>
    <s v="No"/>
    <s v="Two year"/>
    <s v="No"/>
    <s v="Credit card (automatic)"/>
    <x v="644"/>
    <n v="5396.25"/>
    <x v="0"/>
  </r>
  <r>
    <x v="4507"/>
    <s v="Female"/>
    <n v="0"/>
    <s v="No"/>
    <s v="No"/>
    <n v="8"/>
    <x v="0"/>
    <s v="Yes"/>
    <s v="No"/>
    <s v="DSL"/>
    <s v="Yes"/>
    <s v="No"/>
    <s v="No"/>
    <s v="Yes"/>
    <s v="No"/>
    <s v="Yes"/>
    <s v="Month-to-month"/>
    <s v="No"/>
    <s v="Bank transfer (automatic)"/>
    <x v="942"/>
    <n v="574.5"/>
    <x v="0"/>
  </r>
  <r>
    <x v="4508"/>
    <s v="Fe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400.3"/>
    <x v="0"/>
  </r>
  <r>
    <x v="4509"/>
    <s v="Female"/>
    <n v="0"/>
    <s v="No"/>
    <s v="No"/>
    <n v="1"/>
    <x v="0"/>
    <s v="Yes"/>
    <s v="No"/>
    <s v="Fiber optic"/>
    <s v="No"/>
    <s v="Yes"/>
    <s v="No"/>
    <s v="No"/>
    <s v="Yes"/>
    <s v="No"/>
    <s v="Month-to-month"/>
    <s v="No"/>
    <s v="Electronic check"/>
    <x v="132"/>
    <n v="84.3"/>
    <x v="1"/>
  </r>
  <r>
    <x v="4510"/>
    <s v="Female"/>
    <n v="0"/>
    <s v="No"/>
    <s v="No"/>
    <n v="38"/>
    <x v="1"/>
    <s v="Yes"/>
    <s v="Yes"/>
    <s v="DSL"/>
    <s v="No"/>
    <s v="Yes"/>
    <s v="No"/>
    <s v="Yes"/>
    <s v="No"/>
    <s v="Yes"/>
    <s v="Month-to-month"/>
    <s v="No"/>
    <s v="Credit card (automatic)"/>
    <x v="1382"/>
    <n v="2656.3"/>
    <x v="0"/>
  </r>
  <r>
    <x v="4511"/>
    <s v="Male"/>
    <n v="0"/>
    <s v="No"/>
    <s v="Yes"/>
    <n v="17"/>
    <x v="2"/>
    <s v="Yes"/>
    <s v="No"/>
    <s v="DSL"/>
    <s v="No"/>
    <s v="Yes"/>
    <s v="Yes"/>
    <s v="Yes"/>
    <s v="Yes"/>
    <s v="Yes"/>
    <s v="One year"/>
    <s v="No"/>
    <s v="Electronic check"/>
    <x v="524"/>
    <n v="1445.95"/>
    <x v="0"/>
  </r>
  <r>
    <x v="4512"/>
    <s v="Female"/>
    <n v="1"/>
    <s v="No"/>
    <s v="No"/>
    <n v="70"/>
    <x v="3"/>
    <s v="Yes"/>
    <s v="Yes"/>
    <s v="DSL"/>
    <s v="No"/>
    <s v="Yes"/>
    <s v="Yes"/>
    <s v="Yes"/>
    <s v="Yes"/>
    <s v="No"/>
    <s v="Two year"/>
    <s v="Yes"/>
    <s v="Bank transfer (automatic)"/>
    <x v="528"/>
    <n v="5212.6499999999996"/>
    <x v="0"/>
  </r>
  <r>
    <x v="4513"/>
    <s v="Female"/>
    <n v="1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x v="1383"/>
    <n v="6440.25"/>
    <x v="1"/>
  </r>
  <r>
    <x v="4514"/>
    <s v="Female"/>
    <n v="0"/>
    <s v="No"/>
    <s v="No"/>
    <n v="28"/>
    <x v="1"/>
    <s v="Yes"/>
    <s v="No"/>
    <s v="Fiber optic"/>
    <s v="No"/>
    <s v="No"/>
    <s v="No"/>
    <s v="No"/>
    <s v="No"/>
    <s v="Yes"/>
    <s v="Month-to-month"/>
    <s v="Yes"/>
    <s v="Electronic check"/>
    <x v="264"/>
    <n v="2244.9499999999998"/>
    <x v="0"/>
  </r>
  <r>
    <x v="4515"/>
    <s v="Female"/>
    <n v="0"/>
    <s v="No"/>
    <s v="No"/>
    <n v="15"/>
    <x v="2"/>
    <s v="Yes"/>
    <s v="No"/>
    <s v="Fiber optic"/>
    <s v="No"/>
    <s v="Yes"/>
    <s v="No"/>
    <s v="No"/>
    <s v="Yes"/>
    <s v="No"/>
    <s v="Month-to-month"/>
    <s v="Yes"/>
    <s v="Bank transfer (automatic)"/>
    <x v="1255"/>
    <n v="1130"/>
    <x v="0"/>
  </r>
  <r>
    <x v="4516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Bank transfer (automatic)"/>
    <x v="470"/>
    <n v="6463.15"/>
    <x v="0"/>
  </r>
  <r>
    <x v="4517"/>
    <s v="Female"/>
    <n v="1"/>
    <s v="Yes"/>
    <s v="No"/>
    <n v="11"/>
    <x v="0"/>
    <s v="Yes"/>
    <s v="Yes"/>
    <s v="Fiber optic"/>
    <s v="No"/>
    <s v="No"/>
    <s v="Yes"/>
    <s v="No"/>
    <s v="Yes"/>
    <s v="Yes"/>
    <s v="Month-to-month"/>
    <s v="Yes"/>
    <s v="Electronic check"/>
    <x v="660"/>
    <n v="1131.2"/>
    <x v="1"/>
  </r>
  <r>
    <x v="4518"/>
    <s v="Male"/>
    <n v="1"/>
    <s v="No"/>
    <s v="No"/>
    <n v="8"/>
    <x v="0"/>
    <s v="Yes"/>
    <s v="Yes"/>
    <s v="Fiber optic"/>
    <s v="No"/>
    <s v="No"/>
    <s v="Yes"/>
    <s v="No"/>
    <s v="No"/>
    <s v="No"/>
    <s v="Month-to-month"/>
    <s v="Yes"/>
    <s v="Electronic check"/>
    <x v="703"/>
    <n v="585.95000000000005"/>
    <x v="1"/>
  </r>
  <r>
    <x v="4519"/>
    <s v="Female"/>
    <n v="0"/>
    <s v="Yes"/>
    <s v="No"/>
    <n v="57"/>
    <x v="4"/>
    <s v="Yes"/>
    <s v="Yes"/>
    <s v="Fiber optic"/>
    <s v="No"/>
    <s v="Yes"/>
    <s v="Yes"/>
    <s v="Yes"/>
    <s v="Yes"/>
    <s v="Yes"/>
    <s v="One year"/>
    <s v="Yes"/>
    <s v="Bank transfer (automatic)"/>
    <x v="826"/>
    <n v="6252.7"/>
    <x v="0"/>
  </r>
  <r>
    <x v="4520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1"/>
    <n v="19.95"/>
    <x v="1"/>
  </r>
  <r>
    <x v="4521"/>
    <s v="Female"/>
    <n v="0"/>
    <s v="Yes"/>
    <s v="No"/>
    <n v="46"/>
    <x v="1"/>
    <s v="No"/>
    <s v="No phone service"/>
    <s v="DSL"/>
    <s v="Yes"/>
    <s v="Yes"/>
    <s v="No"/>
    <s v="No"/>
    <s v="Yes"/>
    <s v="No"/>
    <s v="Month-to-month"/>
    <s v="No"/>
    <s v="Electronic check"/>
    <x v="95"/>
    <n v="2062.15"/>
    <x v="0"/>
  </r>
  <r>
    <x v="4522"/>
    <s v="Male"/>
    <n v="0"/>
    <s v="Yes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2"/>
    <n v="587.1"/>
    <x v="0"/>
  </r>
  <r>
    <x v="4523"/>
    <s v="Male"/>
    <n v="1"/>
    <s v="Yes"/>
    <s v="No"/>
    <n v="10"/>
    <x v="0"/>
    <s v="Yes"/>
    <s v="No"/>
    <s v="Fiber optic"/>
    <s v="Yes"/>
    <s v="No"/>
    <s v="No"/>
    <s v="No"/>
    <s v="No"/>
    <s v="No"/>
    <s v="Month-to-month"/>
    <s v="No"/>
    <s v="Electronic check"/>
    <x v="62"/>
    <n v="720.45"/>
    <x v="0"/>
  </r>
  <r>
    <x v="4524"/>
    <s v="Male"/>
    <n v="0"/>
    <s v="Yes"/>
    <s v="No"/>
    <n v="23"/>
    <x v="2"/>
    <s v="Yes"/>
    <s v="Yes"/>
    <s v="Fiber optic"/>
    <s v="Yes"/>
    <s v="Yes"/>
    <s v="Yes"/>
    <s v="No"/>
    <s v="Yes"/>
    <s v="No"/>
    <s v="Month-to-month"/>
    <s v="Yes"/>
    <s v="Electronic check"/>
    <x v="739"/>
    <n v="2186.4"/>
    <x v="1"/>
  </r>
  <r>
    <x v="4525"/>
    <s v="Male"/>
    <n v="0"/>
    <s v="No"/>
    <s v="No"/>
    <n v="32"/>
    <x v="1"/>
    <s v="Yes"/>
    <s v="No"/>
    <s v="Fiber optic"/>
    <s v="Yes"/>
    <s v="Yes"/>
    <s v="Yes"/>
    <s v="No"/>
    <s v="No"/>
    <s v="Yes"/>
    <s v="Month-to-month"/>
    <s v="Yes"/>
    <s v="Credit card (automatic)"/>
    <x v="595"/>
    <n v="2979.3"/>
    <x v="0"/>
  </r>
  <r>
    <x v="4526"/>
    <s v="Male"/>
    <n v="0"/>
    <s v="No"/>
    <s v="No"/>
    <n v="13"/>
    <x v="2"/>
    <s v="Yes"/>
    <s v="No"/>
    <s v="Fiber optic"/>
    <s v="Yes"/>
    <s v="No"/>
    <s v="No"/>
    <s v="No"/>
    <s v="No"/>
    <s v="No"/>
    <s v="Month-to-month"/>
    <s v="Yes"/>
    <s v="Credit card (automatic)"/>
    <x v="836"/>
    <n v="956.65"/>
    <x v="0"/>
  </r>
  <r>
    <x v="4527"/>
    <s v="Female"/>
    <n v="0"/>
    <s v="No"/>
    <s v="No"/>
    <n v="39"/>
    <x v="1"/>
    <s v="Yes"/>
    <s v="No"/>
    <s v="Fiber optic"/>
    <s v="No"/>
    <s v="No"/>
    <s v="Yes"/>
    <s v="Yes"/>
    <s v="No"/>
    <s v="No"/>
    <s v="Two year"/>
    <s v="Yes"/>
    <s v="Electronic check"/>
    <x v="533"/>
    <n v="3201.55"/>
    <x v="1"/>
  </r>
  <r>
    <x v="4528"/>
    <s v="Female"/>
    <n v="0"/>
    <s v="No"/>
    <s v="No"/>
    <n v="44"/>
    <x v="1"/>
    <s v="Yes"/>
    <s v="No"/>
    <s v="Fiber optic"/>
    <s v="No"/>
    <s v="Yes"/>
    <s v="Yes"/>
    <s v="No"/>
    <s v="Yes"/>
    <s v="No"/>
    <s v="Month-to-month"/>
    <s v="Yes"/>
    <s v="Credit card (automatic)"/>
    <x v="284"/>
    <n v="3973.2"/>
    <x v="0"/>
  </r>
  <r>
    <x v="4529"/>
    <s v="Male"/>
    <n v="1"/>
    <s v="No"/>
    <s v="No"/>
    <n v="9"/>
    <x v="0"/>
    <s v="Yes"/>
    <s v="No"/>
    <s v="DSL"/>
    <s v="No"/>
    <s v="No"/>
    <s v="No"/>
    <s v="Yes"/>
    <s v="No"/>
    <s v="No"/>
    <s v="Month-to-month"/>
    <s v="No"/>
    <s v="Mailed check"/>
    <x v="835"/>
    <n v="447.9"/>
    <x v="0"/>
  </r>
  <r>
    <x v="4530"/>
    <s v="Female"/>
    <n v="0"/>
    <s v="Yes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1335.2"/>
    <x v="0"/>
  </r>
  <r>
    <x v="4531"/>
    <s v="Male"/>
    <n v="0"/>
    <s v="Yes"/>
    <s v="Yes"/>
    <n v="9"/>
    <x v="0"/>
    <s v="Yes"/>
    <s v="Yes"/>
    <s v="Fiber optic"/>
    <s v="No"/>
    <s v="No"/>
    <s v="Yes"/>
    <s v="No"/>
    <s v="No"/>
    <s v="No"/>
    <s v="Month-to-month"/>
    <s v="Yes"/>
    <s v="Bank transfer (automatic)"/>
    <x v="75"/>
    <n v="661.25"/>
    <x v="1"/>
  </r>
  <r>
    <x v="4532"/>
    <s v="Female"/>
    <n v="0"/>
    <s v="No"/>
    <s v="No"/>
    <n v="15"/>
    <x v="2"/>
    <s v="Yes"/>
    <s v="Yes"/>
    <s v="Fiber optic"/>
    <s v="No"/>
    <s v="Yes"/>
    <s v="No"/>
    <s v="No"/>
    <s v="No"/>
    <s v="No"/>
    <s v="Month-to-month"/>
    <s v="Yes"/>
    <s v="Electronic check"/>
    <x v="48"/>
    <n v="1111.8499999999999"/>
    <x v="1"/>
  </r>
  <r>
    <x v="4533"/>
    <s v="Female"/>
    <n v="0"/>
    <s v="Yes"/>
    <s v="No"/>
    <n v="71"/>
    <x v="3"/>
    <s v="Yes"/>
    <s v="Yes"/>
    <s v="Fiber optic"/>
    <s v="No"/>
    <s v="Yes"/>
    <s v="Yes"/>
    <s v="No"/>
    <s v="Yes"/>
    <s v="Yes"/>
    <s v="Two year"/>
    <s v="Yes"/>
    <s v="Bank transfer (automatic)"/>
    <x v="759"/>
    <n v="7555"/>
    <x v="0"/>
  </r>
  <r>
    <x v="4534"/>
    <s v="Male"/>
    <n v="0"/>
    <s v="No"/>
    <s v="No"/>
    <n v="1"/>
    <x v="0"/>
    <s v="Yes"/>
    <s v="No"/>
    <s v="DSL"/>
    <s v="No"/>
    <s v="No"/>
    <s v="No"/>
    <s v="Yes"/>
    <s v="No"/>
    <s v="No"/>
    <s v="Month-to-month"/>
    <s v="No"/>
    <s v="Credit card (automatic)"/>
    <x v="828"/>
    <n v="49"/>
    <x v="0"/>
  </r>
  <r>
    <x v="4535"/>
    <s v="Female"/>
    <n v="0"/>
    <s v="Yes"/>
    <s v="Yes"/>
    <n v="30"/>
    <x v="1"/>
    <s v="Yes"/>
    <s v="Yes"/>
    <s v="Fiber optic"/>
    <s v="No"/>
    <s v="No"/>
    <s v="Yes"/>
    <s v="No"/>
    <s v="Yes"/>
    <s v="Yes"/>
    <s v="Month-to-month"/>
    <s v="Yes"/>
    <s v="Electronic check"/>
    <x v="412"/>
    <n v="3046.15"/>
    <x v="1"/>
  </r>
  <r>
    <x v="4536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263"/>
    <n v="69.349999999999994"/>
    <x v="1"/>
  </r>
  <r>
    <x v="4537"/>
    <s v="Male"/>
    <n v="0"/>
    <s v="Yes"/>
    <s v="No"/>
    <n v="17"/>
    <x v="2"/>
    <s v="No"/>
    <s v="No phone service"/>
    <s v="DSL"/>
    <s v="No"/>
    <s v="Yes"/>
    <s v="No"/>
    <s v="No"/>
    <s v="Yes"/>
    <s v="Yes"/>
    <s v="Month-to-month"/>
    <s v="Yes"/>
    <s v="Mailed check"/>
    <x v="734"/>
    <n v="836.35"/>
    <x v="0"/>
  </r>
  <r>
    <x v="4538"/>
    <s v="Female"/>
    <n v="0"/>
    <s v="No"/>
    <s v="No"/>
    <n v="3"/>
    <x v="0"/>
    <s v="Yes"/>
    <s v="No"/>
    <s v="Fiber optic"/>
    <s v="No"/>
    <s v="No"/>
    <s v="No"/>
    <s v="Yes"/>
    <s v="No"/>
    <s v="Yes"/>
    <s v="Month-to-month"/>
    <s v="No"/>
    <s v="Electronic check"/>
    <x v="811"/>
    <n v="272.2"/>
    <x v="1"/>
  </r>
  <r>
    <x v="4539"/>
    <s v="Male"/>
    <n v="0"/>
    <s v="Yes"/>
    <s v="Yes"/>
    <n v="67"/>
    <x v="3"/>
    <s v="Yes"/>
    <s v="Yes"/>
    <s v="DSL"/>
    <s v="Yes"/>
    <s v="No"/>
    <s v="Yes"/>
    <s v="No"/>
    <s v="Yes"/>
    <s v="Yes"/>
    <s v="Two year"/>
    <s v="Yes"/>
    <s v="Electronic check"/>
    <x v="628"/>
    <n v="5293.4"/>
    <x v="1"/>
  </r>
  <r>
    <x v="4540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n v="20.95"/>
    <x v="0"/>
  </r>
  <r>
    <x v="4541"/>
    <s v="Female"/>
    <n v="1"/>
    <s v="No"/>
    <s v="No"/>
    <n v="1"/>
    <x v="0"/>
    <s v="Yes"/>
    <s v="Yes"/>
    <s v="DSL"/>
    <s v="No"/>
    <s v="No"/>
    <s v="No"/>
    <s v="No"/>
    <s v="No"/>
    <s v="No"/>
    <s v="Month-to-month"/>
    <s v="No"/>
    <s v="Mailed check"/>
    <x v="76"/>
    <n v="50.55"/>
    <x v="1"/>
  </r>
  <r>
    <x v="4542"/>
    <s v="Female"/>
    <n v="1"/>
    <s v="Yes"/>
    <s v="No"/>
    <n v="32"/>
    <x v="1"/>
    <s v="Yes"/>
    <s v="Yes"/>
    <s v="Fiber optic"/>
    <s v="No"/>
    <s v="No"/>
    <s v="Yes"/>
    <s v="No"/>
    <s v="No"/>
    <s v="No"/>
    <s v="Month-to-month"/>
    <s v="No"/>
    <s v="Mailed check"/>
    <x v="762"/>
    <n v="2570"/>
    <x v="0"/>
  </r>
  <r>
    <x v="4543"/>
    <s v="Male"/>
    <n v="0"/>
    <s v="Yes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88"/>
    <n v="798.2"/>
    <x v="0"/>
  </r>
  <r>
    <x v="4544"/>
    <s v="Male"/>
    <n v="0"/>
    <s v="Yes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702"/>
    <n v="80.55"/>
    <x v="1"/>
  </r>
  <r>
    <x v="4545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Bank transfer (automatic)"/>
    <x v="1250"/>
    <n v="44.15"/>
    <x v="0"/>
  </r>
  <r>
    <x v="4546"/>
    <s v="Female"/>
    <n v="0"/>
    <s v="Yes"/>
    <s v="Yes"/>
    <n v="12"/>
    <x v="0"/>
    <s v="Yes"/>
    <s v="Yes"/>
    <s v="Fiber optic"/>
    <s v="No"/>
    <s v="Yes"/>
    <s v="Yes"/>
    <s v="No"/>
    <s v="No"/>
    <s v="No"/>
    <s v="Month-to-month"/>
    <s v="Yes"/>
    <s v="Electronic check"/>
    <x v="45"/>
    <n v="916.9"/>
    <x v="1"/>
  </r>
  <r>
    <x v="4547"/>
    <s v="Male"/>
    <n v="0"/>
    <s v="Yes"/>
    <s v="Yes"/>
    <n v="62"/>
    <x v="3"/>
    <s v="Yes"/>
    <s v="Yes"/>
    <s v="Fiber optic"/>
    <s v="Yes"/>
    <s v="Yes"/>
    <s v="No"/>
    <s v="No"/>
    <s v="Yes"/>
    <s v="Yes"/>
    <s v="Month-to-month"/>
    <s v="Yes"/>
    <s v="Electronic check"/>
    <x v="14"/>
    <n v="6487.2"/>
    <x v="0"/>
  </r>
  <r>
    <x v="4548"/>
    <s v="Female"/>
    <n v="0"/>
    <s v="No"/>
    <s v="No"/>
    <n v="22"/>
    <x v="2"/>
    <s v="Yes"/>
    <s v="No"/>
    <s v="Fiber optic"/>
    <s v="No"/>
    <s v="Yes"/>
    <s v="No"/>
    <s v="No"/>
    <s v="No"/>
    <s v="Yes"/>
    <s v="Month-to-month"/>
    <s v="Yes"/>
    <s v="Mailed check"/>
    <x v="132"/>
    <n v="1855.65"/>
    <x v="1"/>
  </r>
  <r>
    <x v="4549"/>
    <s v="Female"/>
    <n v="0"/>
    <s v="No"/>
    <s v="Yes"/>
    <n v="17"/>
    <x v="2"/>
    <s v="Yes"/>
    <s v="Yes"/>
    <s v="Fiber optic"/>
    <s v="No"/>
    <s v="Yes"/>
    <s v="Yes"/>
    <s v="Yes"/>
    <s v="No"/>
    <s v="No"/>
    <s v="Month-to-month"/>
    <s v="Yes"/>
    <s v="Credit card (automatic)"/>
    <x v="1384"/>
    <n v="1556.85"/>
    <x v="0"/>
  </r>
  <r>
    <x v="4550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23"/>
    <n v="1988.05"/>
    <x v="0"/>
  </r>
  <r>
    <x v="4551"/>
    <s v="Male"/>
    <n v="0"/>
    <s v="Yes"/>
    <s v="Yes"/>
    <n v="56"/>
    <x v="4"/>
    <s v="Yes"/>
    <s v="Yes"/>
    <s v="Fiber optic"/>
    <s v="No"/>
    <s v="Yes"/>
    <s v="No"/>
    <s v="Yes"/>
    <s v="Yes"/>
    <s v="No"/>
    <s v="Month-to-month"/>
    <s v="Yes"/>
    <s v="Credit card (automatic)"/>
    <x v="1385"/>
    <n v="5432.2"/>
    <x v="0"/>
  </r>
  <r>
    <x v="4552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n v="147.55000000000001"/>
    <x v="0"/>
  </r>
  <r>
    <x v="4553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591"/>
    <n v="8424.9"/>
    <x v="0"/>
  </r>
  <r>
    <x v="4554"/>
    <s v="Male"/>
    <n v="0"/>
    <s v="No"/>
    <s v="No"/>
    <n v="20"/>
    <x v="2"/>
    <s v="Yes"/>
    <s v="No"/>
    <s v="Fiber optic"/>
    <s v="Yes"/>
    <s v="Yes"/>
    <s v="Yes"/>
    <s v="Yes"/>
    <s v="Yes"/>
    <s v="Yes"/>
    <s v="Month-to-month"/>
    <s v="Yes"/>
    <s v="Bank transfer (automatic)"/>
    <x v="1360"/>
    <n v="2203.6999999999998"/>
    <x v="0"/>
  </r>
  <r>
    <x v="4555"/>
    <s v="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387.4"/>
    <x v="0"/>
  </r>
  <r>
    <x v="4556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1386"/>
    <n v="116.65"/>
    <x v="1"/>
  </r>
  <r>
    <x v="4557"/>
    <s v="Male"/>
    <n v="0"/>
    <s v="No"/>
    <s v="No"/>
    <n v="53"/>
    <x v="4"/>
    <s v="No"/>
    <s v="No phone service"/>
    <s v="DSL"/>
    <s v="No"/>
    <s v="No"/>
    <s v="Yes"/>
    <s v="Yes"/>
    <s v="Yes"/>
    <s v="Yes"/>
    <s v="One year"/>
    <s v="No"/>
    <s v="Credit card (automatic)"/>
    <x v="933"/>
    <n v="3045.75"/>
    <x v="0"/>
  </r>
  <r>
    <x v="4558"/>
    <s v="Female"/>
    <n v="1"/>
    <s v="No"/>
    <s v="No"/>
    <n v="27"/>
    <x v="1"/>
    <s v="Yes"/>
    <s v="Yes"/>
    <s v="Fiber optic"/>
    <s v="No"/>
    <s v="No"/>
    <s v="No"/>
    <s v="No"/>
    <s v="No"/>
    <s v="Yes"/>
    <s v="Month-to-month"/>
    <s v="Yes"/>
    <s v="Electronic check"/>
    <x v="480"/>
    <n v="2287.25"/>
    <x v="1"/>
  </r>
  <r>
    <x v="4559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n v="130.5"/>
    <x v="0"/>
  </r>
  <r>
    <x v="4560"/>
    <s v="Male"/>
    <n v="0"/>
    <s v="Yes"/>
    <s v="Yes"/>
    <n v="9"/>
    <x v="0"/>
    <s v="Yes"/>
    <s v="Yes"/>
    <s v="Fiber optic"/>
    <s v="No"/>
    <s v="No"/>
    <s v="Yes"/>
    <s v="No"/>
    <s v="Yes"/>
    <s v="No"/>
    <s v="One year"/>
    <s v="Yes"/>
    <s v="Electronic check"/>
    <x v="459"/>
    <n v="767.9"/>
    <x v="0"/>
  </r>
  <r>
    <x v="4561"/>
    <s v="Female"/>
    <n v="0"/>
    <s v="Yes"/>
    <s v="Yes"/>
    <n v="8"/>
    <x v="0"/>
    <s v="Yes"/>
    <s v="Yes"/>
    <s v="DSL"/>
    <s v="No"/>
    <s v="Yes"/>
    <s v="No"/>
    <s v="No"/>
    <s v="No"/>
    <s v="No"/>
    <s v="Month-to-month"/>
    <s v="No"/>
    <s v="Electronic check"/>
    <x v="1387"/>
    <n v="446.8"/>
    <x v="0"/>
  </r>
  <r>
    <x v="4562"/>
    <s v="Female"/>
    <n v="0"/>
    <s v="Yes"/>
    <s v="Yes"/>
    <n v="71"/>
    <x v="3"/>
    <s v="Yes"/>
    <s v="Yes"/>
    <s v="Fiber optic"/>
    <s v="Yes"/>
    <s v="Yes"/>
    <s v="Yes"/>
    <s v="Yes"/>
    <s v="Yes"/>
    <s v="Yes"/>
    <s v="Two year"/>
    <s v="No"/>
    <s v="Bank transfer (automatic)"/>
    <x v="1388"/>
    <n v="8100.25"/>
    <x v="0"/>
  </r>
  <r>
    <x v="4563"/>
    <s v="Female"/>
    <n v="0"/>
    <s v="No"/>
    <s v="No"/>
    <n v="10"/>
    <x v="0"/>
    <s v="Yes"/>
    <s v="Yes"/>
    <s v="Fiber optic"/>
    <s v="No"/>
    <s v="Yes"/>
    <s v="No"/>
    <s v="No"/>
    <s v="No"/>
    <s v="No"/>
    <s v="Month-to-month"/>
    <s v="Yes"/>
    <s v="Bank transfer (automatic)"/>
    <x v="176"/>
    <n v="830.7"/>
    <x v="1"/>
  </r>
  <r>
    <x v="4564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20"/>
    <x v="1"/>
  </r>
  <r>
    <x v="4565"/>
    <s v="Female"/>
    <n v="0"/>
    <s v="Yes"/>
    <s v="No"/>
    <n v="71"/>
    <x v="3"/>
    <s v="No"/>
    <s v="No phone service"/>
    <s v="DSL"/>
    <s v="Yes"/>
    <s v="Yes"/>
    <s v="Yes"/>
    <s v="Yes"/>
    <s v="Yes"/>
    <s v="Yes"/>
    <s v="One year"/>
    <s v="No"/>
    <s v="Bank transfer (automatic)"/>
    <x v="806"/>
    <n v="4689.1499999999996"/>
    <x v="0"/>
  </r>
  <r>
    <x v="4566"/>
    <s v="Male"/>
    <n v="0"/>
    <s v="Yes"/>
    <s v="No"/>
    <n v="68"/>
    <x v="3"/>
    <s v="Yes"/>
    <s v="No"/>
    <s v="Fiber optic"/>
    <s v="No"/>
    <s v="Yes"/>
    <s v="No"/>
    <s v="Yes"/>
    <s v="Yes"/>
    <s v="Yes"/>
    <s v="One year"/>
    <s v="Yes"/>
    <s v="Electronic check"/>
    <x v="442"/>
    <n v="6754.35"/>
    <x v="0"/>
  </r>
  <r>
    <x v="4567"/>
    <s v="Male"/>
    <n v="0"/>
    <s v="No"/>
    <s v="No"/>
    <n v="34"/>
    <x v="1"/>
    <s v="Yes"/>
    <s v="Yes"/>
    <s v="Fiber optic"/>
    <s v="No"/>
    <s v="Yes"/>
    <s v="No"/>
    <s v="Yes"/>
    <s v="Yes"/>
    <s v="Yes"/>
    <s v="Month-to-month"/>
    <s v="Yes"/>
    <s v="Electronic check"/>
    <x v="159"/>
    <n v="3540.65"/>
    <x v="0"/>
  </r>
  <r>
    <x v="4568"/>
    <s v="Male"/>
    <n v="0"/>
    <s v="No"/>
    <s v="No"/>
    <n v="26"/>
    <x v="1"/>
    <s v="Yes"/>
    <s v="No"/>
    <s v="Fiber optic"/>
    <s v="No"/>
    <s v="Yes"/>
    <s v="Yes"/>
    <s v="Yes"/>
    <s v="No"/>
    <s v="No"/>
    <s v="One year"/>
    <s v="Yes"/>
    <s v="Electronic check"/>
    <x v="110"/>
    <n v="2184.6"/>
    <x v="0"/>
  </r>
  <r>
    <x v="4569"/>
    <s v="Female"/>
    <n v="0"/>
    <s v="No"/>
    <s v="No"/>
    <n v="22"/>
    <x v="2"/>
    <s v="Yes"/>
    <s v="No"/>
    <s v="DSL"/>
    <s v="Yes"/>
    <s v="No"/>
    <s v="No"/>
    <s v="No"/>
    <s v="No"/>
    <s v="No"/>
    <s v="Month-to-month"/>
    <s v="Yes"/>
    <s v="Credit card (automatic)"/>
    <x v="832"/>
    <n v="1054.5999999999999"/>
    <x v="1"/>
  </r>
  <r>
    <x v="4570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"/>
    <n v="130.55000000000001"/>
    <x v="0"/>
  </r>
  <r>
    <x v="4571"/>
    <s v="Female"/>
    <n v="0"/>
    <s v="Yes"/>
    <s v="No"/>
    <n v="20"/>
    <x v="2"/>
    <s v="Yes"/>
    <s v="No"/>
    <s v="Fiber optic"/>
    <s v="No"/>
    <s v="No"/>
    <s v="No"/>
    <s v="No"/>
    <s v="No"/>
    <s v="No"/>
    <s v="Month-to-month"/>
    <s v="Yes"/>
    <s v="Bank transfer (automatic)"/>
    <x v="1266"/>
    <n v="1540.35"/>
    <x v="0"/>
  </r>
  <r>
    <x v="4572"/>
    <s v="Female"/>
    <n v="0"/>
    <s v="Yes"/>
    <s v="No"/>
    <n v="60"/>
    <x v="4"/>
    <s v="Yes"/>
    <s v="Yes"/>
    <s v="Fiber optic"/>
    <s v="No"/>
    <s v="Yes"/>
    <s v="Yes"/>
    <s v="No"/>
    <s v="Yes"/>
    <s v="Yes"/>
    <s v="Month-to-month"/>
    <s v="Yes"/>
    <s v="Electronic check"/>
    <x v="1275"/>
    <n v="6411.25"/>
    <x v="0"/>
  </r>
  <r>
    <x v="4573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55"/>
    <n v="1432.55"/>
    <x v="0"/>
  </r>
  <r>
    <x v="4574"/>
    <s v="Female"/>
    <n v="1"/>
    <s v="Yes"/>
    <s v="No"/>
    <n v="72"/>
    <x v="3"/>
    <s v="Yes"/>
    <s v="Yes"/>
    <s v="Fiber optic"/>
    <s v="No"/>
    <s v="Yes"/>
    <s v="Yes"/>
    <s v="No"/>
    <s v="Yes"/>
    <s v="Yes"/>
    <s v="One year"/>
    <s v="Yes"/>
    <s v="Credit card (automatic)"/>
    <x v="1010"/>
    <n v="7629.85"/>
    <x v="0"/>
  </r>
  <r>
    <x v="4575"/>
    <s v="Male"/>
    <n v="0"/>
    <s v="No"/>
    <s v="No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6"/>
    <n v="101.9"/>
    <x v="0"/>
  </r>
  <r>
    <x v="4576"/>
    <s v="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313.39999999999998"/>
    <x v="0"/>
  </r>
  <r>
    <x v="4577"/>
    <s v="Female"/>
    <n v="1"/>
    <s v="Yes"/>
    <s v="No"/>
    <n v="62"/>
    <x v="3"/>
    <s v="Yes"/>
    <s v="Yes"/>
    <s v="Fiber optic"/>
    <s v="Yes"/>
    <s v="No"/>
    <s v="Yes"/>
    <s v="No"/>
    <s v="Yes"/>
    <s v="Yes"/>
    <s v="One year"/>
    <s v="Yes"/>
    <s v="Electronic check"/>
    <x v="740"/>
    <n v="6312.9"/>
    <x v="0"/>
  </r>
  <r>
    <x v="4578"/>
    <s v="Female"/>
    <n v="0"/>
    <s v="No"/>
    <s v="No"/>
    <n v="10"/>
    <x v="0"/>
    <s v="Yes"/>
    <s v="No"/>
    <s v="DSL"/>
    <s v="No"/>
    <s v="No"/>
    <s v="No"/>
    <s v="Yes"/>
    <s v="No"/>
    <s v="Yes"/>
    <s v="Month-to-month"/>
    <s v="Yes"/>
    <s v="Mailed check"/>
    <x v="797"/>
    <n v="629.54999999999995"/>
    <x v="0"/>
  </r>
  <r>
    <x v="4579"/>
    <s v="Male"/>
    <n v="0"/>
    <s v="No"/>
    <s v="No"/>
    <n v="31"/>
    <x v="1"/>
    <s v="Yes"/>
    <s v="Yes"/>
    <s v="Fiber optic"/>
    <s v="No"/>
    <s v="Yes"/>
    <s v="No"/>
    <s v="No"/>
    <s v="No"/>
    <s v="No"/>
    <s v="Month-to-month"/>
    <s v="Yes"/>
    <s v="Electronic check"/>
    <x v="197"/>
    <n v="2640.55"/>
    <x v="0"/>
  </r>
  <r>
    <x v="4580"/>
    <s v="Fe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42"/>
    <n v="1372.45"/>
    <x v="0"/>
  </r>
  <r>
    <x v="4581"/>
    <s v="Male"/>
    <n v="0"/>
    <s v="No"/>
    <s v="No"/>
    <n v="58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2"/>
    <n v="1212.25"/>
    <x v="0"/>
  </r>
  <r>
    <x v="4582"/>
    <s v="Male"/>
    <n v="0"/>
    <s v="Yes"/>
    <s v="Yes"/>
    <n v="70"/>
    <x v="3"/>
    <s v="Yes"/>
    <s v="Yes"/>
    <s v="DSL"/>
    <s v="Yes"/>
    <s v="Yes"/>
    <s v="Yes"/>
    <s v="Yes"/>
    <s v="Yes"/>
    <s v="Yes"/>
    <s v="Two year"/>
    <s v="Yes"/>
    <s v="Credit card (automatic)"/>
    <x v="530"/>
    <n v="6237.05"/>
    <x v="0"/>
  </r>
  <r>
    <x v="4583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Electronic check"/>
    <x v="658"/>
    <n v="6310.9"/>
    <x v="0"/>
  </r>
  <r>
    <x v="4584"/>
    <s v="Male"/>
    <n v="1"/>
    <s v="No"/>
    <s v="No"/>
    <n v="69"/>
    <x v="3"/>
    <s v="Yes"/>
    <s v="Yes"/>
    <s v="DSL"/>
    <s v="Yes"/>
    <s v="No"/>
    <s v="Yes"/>
    <s v="Yes"/>
    <s v="No"/>
    <s v="Yes"/>
    <s v="Two year"/>
    <s v="No"/>
    <s v="Credit card (automatic)"/>
    <x v="580"/>
    <n v="5031"/>
    <x v="0"/>
  </r>
  <r>
    <x v="4585"/>
    <s v="Female"/>
    <n v="1"/>
    <s v="No"/>
    <s v="No"/>
    <n v="1"/>
    <x v="0"/>
    <s v="Yes"/>
    <s v="Yes"/>
    <s v="Fiber optic"/>
    <s v="No"/>
    <s v="No"/>
    <s v="No"/>
    <s v="No"/>
    <s v="No"/>
    <s v="Yes"/>
    <s v="Month-to-month"/>
    <s v="Yes"/>
    <s v="Electronic check"/>
    <x v="474"/>
    <n v="85.05"/>
    <x v="1"/>
  </r>
  <r>
    <x v="4586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1389"/>
    <n v="8672.4500000000007"/>
    <x v="0"/>
  </r>
  <r>
    <x v="4587"/>
    <s v="Female"/>
    <n v="0"/>
    <s v="Yes"/>
    <s v="No"/>
    <n v="26"/>
    <x v="1"/>
    <s v="Yes"/>
    <s v="No"/>
    <s v="Fiber optic"/>
    <s v="No"/>
    <s v="No"/>
    <s v="No"/>
    <s v="Yes"/>
    <s v="No"/>
    <s v="Yes"/>
    <s v="Month-to-month"/>
    <s v="No"/>
    <s v="Credit card (automatic)"/>
    <x v="541"/>
    <n v="2196.4499999999998"/>
    <x v="0"/>
  </r>
  <r>
    <x v="4588"/>
    <s v="Female"/>
    <n v="0"/>
    <s v="Yes"/>
    <s v="No"/>
    <n v="33"/>
    <x v="1"/>
    <s v="Yes"/>
    <s v="Yes"/>
    <s v="Fiber optic"/>
    <s v="No"/>
    <s v="No"/>
    <s v="Yes"/>
    <s v="Yes"/>
    <s v="No"/>
    <s v="Yes"/>
    <s v="Month-to-month"/>
    <s v="Yes"/>
    <s v="Credit card (automatic)"/>
    <x v="94"/>
    <n v="3008.15"/>
    <x v="0"/>
  </r>
  <r>
    <x v="4589"/>
    <s v="Female"/>
    <n v="0"/>
    <s v="Yes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220.8"/>
    <x v="0"/>
  </r>
  <r>
    <x v="4590"/>
    <s v="Female"/>
    <n v="1"/>
    <s v="No"/>
    <s v="No"/>
    <n v="57"/>
    <x v="4"/>
    <s v="Yes"/>
    <s v="Yes"/>
    <s v="Fiber optic"/>
    <s v="Yes"/>
    <s v="No"/>
    <s v="Yes"/>
    <s v="Yes"/>
    <s v="No"/>
    <s v="Yes"/>
    <s v="Two year"/>
    <s v="No"/>
    <s v="Credit card (automatic)"/>
    <x v="569"/>
    <n v="5779.6"/>
    <x v="0"/>
  </r>
  <r>
    <x v="4591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39"/>
    <n v="222.65"/>
    <x v="0"/>
  </r>
  <r>
    <x v="4592"/>
    <s v="Female"/>
    <n v="0"/>
    <s v="Yes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0"/>
    <n v="914.6"/>
    <x v="0"/>
  </r>
  <r>
    <x v="4593"/>
    <s v="Fe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56"/>
    <n v="246.3"/>
    <x v="0"/>
  </r>
  <r>
    <x v="4594"/>
    <s v="Female"/>
    <n v="0"/>
    <s v="Yes"/>
    <s v="Yes"/>
    <n v="21"/>
    <x v="2"/>
    <s v="Yes"/>
    <s v="No"/>
    <s v="Fiber optic"/>
    <s v="No"/>
    <s v="Yes"/>
    <s v="Yes"/>
    <s v="Yes"/>
    <s v="Yes"/>
    <s v="Yes"/>
    <s v="Month-to-month"/>
    <s v="Yes"/>
    <s v="Electronic check"/>
    <x v="1391"/>
    <n v="2110.15"/>
    <x v="1"/>
  </r>
  <r>
    <x v="4595"/>
    <s v="Female"/>
    <n v="0"/>
    <s v="Yes"/>
    <s v="Yes"/>
    <n v="68"/>
    <x v="3"/>
    <s v="Yes"/>
    <s v="Yes"/>
    <s v="DSL"/>
    <s v="No"/>
    <s v="Yes"/>
    <s v="Yes"/>
    <s v="Yes"/>
    <s v="Yes"/>
    <s v="Yes"/>
    <s v="Two year"/>
    <s v="No"/>
    <s v="Bank transfer (automatic)"/>
    <x v="198"/>
    <n v="5560"/>
    <x v="0"/>
  </r>
  <r>
    <x v="4596"/>
    <s v="Male"/>
    <n v="0"/>
    <s v="No"/>
    <s v="No"/>
    <n v="18"/>
    <x v="2"/>
    <s v="Yes"/>
    <s v="Yes"/>
    <s v="Fiber optic"/>
    <s v="No"/>
    <s v="No"/>
    <s v="Yes"/>
    <s v="No"/>
    <s v="Yes"/>
    <s v="No"/>
    <s v="One year"/>
    <s v="Yes"/>
    <s v="Credit card (automatic)"/>
    <x v="767"/>
    <n v="1633"/>
    <x v="0"/>
  </r>
  <r>
    <x v="4597"/>
    <s v="Female"/>
    <n v="0"/>
    <s v="No"/>
    <s v="No"/>
    <n v="6"/>
    <x v="0"/>
    <s v="Yes"/>
    <s v="No"/>
    <s v="Fiber optic"/>
    <s v="No"/>
    <s v="No"/>
    <s v="Yes"/>
    <s v="Yes"/>
    <s v="Yes"/>
    <s v="Yes"/>
    <s v="Month-to-month"/>
    <s v="Yes"/>
    <s v="Mailed check"/>
    <x v="825"/>
    <n v="547.65"/>
    <x v="1"/>
  </r>
  <r>
    <x v="4598"/>
    <s v="Male"/>
    <n v="0"/>
    <s v="No"/>
    <s v="No"/>
    <n v="18"/>
    <x v="2"/>
    <s v="Yes"/>
    <s v="Yes"/>
    <s v="DSL"/>
    <s v="Yes"/>
    <s v="No"/>
    <s v="No"/>
    <s v="No"/>
    <s v="No"/>
    <s v="No"/>
    <s v="Month-to-month"/>
    <s v="No"/>
    <s v="Mailed check"/>
    <x v="789"/>
    <n v="969.85"/>
    <x v="0"/>
  </r>
  <r>
    <x v="4599"/>
    <s v="Female"/>
    <n v="0"/>
    <s v="Yes"/>
    <s v="Yes"/>
    <n v="52"/>
    <x v="4"/>
    <s v="Yes"/>
    <s v="No"/>
    <s v="DSL"/>
    <s v="No"/>
    <s v="No"/>
    <s v="Yes"/>
    <s v="No"/>
    <s v="No"/>
    <s v="No"/>
    <s v="One year"/>
    <s v="Yes"/>
    <s v="Bank transfer (automatic)"/>
    <x v="889"/>
    <n v="2610.65"/>
    <x v="0"/>
  </r>
  <r>
    <x v="4600"/>
    <s v="Male"/>
    <n v="0"/>
    <s v="Yes"/>
    <s v="Yes"/>
    <n v="56"/>
    <x v="4"/>
    <s v="Yes"/>
    <s v="Yes"/>
    <s v="Fiber optic"/>
    <s v="Yes"/>
    <s v="Yes"/>
    <s v="Yes"/>
    <s v="Yes"/>
    <s v="Yes"/>
    <s v="Yes"/>
    <s v="Two year"/>
    <s v="No"/>
    <s v="Mailed check"/>
    <x v="1392"/>
    <n v="6567.9"/>
    <x v="0"/>
  </r>
  <r>
    <x v="4601"/>
    <s v="Male"/>
    <n v="0"/>
    <s v="No"/>
    <s v="No"/>
    <n v="45"/>
    <x v="1"/>
    <s v="Yes"/>
    <s v="Yes"/>
    <s v="Fiber optic"/>
    <s v="No"/>
    <s v="No"/>
    <s v="Yes"/>
    <s v="Yes"/>
    <s v="Yes"/>
    <s v="Yes"/>
    <s v="Month-to-month"/>
    <s v="Yes"/>
    <s v="Bank transfer (automatic)"/>
    <x v="1351"/>
    <n v="4747.8500000000004"/>
    <x v="0"/>
  </r>
  <r>
    <x v="4602"/>
    <s v="Female"/>
    <n v="0"/>
    <s v="No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55"/>
    <n v="1759.55"/>
    <x v="0"/>
  </r>
  <r>
    <x v="4603"/>
    <s v="Male"/>
    <n v="0"/>
    <s v="Yes"/>
    <s v="No"/>
    <n v="3"/>
    <x v="0"/>
    <s v="No"/>
    <s v="No phone service"/>
    <s v="DSL"/>
    <s v="Yes"/>
    <s v="No"/>
    <s v="No"/>
    <s v="Yes"/>
    <s v="No"/>
    <s v="No"/>
    <s v="Month-to-month"/>
    <s v="No"/>
    <s v="Mailed check"/>
    <x v="963"/>
    <n v="101.1"/>
    <x v="0"/>
  </r>
  <r>
    <x v="4604"/>
    <s v="Male"/>
    <n v="1"/>
    <s v="No"/>
    <s v="No"/>
    <n v="65"/>
    <x v="3"/>
    <s v="Yes"/>
    <s v="No"/>
    <s v="Fiber optic"/>
    <s v="No"/>
    <s v="Yes"/>
    <s v="Yes"/>
    <s v="No"/>
    <s v="Yes"/>
    <s v="Yes"/>
    <s v="Month-to-month"/>
    <s v="Yes"/>
    <s v="Bank transfer (automatic)"/>
    <x v="50"/>
    <n v="6496.15"/>
    <x v="0"/>
  </r>
  <r>
    <x v="4605"/>
    <s v="Male"/>
    <n v="0"/>
    <s v="Yes"/>
    <s v="No"/>
    <n v="63"/>
    <x v="3"/>
    <s v="Yes"/>
    <s v="Yes"/>
    <s v="DSL"/>
    <s v="No"/>
    <s v="Yes"/>
    <s v="No"/>
    <s v="Yes"/>
    <s v="No"/>
    <s v="Yes"/>
    <s v="Two year"/>
    <s v="No"/>
    <s v="Mailed check"/>
    <x v="868"/>
    <n v="4234.1499999999996"/>
    <x v="0"/>
  </r>
  <r>
    <x v="4606"/>
    <s v="Female"/>
    <n v="0"/>
    <s v="Yes"/>
    <s v="Yes"/>
    <n v="11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300.7"/>
    <x v="0"/>
  </r>
  <r>
    <x v="4607"/>
    <s v="Male"/>
    <n v="0"/>
    <s v="No"/>
    <s v="Yes"/>
    <n v="1"/>
    <x v="0"/>
    <s v="Yes"/>
    <s v="No"/>
    <s v="DSL"/>
    <s v="No"/>
    <s v="No"/>
    <s v="No"/>
    <s v="Yes"/>
    <s v="No"/>
    <s v="Yes"/>
    <s v="Month-to-month"/>
    <s v="Yes"/>
    <s v="Mailed check"/>
    <x v="217"/>
    <n v="59.55"/>
    <x v="0"/>
  </r>
  <r>
    <x v="4608"/>
    <s v="Male"/>
    <n v="0"/>
    <s v="No"/>
    <s v="No"/>
    <n v="55"/>
    <x v="4"/>
    <s v="Yes"/>
    <s v="Yes"/>
    <s v="DSL"/>
    <s v="No"/>
    <s v="No"/>
    <s v="Yes"/>
    <s v="No"/>
    <s v="Yes"/>
    <s v="Yes"/>
    <s v="Two year"/>
    <s v="Yes"/>
    <s v="Bank transfer (automatic)"/>
    <x v="1276"/>
    <n v="4323.3500000000004"/>
    <x v="0"/>
  </r>
  <r>
    <x v="4609"/>
    <s v="Male"/>
    <n v="0"/>
    <s v="Yes"/>
    <s v="Yes"/>
    <n v="25"/>
    <x v="1"/>
    <s v="Yes"/>
    <s v="Yes"/>
    <s v="DSL"/>
    <s v="No"/>
    <s v="No"/>
    <s v="No"/>
    <s v="Yes"/>
    <s v="No"/>
    <s v="No"/>
    <s v="One year"/>
    <s v="Yes"/>
    <s v="Mailed check"/>
    <x v="638"/>
    <n v="1466.1"/>
    <x v="0"/>
  </r>
  <r>
    <x v="4610"/>
    <s v="Male"/>
    <n v="0"/>
    <s v="Yes"/>
    <s v="No"/>
    <n v="72"/>
    <x v="3"/>
    <s v="Yes"/>
    <s v="Yes"/>
    <s v="Fiber optic"/>
    <s v="Yes"/>
    <s v="Yes"/>
    <s v="Yes"/>
    <s v="Yes"/>
    <s v="Yes"/>
    <s v="Yes"/>
    <s v="One year"/>
    <s v="Yes"/>
    <s v="Bank transfer (automatic)"/>
    <x v="1393"/>
    <n v="8684.7999999999993"/>
    <x v="1"/>
  </r>
  <r>
    <x v="4611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27"/>
    <n v="1776.45"/>
    <x v="0"/>
  </r>
  <r>
    <x v="4612"/>
    <s v="Female"/>
    <n v="0"/>
    <s v="No"/>
    <s v="Yes"/>
    <n v="65"/>
    <x v="3"/>
    <s v="No"/>
    <s v="No phone service"/>
    <s v="DSL"/>
    <s v="No"/>
    <s v="Yes"/>
    <s v="No"/>
    <s v="Yes"/>
    <s v="Yes"/>
    <s v="No"/>
    <s v="Two year"/>
    <s v="No"/>
    <s v="Mailed check"/>
    <x v="34"/>
    <n v="2933.95"/>
    <x v="0"/>
  </r>
  <r>
    <x v="4613"/>
    <s v="Female"/>
    <n v="1"/>
    <s v="No"/>
    <s v="No"/>
    <n v="54"/>
    <x v="4"/>
    <s v="Yes"/>
    <s v="Yes"/>
    <s v="Fiber optic"/>
    <s v="No"/>
    <s v="Yes"/>
    <s v="No"/>
    <s v="No"/>
    <s v="No"/>
    <s v="No"/>
    <s v="Month-to-month"/>
    <s v="Yes"/>
    <s v="Electronic check"/>
    <x v="849"/>
    <n v="4370.25"/>
    <x v="1"/>
  </r>
  <r>
    <x v="4614"/>
    <s v="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44.35"/>
    <x v="0"/>
  </r>
  <r>
    <x v="4615"/>
    <s v="Female"/>
    <n v="0"/>
    <s v="Yes"/>
    <s v="No"/>
    <n v="72"/>
    <x v="3"/>
    <s v="Yes"/>
    <s v="Yes"/>
    <s v="DSL"/>
    <s v="Yes"/>
    <s v="Yes"/>
    <s v="No"/>
    <s v="Yes"/>
    <s v="No"/>
    <s v="No"/>
    <s v="Two year"/>
    <s v="No"/>
    <s v="Bank transfer (automatic)"/>
    <x v="605"/>
    <n v="4804.75"/>
    <x v="0"/>
  </r>
  <r>
    <x v="4616"/>
    <s v="Male"/>
    <n v="0"/>
    <s v="Yes"/>
    <s v="No"/>
    <n v="21"/>
    <x v="2"/>
    <s v="Yes"/>
    <s v="No"/>
    <s v="DSL"/>
    <s v="No"/>
    <s v="No"/>
    <s v="No"/>
    <s v="No"/>
    <s v="Yes"/>
    <s v="No"/>
    <s v="Month-to-month"/>
    <s v="No"/>
    <s v="Bank transfer (automatic)"/>
    <x v="106"/>
    <n v="1125.2"/>
    <x v="0"/>
  </r>
  <r>
    <x v="4617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12"/>
    <n v="39.85"/>
    <x v="0"/>
  </r>
  <r>
    <x v="4618"/>
    <s v="Male"/>
    <n v="1"/>
    <s v="No"/>
    <s v="No"/>
    <n v="4"/>
    <x v="0"/>
    <s v="Yes"/>
    <s v="No"/>
    <s v="Fiber optic"/>
    <s v="No"/>
    <s v="No"/>
    <s v="Yes"/>
    <s v="No"/>
    <s v="Yes"/>
    <s v="Yes"/>
    <s v="Month-to-month"/>
    <s v="Yes"/>
    <s v="Electronic check"/>
    <x v="365"/>
    <n v="422.4"/>
    <x v="0"/>
  </r>
  <r>
    <x v="4619"/>
    <s v="Male"/>
    <n v="0"/>
    <s v="Yes"/>
    <s v="No"/>
    <n v="3"/>
    <x v="0"/>
    <s v="Yes"/>
    <s v="Yes"/>
    <s v="Fiber optic"/>
    <s v="No"/>
    <s v="No"/>
    <s v="No"/>
    <s v="Yes"/>
    <s v="No"/>
    <s v="No"/>
    <s v="Month-to-month"/>
    <s v="Yes"/>
    <s v="Bank transfer (automatic)"/>
    <x v="1137"/>
    <n v="251.75"/>
    <x v="1"/>
  </r>
  <r>
    <x v="4620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Credit card (automatic)"/>
    <x v="591"/>
    <n v="8332.15"/>
    <x v="0"/>
  </r>
  <r>
    <x v="4621"/>
    <s v="Female"/>
    <n v="0"/>
    <s v="No"/>
    <s v="No"/>
    <n v="6"/>
    <x v="0"/>
    <s v="Yes"/>
    <s v="No"/>
    <s v="DSL"/>
    <s v="Yes"/>
    <s v="No"/>
    <s v="No"/>
    <s v="No"/>
    <s v="No"/>
    <s v="No"/>
    <s v="Month-to-month"/>
    <s v="Yes"/>
    <s v="Electronic check"/>
    <x v="1235"/>
    <n v="314.60000000000002"/>
    <x v="0"/>
  </r>
  <r>
    <x v="4622"/>
    <s v="Male"/>
    <n v="0"/>
    <s v="No"/>
    <s v="No"/>
    <n v="52"/>
    <x v="4"/>
    <s v="Yes"/>
    <s v="No"/>
    <s v="Fiber optic"/>
    <s v="No"/>
    <s v="No"/>
    <s v="Yes"/>
    <s v="No"/>
    <s v="No"/>
    <s v="Yes"/>
    <s v="Month-to-month"/>
    <s v="Yes"/>
    <s v="Credit card (automatic)"/>
    <x v="920"/>
    <n v="4331.3999999999996"/>
    <x v="0"/>
  </r>
  <r>
    <x v="4623"/>
    <s v="Male"/>
    <n v="1"/>
    <s v="Yes"/>
    <s v="No"/>
    <n v="69"/>
    <x v="3"/>
    <s v="Yes"/>
    <s v="Yes"/>
    <s v="Fiber optic"/>
    <s v="No"/>
    <s v="Yes"/>
    <s v="Yes"/>
    <s v="No"/>
    <s v="No"/>
    <s v="Yes"/>
    <s v="Month-to-month"/>
    <s v="Yes"/>
    <s v="Bank transfer (automatic)"/>
    <x v="656"/>
    <n v="6382"/>
    <x v="0"/>
  </r>
  <r>
    <x v="4624"/>
    <s v="Male"/>
    <n v="0"/>
    <s v="No"/>
    <s v="No"/>
    <n v="8"/>
    <x v="0"/>
    <s v="Yes"/>
    <s v="No"/>
    <s v="Fiber optic"/>
    <s v="No"/>
    <s v="No"/>
    <s v="Yes"/>
    <s v="No"/>
    <s v="Yes"/>
    <s v="Yes"/>
    <s v="Month-to-month"/>
    <s v="Yes"/>
    <s v="Electronic check"/>
    <x v="415"/>
    <n v="740.3"/>
    <x v="1"/>
  </r>
  <r>
    <x v="4625"/>
    <s v="Female"/>
    <n v="1"/>
    <s v="No"/>
    <s v="No"/>
    <n v="8"/>
    <x v="0"/>
    <s v="Yes"/>
    <s v="No"/>
    <s v="Fiber optic"/>
    <s v="No"/>
    <s v="No"/>
    <s v="Yes"/>
    <s v="No"/>
    <s v="No"/>
    <s v="No"/>
    <s v="Month-to-month"/>
    <s v="Yes"/>
    <s v="Bank transfer (automatic)"/>
    <x v="1214"/>
    <n v="600.15"/>
    <x v="0"/>
  </r>
  <r>
    <x v="4626"/>
    <s v="Female"/>
    <n v="1"/>
    <s v="No"/>
    <s v="No"/>
    <n v="63"/>
    <x v="3"/>
    <s v="Yes"/>
    <s v="Yes"/>
    <s v="Fiber optic"/>
    <s v="No"/>
    <s v="No"/>
    <s v="Yes"/>
    <s v="No"/>
    <s v="No"/>
    <s v="Yes"/>
    <s v="Month-to-month"/>
    <s v="Yes"/>
    <s v="Bank transfer (automatic)"/>
    <x v="767"/>
    <n v="5538.8"/>
    <x v="0"/>
  </r>
  <r>
    <x v="4627"/>
    <s v="Male"/>
    <n v="0"/>
    <s v="No"/>
    <s v="No"/>
    <n v="60"/>
    <x v="4"/>
    <s v="Yes"/>
    <s v="Yes"/>
    <s v="Fiber optic"/>
    <s v="Yes"/>
    <s v="Yes"/>
    <s v="Yes"/>
    <s v="Yes"/>
    <s v="Yes"/>
    <s v="Yes"/>
    <s v="One year"/>
    <s v="Yes"/>
    <s v="Credit card (automatic)"/>
    <x v="1394"/>
    <n v="7049.5"/>
    <x v="0"/>
  </r>
  <r>
    <x v="4628"/>
    <s v="Female"/>
    <n v="0"/>
    <s v="Yes"/>
    <s v="No"/>
    <n v="12"/>
    <x v="0"/>
    <s v="Yes"/>
    <s v="No"/>
    <s v="DSL"/>
    <s v="Yes"/>
    <s v="No"/>
    <s v="No"/>
    <s v="Yes"/>
    <s v="No"/>
    <s v="No"/>
    <s v="Month-to-month"/>
    <s v="No"/>
    <s v="Bank transfer (automatic)"/>
    <x v="957"/>
    <n v="690.5"/>
    <x v="0"/>
  </r>
  <r>
    <x v="4629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n v="279.3"/>
    <x v="0"/>
  </r>
  <r>
    <x v="4630"/>
    <s v="Male"/>
    <n v="0"/>
    <s v="No"/>
    <s v="No"/>
    <n v="22"/>
    <x v="2"/>
    <s v="Yes"/>
    <s v="Yes"/>
    <s v="DSL"/>
    <s v="Yes"/>
    <s v="Yes"/>
    <s v="Yes"/>
    <s v="No"/>
    <s v="No"/>
    <s v="No"/>
    <s v="Month-to-month"/>
    <s v="No"/>
    <s v="Mailed check"/>
    <x v="1395"/>
    <n v="1427.55"/>
    <x v="0"/>
  </r>
  <r>
    <x v="4631"/>
    <s v="Male"/>
    <n v="0"/>
    <s v="No"/>
    <s v="No"/>
    <n v="5"/>
    <x v="0"/>
    <s v="Yes"/>
    <s v="Yes"/>
    <s v="Fiber optic"/>
    <s v="No"/>
    <s v="No"/>
    <s v="Yes"/>
    <s v="No"/>
    <s v="Yes"/>
    <s v="No"/>
    <s v="Month-to-month"/>
    <s v="Yes"/>
    <s v="Electronic check"/>
    <x v="1396"/>
    <n v="452.7"/>
    <x v="1"/>
  </r>
  <r>
    <x v="4632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19.45"/>
    <x v="1"/>
  </r>
  <r>
    <x v="4633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5"/>
    <n v="1709.15"/>
    <x v="0"/>
  </r>
  <r>
    <x v="4634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97"/>
    <n v="53.15"/>
    <x v="0"/>
  </r>
  <r>
    <x v="4635"/>
    <s v="Female"/>
    <n v="0"/>
    <s v="Yes"/>
    <s v="Yes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n v="777.35"/>
    <x v="0"/>
  </r>
  <r>
    <x v="4636"/>
    <s v="Male"/>
    <n v="0"/>
    <s v="Yes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87"/>
    <n v="860.85"/>
    <x v="0"/>
  </r>
  <r>
    <x v="4637"/>
    <s v="Male"/>
    <n v="1"/>
    <s v="Yes"/>
    <s v="No"/>
    <n v="71"/>
    <x v="3"/>
    <s v="Yes"/>
    <s v="No"/>
    <s v="DSL"/>
    <s v="Yes"/>
    <s v="Yes"/>
    <s v="No"/>
    <s v="Yes"/>
    <s v="Yes"/>
    <s v="No"/>
    <s v="One year"/>
    <s v="Yes"/>
    <s v="Bank transfer (automatic)"/>
    <x v="1179"/>
    <n v="5012.1000000000004"/>
    <x v="0"/>
  </r>
  <r>
    <x v="4638"/>
    <s v="Fe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Electronic check"/>
    <x v="258"/>
    <n v="166.3"/>
    <x v="1"/>
  </r>
  <r>
    <x v="4639"/>
    <s v="Male"/>
    <n v="1"/>
    <s v="No"/>
    <s v="No"/>
    <n v="26"/>
    <x v="1"/>
    <s v="Yes"/>
    <s v="Yes"/>
    <s v="Fiber optic"/>
    <s v="No"/>
    <s v="No"/>
    <s v="No"/>
    <s v="No"/>
    <s v="Yes"/>
    <s v="Yes"/>
    <s v="Month-to-month"/>
    <s v="Yes"/>
    <s v="Electronic check"/>
    <x v="1398"/>
    <n v="2404.1"/>
    <x v="0"/>
  </r>
  <r>
    <x v="4640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x v="243"/>
    <n v="70"/>
    <x v="1"/>
  </r>
  <r>
    <x v="4641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x v="369"/>
    <n v="24.4"/>
    <x v="0"/>
  </r>
  <r>
    <x v="4642"/>
    <s v="Male"/>
    <n v="0"/>
    <s v="Yes"/>
    <s v="Yes"/>
    <n v="65"/>
    <x v="3"/>
    <s v="Yes"/>
    <s v="No"/>
    <s v="DSL"/>
    <s v="Yes"/>
    <s v="No"/>
    <s v="No"/>
    <s v="Yes"/>
    <s v="Yes"/>
    <s v="Yes"/>
    <s v="Two year"/>
    <s v="Yes"/>
    <s v="Bank transfer (automatic)"/>
    <x v="37"/>
    <n v="4820.1499999999996"/>
    <x v="1"/>
  </r>
  <r>
    <x v="4643"/>
    <s v="Male"/>
    <n v="0"/>
    <s v="No"/>
    <s v="No"/>
    <n v="3"/>
    <x v="0"/>
    <s v="Yes"/>
    <s v="Yes"/>
    <s v="DSL"/>
    <s v="No"/>
    <s v="No"/>
    <s v="No"/>
    <s v="Yes"/>
    <s v="Yes"/>
    <s v="No"/>
    <s v="Month-to-month"/>
    <s v="Yes"/>
    <s v="Mailed check"/>
    <x v="1119"/>
    <n v="209.9"/>
    <x v="0"/>
  </r>
  <r>
    <x v="4644"/>
    <s v="Male"/>
    <n v="0"/>
    <s v="No"/>
    <s v="No"/>
    <n v="13"/>
    <x v="2"/>
    <s v="Yes"/>
    <s v="No"/>
    <s v="DSL"/>
    <s v="No"/>
    <s v="No"/>
    <s v="No"/>
    <s v="Yes"/>
    <s v="No"/>
    <s v="No"/>
    <s v="Month-to-month"/>
    <s v="Yes"/>
    <s v="Mailed check"/>
    <x v="76"/>
    <n v="610.75"/>
    <x v="0"/>
  </r>
  <r>
    <x v="4645"/>
    <s v="Female"/>
    <n v="0"/>
    <s v="Yes"/>
    <s v="No"/>
    <n v="33"/>
    <x v="1"/>
    <s v="Yes"/>
    <s v="Yes"/>
    <s v="Fiber optic"/>
    <s v="No"/>
    <s v="Yes"/>
    <s v="Yes"/>
    <s v="No"/>
    <s v="Yes"/>
    <s v="Yes"/>
    <s v="Month-to-month"/>
    <s v="Yes"/>
    <s v="Electronic check"/>
    <x v="152"/>
    <n v="3409.6"/>
    <x v="1"/>
  </r>
  <r>
    <x v="4646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4"/>
    <n v="70.7"/>
    <x v="0"/>
  </r>
  <r>
    <x v="4647"/>
    <s v="Male"/>
    <n v="0"/>
    <s v="Yes"/>
    <s v="Yes"/>
    <n v="4"/>
    <x v="0"/>
    <s v="Yes"/>
    <s v="No"/>
    <s v="DSL"/>
    <s v="No"/>
    <s v="No"/>
    <s v="No"/>
    <s v="No"/>
    <s v="No"/>
    <s v="No"/>
    <s v="Month-to-month"/>
    <s v="No"/>
    <s v="Mailed check"/>
    <x v="34"/>
    <n v="155.35"/>
    <x v="0"/>
  </r>
  <r>
    <x v="4648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544"/>
    <n v="144"/>
    <x v="0"/>
  </r>
  <r>
    <x v="4649"/>
    <s v="Male"/>
    <n v="0"/>
    <s v="Yes"/>
    <s v="No"/>
    <n v="72"/>
    <x v="3"/>
    <s v="Yes"/>
    <s v="Yes"/>
    <s v="Fiber optic"/>
    <s v="Yes"/>
    <s v="Yes"/>
    <s v="No"/>
    <s v="Yes"/>
    <s v="Yes"/>
    <s v="Yes"/>
    <s v="Two year"/>
    <s v="Yes"/>
    <s v="Credit card (automatic)"/>
    <x v="1046"/>
    <n v="7875"/>
    <x v="0"/>
  </r>
  <r>
    <x v="4650"/>
    <s v="Female"/>
    <n v="0"/>
    <s v="Yes"/>
    <s v="Yes"/>
    <n v="37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80"/>
    <n v="911.6"/>
    <x v="0"/>
  </r>
  <r>
    <x v="4651"/>
    <s v="Female"/>
    <n v="0"/>
    <s v="No"/>
    <s v="No"/>
    <n v="15"/>
    <x v="2"/>
    <s v="Yes"/>
    <s v="No"/>
    <s v="Fiber optic"/>
    <s v="Yes"/>
    <s v="No"/>
    <s v="No"/>
    <s v="No"/>
    <s v="Yes"/>
    <s v="No"/>
    <s v="Month-to-month"/>
    <s v="No"/>
    <s v="Electronic check"/>
    <x v="319"/>
    <n v="1270.2"/>
    <x v="1"/>
  </r>
  <r>
    <x v="4652"/>
    <s v="Fe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5"/>
    <n v="478.1"/>
    <x v="0"/>
  </r>
  <r>
    <x v="4653"/>
    <s v="Female"/>
    <n v="0"/>
    <s v="Yes"/>
    <s v="Yes"/>
    <n v="30"/>
    <x v="1"/>
    <s v="No"/>
    <s v="No phone service"/>
    <s v="DSL"/>
    <s v="No"/>
    <s v="No"/>
    <s v="No"/>
    <s v="Yes"/>
    <s v="Yes"/>
    <s v="Yes"/>
    <s v="Month-to-month"/>
    <s v="No"/>
    <s v="Credit card (automatic)"/>
    <x v="238"/>
    <n v="1561.5"/>
    <x v="1"/>
  </r>
  <r>
    <x v="4654"/>
    <s v="Fe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924"/>
    <n v="761.85"/>
    <x v="0"/>
  </r>
  <r>
    <x v="4655"/>
    <s v="Female"/>
    <n v="0"/>
    <s v="No"/>
    <s v="No"/>
    <n v="32"/>
    <x v="1"/>
    <s v="Yes"/>
    <s v="Yes"/>
    <s v="DSL"/>
    <s v="Yes"/>
    <s v="No"/>
    <s v="No"/>
    <s v="No"/>
    <s v="Yes"/>
    <s v="Yes"/>
    <s v="One year"/>
    <s v="No"/>
    <s v="Mailed check"/>
    <x v="73"/>
    <n v="2282.9499999999998"/>
    <x v="0"/>
  </r>
  <r>
    <x v="4656"/>
    <s v="Female"/>
    <n v="0"/>
    <s v="Yes"/>
    <s v="Yes"/>
    <n v="22"/>
    <x v="2"/>
    <s v="Yes"/>
    <s v="Yes"/>
    <s v="Fiber optic"/>
    <s v="No"/>
    <s v="No"/>
    <s v="No"/>
    <s v="No"/>
    <s v="No"/>
    <s v="No"/>
    <s v="Month-to-month"/>
    <s v="Yes"/>
    <s v="Bank transfer (automatic)"/>
    <x v="282"/>
    <n v="1615.1"/>
    <x v="0"/>
  </r>
  <r>
    <x v="4657"/>
    <s v="Male"/>
    <n v="0"/>
    <s v="Yes"/>
    <s v="No"/>
    <n v="42"/>
    <x v="1"/>
    <s v="No"/>
    <s v="No phone service"/>
    <s v="DSL"/>
    <s v="No"/>
    <s v="No"/>
    <s v="No"/>
    <s v="No"/>
    <s v="No"/>
    <s v="No"/>
    <s v="Month-to-month"/>
    <s v="Yes"/>
    <s v="Credit card (automatic)"/>
    <x v="675"/>
    <n v="1097.1500000000001"/>
    <x v="0"/>
  </r>
  <r>
    <x v="4658"/>
    <s v="Female"/>
    <n v="0"/>
    <s v="No"/>
    <s v="No"/>
    <n v="8"/>
    <x v="0"/>
    <s v="Yes"/>
    <s v="No"/>
    <s v="DSL"/>
    <s v="No"/>
    <s v="No"/>
    <s v="No"/>
    <s v="No"/>
    <s v="No"/>
    <s v="No"/>
    <s v="Month-to-month"/>
    <s v="No"/>
    <s v="Mailed check"/>
    <x v="355"/>
    <n v="369.3"/>
    <x v="0"/>
  </r>
  <r>
    <x v="4659"/>
    <s v="Female"/>
    <n v="0"/>
    <s v="Yes"/>
    <s v="Yes"/>
    <n v="65"/>
    <x v="3"/>
    <s v="Yes"/>
    <s v="Yes"/>
    <s v="Fiber optic"/>
    <s v="Yes"/>
    <s v="No"/>
    <s v="Yes"/>
    <s v="No"/>
    <s v="Yes"/>
    <s v="Yes"/>
    <s v="Two year"/>
    <s v="Yes"/>
    <s v="Credit card (automatic)"/>
    <x v="1068"/>
    <n v="6725.3"/>
    <x v="0"/>
  </r>
  <r>
    <x v="4660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31.55"/>
    <x v="1"/>
  </r>
  <r>
    <x v="4661"/>
    <s v="Female"/>
    <n v="0"/>
    <s v="Yes"/>
    <s v="Yes"/>
    <n v="70"/>
    <x v="3"/>
    <s v="Yes"/>
    <s v="Yes"/>
    <s v="DSL"/>
    <s v="Yes"/>
    <s v="Yes"/>
    <s v="Yes"/>
    <s v="Yes"/>
    <s v="Yes"/>
    <s v="Yes"/>
    <s v="Two year"/>
    <s v="Yes"/>
    <s v="Bank transfer (automatic)"/>
    <x v="594"/>
    <n v="6293.2"/>
    <x v="0"/>
  </r>
  <r>
    <x v="4662"/>
    <s v="Male"/>
    <n v="0"/>
    <s v="No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2"/>
    <n v="432.5"/>
    <x v="0"/>
  </r>
  <r>
    <x v="4663"/>
    <s v="Female"/>
    <n v="1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x v="257"/>
    <n v="321.75"/>
    <x v="1"/>
  </r>
  <r>
    <x v="4664"/>
    <s v="Female"/>
    <n v="0"/>
    <s v="No"/>
    <s v="No"/>
    <n v="2"/>
    <x v="0"/>
    <s v="Yes"/>
    <s v="Yes"/>
    <s v="Fiber optic"/>
    <s v="No"/>
    <s v="No"/>
    <s v="No"/>
    <s v="No"/>
    <s v="No"/>
    <s v="No"/>
    <s v="Month-to-month"/>
    <s v="No"/>
    <s v="Credit card (automatic)"/>
    <x v="257"/>
    <n v="147.15"/>
    <x v="1"/>
  </r>
  <r>
    <x v="4665"/>
    <s v="Female"/>
    <n v="0"/>
    <s v="Yes"/>
    <s v="Yes"/>
    <n v="67"/>
    <x v="3"/>
    <s v="No"/>
    <s v="No phone service"/>
    <s v="DSL"/>
    <s v="Yes"/>
    <s v="Yes"/>
    <s v="No"/>
    <s v="No"/>
    <s v="No"/>
    <s v="No"/>
    <s v="Two year"/>
    <s v="No"/>
    <s v="Bank transfer (automatic)"/>
    <x v="1399"/>
    <n v="2434.4499999999998"/>
    <x v="0"/>
  </r>
  <r>
    <x v="4666"/>
    <s v="Fe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79"/>
    <n v="532.1"/>
    <x v="0"/>
  </r>
  <r>
    <x v="4667"/>
    <s v="Female"/>
    <n v="0"/>
    <s v="Yes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1"/>
    <n v="375.25"/>
    <x v="0"/>
  </r>
  <r>
    <x v="4668"/>
    <s v="Female"/>
    <n v="0"/>
    <s v="No"/>
    <s v="Yes"/>
    <n v="2"/>
    <x v="0"/>
    <s v="Yes"/>
    <s v="No"/>
    <s v="DSL"/>
    <s v="Yes"/>
    <s v="No"/>
    <s v="No"/>
    <s v="No"/>
    <s v="No"/>
    <s v="Yes"/>
    <s v="Month-to-month"/>
    <s v="Yes"/>
    <s v="Credit card (automatic)"/>
    <x v="247"/>
    <n v="125.95"/>
    <x v="0"/>
  </r>
  <r>
    <x v="4669"/>
    <s v="Male"/>
    <n v="0"/>
    <s v="No"/>
    <s v="No"/>
    <n v="51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1042.6500000000001"/>
    <x v="0"/>
  </r>
  <r>
    <x v="4670"/>
    <s v="Female"/>
    <n v="0"/>
    <s v="Yes"/>
    <s v="Yes"/>
    <n v="46"/>
    <x v="1"/>
    <s v="No"/>
    <s v="No phone service"/>
    <s v="DSL"/>
    <s v="Yes"/>
    <s v="Yes"/>
    <s v="No"/>
    <s v="No"/>
    <s v="No"/>
    <s v="No"/>
    <s v="Month-to-month"/>
    <s v="No"/>
    <s v="Bank transfer (automatic)"/>
    <x v="1304"/>
    <n v="1620.25"/>
    <x v="0"/>
  </r>
  <r>
    <x v="4671"/>
    <s v="Female"/>
    <n v="0"/>
    <s v="No"/>
    <s v="No"/>
    <n v="25"/>
    <x v="1"/>
    <s v="Yes"/>
    <s v="Yes"/>
    <s v="Fiber optic"/>
    <s v="No"/>
    <s v="Yes"/>
    <s v="No"/>
    <s v="No"/>
    <s v="Yes"/>
    <s v="Yes"/>
    <s v="Month-to-month"/>
    <s v="Yes"/>
    <s v="Electronic check"/>
    <x v="109"/>
    <n v="2387.75"/>
    <x v="1"/>
  </r>
  <r>
    <x v="4672"/>
    <s v="Male"/>
    <n v="0"/>
    <s v="No"/>
    <s v="Yes"/>
    <n v="13"/>
    <x v="2"/>
    <s v="Yes"/>
    <s v="No"/>
    <s v="DSL"/>
    <s v="No"/>
    <s v="No"/>
    <s v="No"/>
    <s v="No"/>
    <s v="No"/>
    <s v="No"/>
    <s v="Month-to-month"/>
    <s v="No"/>
    <s v="Mailed check"/>
    <x v="326"/>
    <n v="659.35"/>
    <x v="0"/>
  </r>
  <r>
    <x v="4673"/>
    <s v="Female"/>
    <n v="1"/>
    <s v="No"/>
    <s v="No"/>
    <n v="25"/>
    <x v="1"/>
    <s v="Yes"/>
    <s v="Yes"/>
    <s v="Fiber optic"/>
    <s v="Yes"/>
    <s v="Yes"/>
    <s v="No"/>
    <s v="No"/>
    <s v="Yes"/>
    <s v="Yes"/>
    <s v="Month-to-month"/>
    <s v="Yes"/>
    <s v="Mailed check"/>
    <x v="1391"/>
    <n v="2660.2"/>
    <x v="1"/>
  </r>
  <r>
    <x v="4674"/>
    <s v="Male"/>
    <n v="0"/>
    <s v="Yes"/>
    <s v="Yes"/>
    <n v="26"/>
    <x v="1"/>
    <s v="Yes"/>
    <s v="No"/>
    <s v="DSL"/>
    <s v="No"/>
    <s v="No"/>
    <s v="Yes"/>
    <s v="No"/>
    <s v="No"/>
    <s v="No"/>
    <s v="One year"/>
    <s v="No"/>
    <s v="Mailed check"/>
    <x v="519"/>
    <n v="1285.8"/>
    <x v="0"/>
  </r>
  <r>
    <x v="4675"/>
    <s v="Male"/>
    <n v="0"/>
    <s v="No"/>
    <s v="No"/>
    <n v="43"/>
    <x v="1"/>
    <s v="Yes"/>
    <s v="Yes"/>
    <s v="Fiber optic"/>
    <s v="No"/>
    <s v="No"/>
    <s v="No"/>
    <s v="Yes"/>
    <s v="Yes"/>
    <s v="Yes"/>
    <s v="One year"/>
    <s v="Yes"/>
    <s v="Electronic check"/>
    <x v="585"/>
    <n v="4211.55"/>
    <x v="1"/>
  </r>
  <r>
    <x v="4676"/>
    <s v="Male"/>
    <n v="0"/>
    <s v="No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7"/>
    <n v="377.55"/>
    <x v="0"/>
  </r>
  <r>
    <x v="4677"/>
    <s v="Male"/>
    <n v="0"/>
    <s v="Yes"/>
    <s v="No"/>
    <n v="10"/>
    <x v="0"/>
    <s v="Yes"/>
    <s v="No"/>
    <s v="Fiber optic"/>
    <s v="No"/>
    <s v="Yes"/>
    <s v="No"/>
    <s v="Yes"/>
    <s v="Yes"/>
    <s v="Yes"/>
    <s v="Month-to-month"/>
    <s v="Yes"/>
    <s v="Electronic check"/>
    <x v="1045"/>
    <n v="990.9"/>
    <x v="1"/>
  </r>
  <r>
    <x v="4678"/>
    <s v="Female"/>
    <n v="0"/>
    <s v="No"/>
    <s v="Yes"/>
    <n v="2"/>
    <x v="0"/>
    <s v="Yes"/>
    <s v="Yes"/>
    <s v="Fiber optic"/>
    <s v="No"/>
    <s v="No"/>
    <s v="No"/>
    <s v="No"/>
    <s v="Yes"/>
    <s v="Yes"/>
    <s v="Month-to-month"/>
    <s v="Yes"/>
    <s v="Bank transfer (automatic)"/>
    <x v="402"/>
    <n v="193.8"/>
    <x v="1"/>
  </r>
  <r>
    <x v="4679"/>
    <s v="Female"/>
    <n v="0"/>
    <s v="Yes"/>
    <s v="No"/>
    <n v="72"/>
    <x v="3"/>
    <s v="Yes"/>
    <s v="Yes"/>
    <s v="DSL"/>
    <s v="Yes"/>
    <s v="Yes"/>
    <s v="No"/>
    <s v="Yes"/>
    <s v="Yes"/>
    <s v="Yes"/>
    <s v="Two year"/>
    <s v="Yes"/>
    <s v="Bank transfer (automatic)"/>
    <x v="1126"/>
    <n v="6058.95"/>
    <x v="0"/>
  </r>
  <r>
    <x v="4680"/>
    <s v="Male"/>
    <n v="1"/>
    <s v="No"/>
    <s v="No"/>
    <n v="18"/>
    <x v="2"/>
    <s v="Yes"/>
    <s v="Yes"/>
    <s v="DSL"/>
    <s v="Yes"/>
    <s v="Yes"/>
    <s v="No"/>
    <s v="No"/>
    <s v="No"/>
    <s v="No"/>
    <s v="Month-to-month"/>
    <s v="Yes"/>
    <s v="Credit card (automatic)"/>
    <x v="1400"/>
    <n v="964.9"/>
    <x v="0"/>
  </r>
  <r>
    <x v="4681"/>
    <s v="Male"/>
    <n v="1"/>
    <s v="No"/>
    <s v="No"/>
    <n v="9"/>
    <x v="0"/>
    <s v="Yes"/>
    <s v="Yes"/>
    <s v="Fiber optic"/>
    <s v="No"/>
    <s v="No"/>
    <s v="No"/>
    <s v="No"/>
    <s v="No"/>
    <s v="Yes"/>
    <s v="Month-to-month"/>
    <s v="Yes"/>
    <s v="Electronic check"/>
    <x v="1272"/>
    <n v="790.15"/>
    <x v="1"/>
  </r>
  <r>
    <x v="4682"/>
    <s v="Female"/>
    <n v="1"/>
    <s v="No"/>
    <s v="No"/>
    <n v="27"/>
    <x v="1"/>
    <s v="Yes"/>
    <s v="Yes"/>
    <s v="Fiber optic"/>
    <s v="No"/>
    <s v="No"/>
    <s v="Yes"/>
    <s v="No"/>
    <s v="No"/>
    <s v="Yes"/>
    <s v="Month-to-month"/>
    <s v="No"/>
    <s v="Credit card (automatic)"/>
    <x v="671"/>
    <n v="2467.75"/>
    <x v="1"/>
  </r>
  <r>
    <x v="4683"/>
    <s v="Male"/>
    <n v="0"/>
    <s v="No"/>
    <s v="No"/>
    <n v="24"/>
    <x v="2"/>
    <s v="Yes"/>
    <s v="Yes"/>
    <s v="Fiber optic"/>
    <s v="No"/>
    <s v="No"/>
    <s v="No"/>
    <s v="No"/>
    <s v="Yes"/>
    <s v="Yes"/>
    <s v="Month-to-month"/>
    <s v="Yes"/>
    <s v="Electronic check"/>
    <x v="400"/>
    <n v="2322.85"/>
    <x v="0"/>
  </r>
  <r>
    <x v="4684"/>
    <s v="Male"/>
    <n v="0"/>
    <s v="No"/>
    <s v="No"/>
    <n v="69"/>
    <x v="3"/>
    <s v="Yes"/>
    <s v="No"/>
    <s v="Fiber optic"/>
    <s v="No"/>
    <s v="Yes"/>
    <s v="Yes"/>
    <s v="Yes"/>
    <s v="Yes"/>
    <s v="Yes"/>
    <s v="One year"/>
    <s v="Yes"/>
    <s v="Bank transfer (automatic)"/>
    <x v="714"/>
    <n v="7262"/>
    <x v="1"/>
  </r>
  <r>
    <x v="4685"/>
    <s v="Female"/>
    <n v="0"/>
    <s v="Yes"/>
    <s v="No"/>
    <n v="46"/>
    <x v="1"/>
    <s v="Yes"/>
    <s v="Yes"/>
    <s v="Fiber optic"/>
    <s v="No"/>
    <s v="Yes"/>
    <s v="Yes"/>
    <s v="Yes"/>
    <s v="Yes"/>
    <s v="Yes"/>
    <s v="Two year"/>
    <s v="Yes"/>
    <s v="Credit card (automatic)"/>
    <x v="1160"/>
    <n v="4854.3"/>
    <x v="0"/>
  </r>
  <r>
    <x v="4686"/>
    <s v="Female"/>
    <n v="1"/>
    <s v="No"/>
    <s v="No"/>
    <n v="72"/>
    <x v="3"/>
    <s v="Yes"/>
    <s v="Yes"/>
    <s v="Fiber optic"/>
    <s v="Yes"/>
    <s v="Yes"/>
    <s v="Yes"/>
    <s v="Yes"/>
    <s v="No"/>
    <s v="Yes"/>
    <s v="Two year"/>
    <s v="Yes"/>
    <s v="Bank transfer (automatic)"/>
    <x v="1401"/>
    <n v="7748.75"/>
    <x v="0"/>
  </r>
  <r>
    <x v="4687"/>
    <s v="Male"/>
    <n v="0"/>
    <s v="Yes"/>
    <s v="No"/>
    <n v="22"/>
    <x v="2"/>
    <s v="Yes"/>
    <s v="No"/>
    <s v="Fiber optic"/>
    <s v="No"/>
    <s v="No"/>
    <s v="Yes"/>
    <s v="No"/>
    <s v="Yes"/>
    <s v="Yes"/>
    <s v="Month-to-month"/>
    <s v="Yes"/>
    <s v="Credit card (automatic)"/>
    <x v="415"/>
    <n v="1914.9"/>
    <x v="1"/>
  </r>
  <r>
    <x v="4688"/>
    <s v="Female"/>
    <n v="1"/>
    <s v="Yes"/>
    <s v="No"/>
    <n v="70"/>
    <x v="3"/>
    <s v="Yes"/>
    <s v="Yes"/>
    <s v="Fiber optic"/>
    <s v="Yes"/>
    <s v="No"/>
    <s v="No"/>
    <s v="No"/>
    <s v="No"/>
    <s v="Yes"/>
    <s v="Month-to-month"/>
    <s v="Yes"/>
    <s v="Electronic check"/>
    <x v="322"/>
    <n v="6470.1"/>
    <x v="0"/>
  </r>
  <r>
    <x v="4689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47"/>
    <n v="57.4"/>
    <x v="0"/>
  </r>
  <r>
    <x v="4690"/>
    <s v="Male"/>
    <n v="0"/>
    <s v="Yes"/>
    <s v="No"/>
    <n v="31"/>
    <x v="1"/>
    <s v="Yes"/>
    <s v="No"/>
    <s v="DSL"/>
    <s v="No"/>
    <s v="No"/>
    <s v="Yes"/>
    <s v="Yes"/>
    <s v="No"/>
    <s v="Yes"/>
    <s v="Month-to-month"/>
    <s v="Yes"/>
    <s v="Credit card (automatic)"/>
    <x v="962"/>
    <n v="2019.8"/>
    <x v="0"/>
  </r>
  <r>
    <x v="4691"/>
    <s v="Female"/>
    <n v="1"/>
    <s v="Yes"/>
    <s v="No"/>
    <n v="56"/>
    <x v="4"/>
    <s v="Yes"/>
    <s v="Yes"/>
    <s v="Fiber optic"/>
    <s v="No"/>
    <s v="No"/>
    <s v="Yes"/>
    <s v="No"/>
    <s v="Yes"/>
    <s v="Yes"/>
    <s v="Month-to-month"/>
    <s v="Yes"/>
    <s v="Bank transfer (automatic)"/>
    <x v="1138"/>
    <n v="5688.05"/>
    <x v="1"/>
  </r>
  <r>
    <x v="4692"/>
    <s v="Female"/>
    <n v="0"/>
    <s v="Yes"/>
    <s v="Yes"/>
    <n v="16"/>
    <x v="2"/>
    <s v="Yes"/>
    <s v="No"/>
    <s v="Fiber optic"/>
    <s v="Yes"/>
    <s v="No"/>
    <s v="Yes"/>
    <s v="No"/>
    <s v="Yes"/>
    <s v="Yes"/>
    <s v="Month-to-month"/>
    <s v="No"/>
    <s v="Bank transfer (automatic)"/>
    <x v="1101"/>
    <n v="1522.7"/>
    <x v="0"/>
  </r>
  <r>
    <x v="4693"/>
    <s v="Male"/>
    <n v="0"/>
    <s v="No"/>
    <s v="Yes"/>
    <n v="52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n v="1334.5"/>
    <x v="0"/>
  </r>
  <r>
    <x v="4694"/>
    <s v="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252"/>
    <x v="0"/>
  </r>
  <r>
    <x v="4695"/>
    <s v="Fe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700.45"/>
    <x v="0"/>
  </r>
  <r>
    <x v="4696"/>
    <s v="Female"/>
    <n v="0"/>
    <s v="No"/>
    <s v="No"/>
    <n v="59"/>
    <x v="4"/>
    <s v="Yes"/>
    <s v="No"/>
    <s v="Fiber optic"/>
    <s v="No"/>
    <s v="No"/>
    <s v="Yes"/>
    <s v="No"/>
    <s v="Yes"/>
    <s v="Yes"/>
    <s v="Two year"/>
    <s v="No"/>
    <s v="Electronic check"/>
    <x v="549"/>
    <n v="5655.45"/>
    <x v="0"/>
  </r>
  <r>
    <x v="4697"/>
    <s v="Male"/>
    <n v="0"/>
    <s v="Yes"/>
    <s v="No"/>
    <n v="72"/>
    <x v="3"/>
    <s v="Yes"/>
    <s v="No"/>
    <s v="Fiber optic"/>
    <s v="No"/>
    <s v="No"/>
    <s v="Yes"/>
    <s v="No"/>
    <s v="Yes"/>
    <s v="Yes"/>
    <s v="Month-to-month"/>
    <s v="Yes"/>
    <s v="Electronic check"/>
    <x v="597"/>
    <n v="6747.35"/>
    <x v="0"/>
  </r>
  <r>
    <x v="4698"/>
    <s v="Female"/>
    <n v="1"/>
    <s v="Yes"/>
    <s v="No"/>
    <n v="66"/>
    <x v="3"/>
    <s v="Yes"/>
    <s v="Yes"/>
    <s v="DSL"/>
    <s v="No"/>
    <s v="Yes"/>
    <s v="Yes"/>
    <s v="No"/>
    <s v="Yes"/>
    <s v="Yes"/>
    <s v="Two year"/>
    <s v="Yes"/>
    <s v="Bank transfer (automatic)"/>
    <x v="702"/>
    <n v="5265.1"/>
    <x v="1"/>
  </r>
  <r>
    <x v="4699"/>
    <s v="Female"/>
    <n v="0"/>
    <s v="Yes"/>
    <s v="No"/>
    <n v="49"/>
    <x v="4"/>
    <s v="Yes"/>
    <s v="Yes"/>
    <s v="Fiber optic"/>
    <s v="Yes"/>
    <s v="Yes"/>
    <s v="Yes"/>
    <s v="Yes"/>
    <s v="No"/>
    <s v="Yes"/>
    <s v="Two year"/>
    <s v="No"/>
    <s v="Credit card (automatic)"/>
    <x v="1151"/>
    <n v="5174.3500000000004"/>
    <x v="0"/>
  </r>
  <r>
    <x v="4700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Mailed check"/>
    <x v="751"/>
    <n v="105.6"/>
    <x v="0"/>
  </r>
  <r>
    <x v="4701"/>
    <s v="Male"/>
    <n v="1"/>
    <s v="No"/>
    <s v="No"/>
    <n v="21"/>
    <x v="2"/>
    <s v="Yes"/>
    <s v="Yes"/>
    <s v="Fiber optic"/>
    <s v="No"/>
    <s v="Yes"/>
    <s v="Yes"/>
    <s v="No"/>
    <s v="Yes"/>
    <s v="Yes"/>
    <s v="Month-to-month"/>
    <s v="Yes"/>
    <s v="Electronic check"/>
    <x v="941"/>
    <n v="2271.85"/>
    <x v="0"/>
  </r>
  <r>
    <x v="4702"/>
    <s v="Male"/>
    <n v="1"/>
    <s v="No"/>
    <s v="No"/>
    <n v="54"/>
    <x v="4"/>
    <s v="No"/>
    <s v="No phone service"/>
    <s v="DSL"/>
    <s v="No"/>
    <s v="Yes"/>
    <s v="Yes"/>
    <s v="No"/>
    <s v="Yes"/>
    <s v="Yes"/>
    <s v="One year"/>
    <s v="Yes"/>
    <s v="Electronic check"/>
    <x v="181"/>
    <n v="2966.95"/>
    <x v="0"/>
  </r>
  <r>
    <x v="4703"/>
    <s v="Male"/>
    <n v="1"/>
    <s v="Yes"/>
    <s v="No"/>
    <n v="24"/>
    <x v="2"/>
    <s v="Yes"/>
    <s v="Yes"/>
    <s v="Fiber optic"/>
    <s v="Yes"/>
    <s v="No"/>
    <s v="No"/>
    <s v="No"/>
    <s v="No"/>
    <s v="No"/>
    <s v="Month-to-month"/>
    <s v="Yes"/>
    <s v="Electronic check"/>
    <x v="546"/>
    <n v="1772.25"/>
    <x v="1"/>
  </r>
  <r>
    <x v="4704"/>
    <s v="Male"/>
    <n v="0"/>
    <s v="No"/>
    <s v="No"/>
    <n v="1"/>
    <x v="0"/>
    <s v="Yes"/>
    <s v="Yes"/>
    <s v="DSL"/>
    <s v="Yes"/>
    <s v="Yes"/>
    <s v="No"/>
    <s v="No"/>
    <s v="No"/>
    <s v="No"/>
    <s v="Month-to-month"/>
    <s v="No"/>
    <s v="Electronic check"/>
    <x v="1167"/>
    <n v="61.15"/>
    <x v="0"/>
  </r>
  <r>
    <x v="4705"/>
    <s v="Male"/>
    <n v="0"/>
    <s v="No"/>
    <s v="No"/>
    <n v="6"/>
    <x v="0"/>
    <s v="Yes"/>
    <s v="No"/>
    <s v="Fiber optic"/>
    <s v="Yes"/>
    <s v="Yes"/>
    <s v="No"/>
    <s v="No"/>
    <s v="No"/>
    <s v="No"/>
    <s v="Month-to-month"/>
    <s v="Yes"/>
    <s v="Electronic check"/>
    <x v="88"/>
    <n v="494.95"/>
    <x v="0"/>
  </r>
  <r>
    <x v="4706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355"/>
    <n v="44.45"/>
    <x v="1"/>
  </r>
  <r>
    <x v="4707"/>
    <s v="Male"/>
    <n v="0"/>
    <s v="No"/>
    <s v="Yes"/>
    <n v="49"/>
    <x v="4"/>
    <s v="Yes"/>
    <s v="Yes"/>
    <s v="Fiber optic"/>
    <s v="Yes"/>
    <s v="Yes"/>
    <s v="Yes"/>
    <s v="No"/>
    <s v="Yes"/>
    <s v="Yes"/>
    <s v="One year"/>
    <s v="Yes"/>
    <s v="Credit card (automatic)"/>
    <x v="207"/>
    <n v="5290.45"/>
    <x v="0"/>
  </r>
  <r>
    <x v="4708"/>
    <s v="Female"/>
    <n v="0"/>
    <s v="Yes"/>
    <s v="Yes"/>
    <n v="56"/>
    <x v="4"/>
    <s v="Yes"/>
    <s v="No"/>
    <s v="DSL"/>
    <s v="Yes"/>
    <s v="Yes"/>
    <s v="Yes"/>
    <s v="No"/>
    <s v="No"/>
    <s v="No"/>
    <s v="Two year"/>
    <s v="Yes"/>
    <s v="Credit card (automatic)"/>
    <x v="1402"/>
    <n v="3346.8"/>
    <x v="0"/>
  </r>
  <r>
    <x v="4709"/>
    <s v="Female"/>
    <n v="1"/>
    <s v="No"/>
    <s v="No"/>
    <n v="56"/>
    <x v="4"/>
    <s v="Yes"/>
    <s v="Yes"/>
    <s v="Fiber optic"/>
    <s v="Yes"/>
    <s v="Yes"/>
    <s v="No"/>
    <s v="No"/>
    <s v="No"/>
    <s v="Yes"/>
    <s v="Month-to-month"/>
    <s v="Yes"/>
    <s v="Electronic check"/>
    <x v="844"/>
    <n v="5219.6499999999996"/>
    <x v="0"/>
  </r>
  <r>
    <x v="4710"/>
    <s v="Female"/>
    <n v="0"/>
    <s v="Yes"/>
    <s v="Yes"/>
    <n v="6"/>
    <x v="0"/>
    <s v="No"/>
    <s v="No phone service"/>
    <s v="DSL"/>
    <s v="No"/>
    <s v="Yes"/>
    <s v="Yes"/>
    <s v="Yes"/>
    <s v="No"/>
    <s v="No"/>
    <s v="Two year"/>
    <s v="No"/>
    <s v="Mailed check"/>
    <x v="1109"/>
    <n v="217.5"/>
    <x v="0"/>
  </r>
  <r>
    <x v="4711"/>
    <s v="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607.70000000000005"/>
    <x v="0"/>
  </r>
  <r>
    <x v="4712"/>
    <s v="Male"/>
    <n v="0"/>
    <s v="Yes"/>
    <s v="Yes"/>
    <n v="50"/>
    <x v="4"/>
    <s v="Yes"/>
    <s v="Yes"/>
    <s v="Fiber optic"/>
    <s v="Yes"/>
    <s v="Yes"/>
    <s v="Yes"/>
    <s v="No"/>
    <s v="Yes"/>
    <s v="Yes"/>
    <s v="One year"/>
    <s v="Yes"/>
    <s v="Electronic check"/>
    <x v="1117"/>
    <n v="5431.4"/>
    <x v="0"/>
  </r>
  <r>
    <x v="4713"/>
    <s v="Male"/>
    <n v="0"/>
    <s v="Yes"/>
    <s v="Yes"/>
    <n v="58"/>
    <x v="4"/>
    <s v="Yes"/>
    <s v="Yes"/>
    <s v="Fiber optic"/>
    <s v="No"/>
    <s v="No"/>
    <s v="Yes"/>
    <s v="Yes"/>
    <s v="Yes"/>
    <s v="Yes"/>
    <s v="One year"/>
    <s v="Yes"/>
    <s v="Bank transfer (automatic)"/>
    <x v="234"/>
    <n v="6004.85"/>
    <x v="0"/>
  </r>
  <r>
    <x v="4714"/>
    <s v="Female"/>
    <n v="0"/>
    <s v="Yes"/>
    <s v="Yes"/>
    <n v="65"/>
    <x v="3"/>
    <s v="Yes"/>
    <s v="Yes"/>
    <s v="DSL"/>
    <s v="Yes"/>
    <s v="Yes"/>
    <s v="Yes"/>
    <s v="Yes"/>
    <s v="Yes"/>
    <s v="Yes"/>
    <s v="Two year"/>
    <s v="Yes"/>
    <s v="Mailed check"/>
    <x v="677"/>
    <n v="5957.9"/>
    <x v="0"/>
  </r>
  <r>
    <x v="4715"/>
    <s v="Female"/>
    <n v="0"/>
    <s v="No"/>
    <s v="No"/>
    <n v="64"/>
    <x v="3"/>
    <s v="Yes"/>
    <s v="Yes"/>
    <s v="DSL"/>
    <s v="Yes"/>
    <s v="Yes"/>
    <s v="Yes"/>
    <s v="Yes"/>
    <s v="Yes"/>
    <s v="Yes"/>
    <s v="Two year"/>
    <s v="Yes"/>
    <s v="Credit card (automatic)"/>
    <x v="1126"/>
    <n v="5442.05"/>
    <x v="0"/>
  </r>
  <r>
    <x v="4716"/>
    <s v="Female"/>
    <n v="0"/>
    <s v="Yes"/>
    <s v="No"/>
    <n v="66"/>
    <x v="3"/>
    <s v="Yes"/>
    <s v="Yes"/>
    <s v="DSL"/>
    <s v="Yes"/>
    <s v="Yes"/>
    <s v="Yes"/>
    <s v="No"/>
    <s v="No"/>
    <s v="No"/>
    <s v="Two year"/>
    <s v="No"/>
    <s v="Bank transfer (automatic)"/>
    <x v="1403"/>
    <n v="4370.25"/>
    <x v="0"/>
  </r>
  <r>
    <x v="4717"/>
    <s v="Male"/>
    <n v="0"/>
    <s v="Yes"/>
    <s v="No"/>
    <n v="38"/>
    <x v="1"/>
    <s v="Yes"/>
    <s v="Yes"/>
    <s v="Fiber optic"/>
    <s v="Yes"/>
    <s v="No"/>
    <s v="Yes"/>
    <s v="Yes"/>
    <s v="Yes"/>
    <s v="Yes"/>
    <s v="One year"/>
    <s v="Yes"/>
    <s v="Electronic check"/>
    <x v="1404"/>
    <n v="4428.6000000000004"/>
    <x v="0"/>
  </r>
  <r>
    <x v="4718"/>
    <s v="Female"/>
    <n v="0"/>
    <s v="Yes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87"/>
    <n v="416.45"/>
    <x v="0"/>
  </r>
  <r>
    <x v="4719"/>
    <s v="Male"/>
    <n v="0"/>
    <s v="No"/>
    <s v="No"/>
    <n v="36"/>
    <x v="1"/>
    <s v="Yes"/>
    <s v="Yes"/>
    <s v="Fiber optic"/>
    <s v="No"/>
    <s v="No"/>
    <s v="No"/>
    <s v="No"/>
    <s v="No"/>
    <s v="Yes"/>
    <s v="Month-to-month"/>
    <s v="Yes"/>
    <s v="Electronic check"/>
    <x v="515"/>
    <n v="3067.2"/>
    <x v="1"/>
  </r>
  <r>
    <x v="4720"/>
    <s v="Male"/>
    <n v="1"/>
    <s v="No"/>
    <s v="No"/>
    <n v="64"/>
    <x v="3"/>
    <s v="Yes"/>
    <s v="Yes"/>
    <s v="Fiber optic"/>
    <s v="No"/>
    <s v="No"/>
    <s v="Yes"/>
    <s v="Yes"/>
    <s v="Yes"/>
    <s v="Yes"/>
    <s v="One year"/>
    <s v="No"/>
    <s v="Electronic check"/>
    <x v="376"/>
    <n v="6688.1"/>
    <x v="0"/>
  </r>
  <r>
    <x v="4721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20.25"/>
    <x v="1"/>
  </r>
  <r>
    <x v="4722"/>
    <s v="Female"/>
    <n v="0"/>
    <s v="No"/>
    <s v="No"/>
    <n v="60"/>
    <x v="4"/>
    <s v="Yes"/>
    <s v="No"/>
    <s v="DSL"/>
    <s v="No"/>
    <s v="Yes"/>
    <s v="Yes"/>
    <s v="Yes"/>
    <s v="Yes"/>
    <s v="No"/>
    <s v="One year"/>
    <s v="Yes"/>
    <s v="Credit card (automatic)"/>
    <x v="192"/>
    <n v="4224.7"/>
    <x v="0"/>
  </r>
  <r>
    <x v="4723"/>
    <s v="Male"/>
    <n v="0"/>
    <s v="No"/>
    <s v="No"/>
    <n v="1"/>
    <x v="0"/>
    <s v="Yes"/>
    <s v="No"/>
    <s v="Fiber optic"/>
    <s v="No"/>
    <s v="Yes"/>
    <s v="No"/>
    <s v="No"/>
    <s v="No"/>
    <s v="No"/>
    <s v="Month-to-month"/>
    <s v="Yes"/>
    <s v="Electronic check"/>
    <x v="389"/>
    <n v="74.349999999999994"/>
    <x v="1"/>
  </r>
  <r>
    <x v="4724"/>
    <s v="Female"/>
    <n v="0"/>
    <s v="Yes"/>
    <s v="Yes"/>
    <n v="50"/>
    <x v="4"/>
    <s v="Yes"/>
    <s v="Yes"/>
    <s v="DSL"/>
    <s v="Yes"/>
    <s v="Yes"/>
    <s v="Yes"/>
    <s v="Yes"/>
    <s v="No"/>
    <s v="Yes"/>
    <s v="One year"/>
    <s v="Yes"/>
    <s v="Bank transfer (automatic)"/>
    <x v="176"/>
    <n v="4042.2"/>
    <x v="0"/>
  </r>
  <r>
    <x v="4725"/>
    <s v="Male"/>
    <n v="0"/>
    <s v="No"/>
    <s v="No"/>
    <n v="1"/>
    <x v="0"/>
    <s v="Yes"/>
    <s v="Yes"/>
    <s v="DSL"/>
    <s v="No"/>
    <s v="No"/>
    <s v="Yes"/>
    <s v="Yes"/>
    <s v="No"/>
    <s v="No"/>
    <s v="Month-to-month"/>
    <s v="No"/>
    <s v="Mailed check"/>
    <x v="1249"/>
    <n v="62.05"/>
    <x v="1"/>
  </r>
  <r>
    <x v="4726"/>
    <s v="Female"/>
    <n v="0"/>
    <s v="Yes"/>
    <s v="No"/>
    <n v="72"/>
    <x v="3"/>
    <s v="No"/>
    <s v="No phone service"/>
    <s v="DSL"/>
    <s v="Yes"/>
    <s v="Yes"/>
    <s v="Yes"/>
    <s v="No"/>
    <s v="No"/>
    <s v="Yes"/>
    <s v="Two year"/>
    <s v="Yes"/>
    <s v="Electronic check"/>
    <x v="835"/>
    <n v="3580.95"/>
    <x v="0"/>
  </r>
  <r>
    <x v="4727"/>
    <s v="Male"/>
    <n v="0"/>
    <s v="Yes"/>
    <s v="No"/>
    <n v="6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89"/>
    <n v="1198.8"/>
    <x v="0"/>
  </r>
  <r>
    <x v="4728"/>
    <s v="Male"/>
    <n v="0"/>
    <s v="No"/>
    <s v="No"/>
    <n v="46"/>
    <x v="1"/>
    <s v="No"/>
    <s v="No phone service"/>
    <s v="DSL"/>
    <s v="Yes"/>
    <s v="No"/>
    <s v="Yes"/>
    <s v="Yes"/>
    <s v="No"/>
    <s v="No"/>
    <s v="Two year"/>
    <s v="No"/>
    <s v="Mailed check"/>
    <x v="1405"/>
    <n v="1755.35"/>
    <x v="0"/>
  </r>
  <r>
    <x v="4729"/>
    <s v="Female"/>
    <n v="0"/>
    <s v="Yes"/>
    <s v="Yes"/>
    <n v="69"/>
    <x v="3"/>
    <s v="No"/>
    <s v="No phone service"/>
    <s v="DSL"/>
    <s v="No"/>
    <s v="Yes"/>
    <s v="Yes"/>
    <s v="No"/>
    <s v="Yes"/>
    <s v="Yes"/>
    <s v="Two year"/>
    <s v="Yes"/>
    <s v="Credit card (automatic)"/>
    <x v="651"/>
    <n v="3772.5"/>
    <x v="0"/>
  </r>
  <r>
    <x v="4730"/>
    <s v="Male"/>
    <n v="1"/>
    <s v="No"/>
    <s v="No"/>
    <n v="31"/>
    <x v="1"/>
    <s v="Yes"/>
    <s v="Yes"/>
    <s v="Fiber optic"/>
    <s v="No"/>
    <s v="No"/>
    <s v="Yes"/>
    <s v="Yes"/>
    <s v="Yes"/>
    <s v="No"/>
    <s v="Month-to-month"/>
    <s v="Yes"/>
    <s v="Bank transfer (automatic)"/>
    <x v="932"/>
    <n v="2877.95"/>
    <x v="0"/>
  </r>
  <r>
    <x v="4731"/>
    <s v="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357.7"/>
    <x v="0"/>
  </r>
  <r>
    <x v="4732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n v="1397.3"/>
    <x v="0"/>
  </r>
  <r>
    <x v="4733"/>
    <s v="Male"/>
    <n v="0"/>
    <s v="Yes"/>
    <s v="No"/>
    <n v="12"/>
    <x v="0"/>
    <s v="Yes"/>
    <s v="No"/>
    <s v="Fiber optic"/>
    <s v="Yes"/>
    <s v="Yes"/>
    <s v="Yes"/>
    <s v="No"/>
    <s v="No"/>
    <s v="No"/>
    <s v="Month-to-month"/>
    <s v="Yes"/>
    <s v="Electronic check"/>
    <x v="201"/>
    <n v="959.9"/>
    <x v="0"/>
  </r>
  <r>
    <x v="4734"/>
    <s v="Male"/>
    <n v="0"/>
    <s v="Yes"/>
    <s v="Yes"/>
    <n v="39"/>
    <x v="1"/>
    <s v="Yes"/>
    <s v="No"/>
    <s v="DSL"/>
    <s v="Yes"/>
    <s v="No"/>
    <s v="Yes"/>
    <s v="Yes"/>
    <s v="Yes"/>
    <s v="Yes"/>
    <s v="One year"/>
    <s v="No"/>
    <s v="Credit card (automatic)"/>
    <x v="191"/>
    <n v="3182.95"/>
    <x v="1"/>
  </r>
  <r>
    <x v="4735"/>
    <s v="Male"/>
    <n v="0"/>
    <s v="No"/>
    <s v="No"/>
    <n v="44"/>
    <x v="1"/>
    <s v="Yes"/>
    <s v="Yes"/>
    <s v="DSL"/>
    <s v="No"/>
    <s v="Yes"/>
    <s v="Yes"/>
    <s v="Yes"/>
    <s v="Yes"/>
    <s v="Yes"/>
    <s v="One year"/>
    <s v="Yes"/>
    <s v="Bank transfer (automatic)"/>
    <x v="480"/>
    <n v="3704.15"/>
    <x v="0"/>
  </r>
  <r>
    <x v="4736"/>
    <s v="Female"/>
    <n v="0"/>
    <s v="Yes"/>
    <s v="Yes"/>
    <n v="56"/>
    <x v="4"/>
    <s v="Yes"/>
    <s v="Yes"/>
    <s v="DSL"/>
    <s v="Yes"/>
    <s v="Yes"/>
    <s v="Yes"/>
    <s v="Yes"/>
    <s v="Yes"/>
    <s v="No"/>
    <s v="Two year"/>
    <s v="No"/>
    <s v="Credit card (automatic)"/>
    <x v="703"/>
    <n v="4620.3999999999996"/>
    <x v="0"/>
  </r>
  <r>
    <x v="4737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1322"/>
    <n v="8312.75"/>
    <x v="0"/>
  </r>
  <r>
    <x v="4738"/>
    <s v="Male"/>
    <n v="0"/>
    <s v="No"/>
    <s v="No"/>
    <n v="5"/>
    <x v="0"/>
    <s v="Yes"/>
    <s v="Yes"/>
    <s v="Fiber optic"/>
    <s v="No"/>
    <s v="Yes"/>
    <s v="Yes"/>
    <s v="No"/>
    <s v="Yes"/>
    <s v="Yes"/>
    <s v="Month-to-month"/>
    <s v="No"/>
    <s v="Mailed check"/>
    <x v="636"/>
    <n v="541.9"/>
    <x v="1"/>
  </r>
  <r>
    <x v="4739"/>
    <s v="Female"/>
    <n v="0"/>
    <s v="No"/>
    <s v="No"/>
    <n v="11"/>
    <x v="0"/>
    <s v="Yes"/>
    <s v="Yes"/>
    <s v="Fiber optic"/>
    <s v="Yes"/>
    <s v="No"/>
    <s v="No"/>
    <s v="No"/>
    <s v="No"/>
    <s v="No"/>
    <s v="Month-to-month"/>
    <s v="Yes"/>
    <s v="Bank transfer (automatic)"/>
    <x v="938"/>
    <n v="929.3"/>
    <x v="0"/>
  </r>
  <r>
    <x v="4740"/>
    <s v="Male"/>
    <n v="1"/>
    <s v="Yes"/>
    <s v="No"/>
    <n v="24"/>
    <x v="2"/>
    <s v="No"/>
    <s v="No phone service"/>
    <s v="DSL"/>
    <s v="Yes"/>
    <s v="No"/>
    <s v="No"/>
    <s v="No"/>
    <s v="No"/>
    <s v="Yes"/>
    <s v="Month-to-month"/>
    <s v="No"/>
    <s v="Bank transfer (automatic)"/>
    <x v="1047"/>
    <n v="971.3"/>
    <x v="1"/>
  </r>
  <r>
    <x v="4741"/>
    <s v="Female"/>
    <n v="1"/>
    <s v="Yes"/>
    <s v="No"/>
    <n v="15"/>
    <x v="2"/>
    <s v="Yes"/>
    <s v="No"/>
    <s v="Fiber optic"/>
    <s v="No"/>
    <s v="Yes"/>
    <s v="No"/>
    <s v="No"/>
    <s v="Yes"/>
    <s v="Yes"/>
    <s v="Month-to-month"/>
    <s v="Yes"/>
    <s v="Electronic check"/>
    <x v="597"/>
    <n v="1285.05"/>
    <x v="0"/>
  </r>
  <r>
    <x v="4742"/>
    <s v="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2"/>
    <n v="1521.2"/>
    <x v="0"/>
  </r>
  <r>
    <x v="4743"/>
    <s v="Male"/>
    <n v="0"/>
    <s v="Yes"/>
    <s v="No"/>
    <n v="56"/>
    <x v="4"/>
    <s v="Yes"/>
    <s v="Yes"/>
    <s v="DSL"/>
    <s v="No"/>
    <s v="Yes"/>
    <s v="Yes"/>
    <s v="No"/>
    <s v="No"/>
    <s v="No"/>
    <s v="Two year"/>
    <s v="No"/>
    <s v="Credit card (automatic)"/>
    <x v="707"/>
    <n v="3389.25"/>
    <x v="0"/>
  </r>
  <r>
    <x v="4744"/>
    <s v="Male"/>
    <n v="1"/>
    <s v="No"/>
    <s v="No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n v="1198.05"/>
    <x v="0"/>
  </r>
  <r>
    <x v="4745"/>
    <s v="Female"/>
    <n v="0"/>
    <s v="Yes"/>
    <s v="No"/>
    <n v="34"/>
    <x v="1"/>
    <s v="Yes"/>
    <s v="Yes"/>
    <s v="Fiber optic"/>
    <s v="No"/>
    <s v="No"/>
    <s v="Yes"/>
    <s v="No"/>
    <s v="Yes"/>
    <s v="Yes"/>
    <s v="Month-to-month"/>
    <s v="Yes"/>
    <s v="Electronic check"/>
    <x v="699"/>
    <n v="3414.65"/>
    <x v="0"/>
  </r>
  <r>
    <x v="4746"/>
    <s v="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Electronic check"/>
    <x v="105"/>
    <n v="162.44999999999999"/>
    <x v="1"/>
  </r>
  <r>
    <x v="4747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6"/>
    <n v="754"/>
    <x v="0"/>
  </r>
  <r>
    <x v="4748"/>
    <s v="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56"/>
    <n v="467.15"/>
    <x v="0"/>
  </r>
  <r>
    <x v="4749"/>
    <s v="Male"/>
    <n v="0"/>
    <s v="No"/>
    <s v="No"/>
    <n v="5"/>
    <x v="0"/>
    <s v="Yes"/>
    <s v="No"/>
    <s v="DSL"/>
    <s v="No"/>
    <s v="No"/>
    <s v="No"/>
    <s v="Yes"/>
    <s v="No"/>
    <s v="No"/>
    <s v="Month-to-month"/>
    <s v="Yes"/>
    <s v="Electronic check"/>
    <x v="835"/>
    <n v="216.9"/>
    <x v="1"/>
  </r>
  <r>
    <x v="4750"/>
    <s v="Male"/>
    <n v="0"/>
    <s v="No"/>
    <s v="No"/>
    <n v="9"/>
    <x v="0"/>
    <s v="No"/>
    <s v="No phone service"/>
    <s v="DSL"/>
    <s v="Yes"/>
    <s v="Yes"/>
    <s v="Yes"/>
    <s v="No"/>
    <s v="No"/>
    <s v="No"/>
    <s v="One year"/>
    <s v="No"/>
    <s v="Mailed check"/>
    <x v="1406"/>
    <n v="373"/>
    <x v="0"/>
  </r>
  <r>
    <x v="4751"/>
    <s v="Male"/>
    <n v="0"/>
    <s v="No"/>
    <s v="No"/>
    <n v="1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07"/>
    <n v="245.2"/>
    <x v="1"/>
  </r>
  <r>
    <x v="4752"/>
    <s v="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n v="481.1"/>
    <x v="0"/>
  </r>
  <r>
    <x v="4753"/>
    <s v="Female"/>
    <n v="0"/>
    <s v="Yes"/>
    <s v="Yes"/>
    <n v="4"/>
    <x v="0"/>
    <s v="Yes"/>
    <s v="No"/>
    <s v="Fiber optic"/>
    <s v="No"/>
    <s v="No"/>
    <s v="No"/>
    <s v="No"/>
    <s v="No"/>
    <s v="Yes"/>
    <s v="Month-to-month"/>
    <s v="No"/>
    <s v="Electronic check"/>
    <x v="524"/>
    <n v="302.75"/>
    <x v="1"/>
  </r>
  <r>
    <x v="4754"/>
    <s v="Male"/>
    <n v="0"/>
    <s v="Yes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6"/>
    <n v="1728.2"/>
    <x v="0"/>
  </r>
  <r>
    <x v="4755"/>
    <s v="Male"/>
    <n v="0"/>
    <s v="Yes"/>
    <s v="No"/>
    <n v="33"/>
    <x v="1"/>
    <s v="Yes"/>
    <s v="No"/>
    <s v="Fiber optic"/>
    <s v="No"/>
    <s v="No"/>
    <s v="No"/>
    <s v="No"/>
    <s v="Yes"/>
    <s v="Yes"/>
    <s v="Month-to-month"/>
    <s v="No"/>
    <s v="Electronic check"/>
    <x v="413"/>
    <n v="2964.05"/>
    <x v="0"/>
  </r>
  <r>
    <x v="4756"/>
    <s v="Male"/>
    <n v="0"/>
    <s v="No"/>
    <s v="No"/>
    <n v="31"/>
    <x v="1"/>
    <s v="Yes"/>
    <s v="No"/>
    <s v="DSL"/>
    <s v="Yes"/>
    <s v="Yes"/>
    <s v="Yes"/>
    <s v="Yes"/>
    <s v="Yes"/>
    <s v="No"/>
    <s v="Month-to-month"/>
    <s v="Yes"/>
    <s v="Bank transfer (automatic)"/>
    <x v="1408"/>
    <n v="2156.25"/>
    <x v="0"/>
  </r>
  <r>
    <x v="4757"/>
    <s v="Male"/>
    <n v="0"/>
    <s v="No"/>
    <s v="No"/>
    <n v="1"/>
    <x v="0"/>
    <s v="Yes"/>
    <s v="Yes"/>
    <s v="DSL"/>
    <s v="No"/>
    <s v="Yes"/>
    <s v="No"/>
    <s v="Yes"/>
    <s v="No"/>
    <s v="No"/>
    <s v="Month-to-month"/>
    <s v="No"/>
    <s v="Mailed check"/>
    <x v="1409"/>
    <n v="60.1"/>
    <x v="1"/>
  </r>
  <r>
    <x v="4758"/>
    <s v="Female"/>
    <n v="0"/>
    <s v="No"/>
    <s v="No"/>
    <n v="56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051.9000000000001"/>
    <x v="0"/>
  </r>
  <r>
    <x v="4759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88"/>
    <n v="78.95"/>
    <x v="1"/>
  </r>
  <r>
    <x v="4760"/>
    <s v="Male"/>
    <n v="0"/>
    <s v="Yes"/>
    <s v="Yes"/>
    <n v="66"/>
    <x v="3"/>
    <s v="Yes"/>
    <s v="No"/>
    <s v="DSL"/>
    <s v="Yes"/>
    <s v="Yes"/>
    <s v="Yes"/>
    <s v="Yes"/>
    <s v="Yes"/>
    <s v="No"/>
    <s v="One year"/>
    <s v="Yes"/>
    <s v="Electronic check"/>
    <x v="372"/>
    <n v="5013"/>
    <x v="0"/>
  </r>
  <r>
    <x v="4761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n v="1738.9"/>
    <x v="0"/>
  </r>
  <r>
    <x v="4762"/>
    <s v="Male"/>
    <n v="1"/>
    <s v="No"/>
    <s v="No"/>
    <n v="34"/>
    <x v="1"/>
    <s v="Yes"/>
    <s v="No"/>
    <s v="Fiber optic"/>
    <s v="No"/>
    <s v="No"/>
    <s v="No"/>
    <s v="No"/>
    <s v="No"/>
    <s v="No"/>
    <s v="Month-to-month"/>
    <s v="No"/>
    <s v="Credit card (automatic)"/>
    <x v="741"/>
    <n v="2275.1"/>
    <x v="0"/>
  </r>
  <r>
    <x v="4763"/>
    <s v="Female"/>
    <n v="0"/>
    <s v="Yes"/>
    <s v="Yes"/>
    <n v="58"/>
    <x v="4"/>
    <s v="Yes"/>
    <s v="No"/>
    <s v="Fiber optic"/>
    <s v="No"/>
    <s v="Yes"/>
    <s v="Yes"/>
    <s v="No"/>
    <s v="Yes"/>
    <s v="No"/>
    <s v="Month-to-month"/>
    <s v="Yes"/>
    <s v="Electronic check"/>
    <x v="1059"/>
    <n v="5511.65"/>
    <x v="0"/>
  </r>
  <r>
    <x v="4764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x v="965"/>
    <n v="98.5"/>
    <x v="1"/>
  </r>
  <r>
    <x v="4765"/>
    <s v="Male"/>
    <n v="0"/>
    <s v="No"/>
    <s v="No"/>
    <n v="37"/>
    <x v="1"/>
    <s v="No"/>
    <s v="No phone service"/>
    <s v="DSL"/>
    <s v="No"/>
    <s v="No"/>
    <s v="No"/>
    <s v="No"/>
    <s v="Yes"/>
    <s v="No"/>
    <s v="Two year"/>
    <s v="No"/>
    <s v="Credit card (automatic)"/>
    <x v="545"/>
    <n v="1316.9"/>
    <x v="0"/>
  </r>
  <r>
    <x v="4766"/>
    <s v="Female"/>
    <n v="0"/>
    <s v="No"/>
    <s v="No"/>
    <n v="71"/>
    <x v="3"/>
    <s v="Yes"/>
    <s v="Yes"/>
    <s v="Fiber optic"/>
    <s v="Yes"/>
    <s v="Yes"/>
    <s v="Yes"/>
    <s v="Yes"/>
    <s v="Yes"/>
    <s v="Yes"/>
    <s v="Two year"/>
    <s v="Yes"/>
    <s v="Credit card (automatic)"/>
    <x v="1410"/>
    <n v="7993.3"/>
    <x v="0"/>
  </r>
  <r>
    <x v="4767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19.850000000000001"/>
    <x v="0"/>
  </r>
  <r>
    <x v="4768"/>
    <s v="Male"/>
    <n v="1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1388.45"/>
    <x v="0"/>
  </r>
  <r>
    <x v="4769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47"/>
    <n v="666"/>
    <x v="0"/>
  </r>
  <r>
    <x v="4770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94.45"/>
    <x v="0"/>
  </r>
  <r>
    <x v="4771"/>
    <s v="Female"/>
    <n v="0"/>
    <s v="No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x v="630"/>
    <n v="244.65"/>
    <x v="1"/>
  </r>
  <r>
    <x v="4772"/>
    <s v="Female"/>
    <n v="0"/>
    <s v="Yes"/>
    <s v="Yes"/>
    <n v="69"/>
    <x v="3"/>
    <s v="Yes"/>
    <s v="No"/>
    <s v="DSL"/>
    <s v="No"/>
    <s v="Yes"/>
    <s v="Yes"/>
    <s v="Yes"/>
    <s v="No"/>
    <s v="No"/>
    <s v="One year"/>
    <s v="No"/>
    <s v="Bank transfer (automatic)"/>
    <x v="1017"/>
    <n v="4134.7"/>
    <x v="0"/>
  </r>
  <r>
    <x v="4773"/>
    <s v="Male"/>
    <n v="0"/>
    <s v="No"/>
    <s v="No"/>
    <n v="44"/>
    <x v="1"/>
    <s v="No"/>
    <s v="No phone service"/>
    <s v="DSL"/>
    <s v="No"/>
    <s v="Yes"/>
    <s v="Yes"/>
    <s v="No"/>
    <s v="Yes"/>
    <s v="Yes"/>
    <s v="One year"/>
    <s v="Yes"/>
    <s v="Mailed check"/>
    <x v="1145"/>
    <n v="2375.4"/>
    <x v="1"/>
  </r>
  <r>
    <x v="4774"/>
    <s v="Female"/>
    <n v="0"/>
    <s v="Yes"/>
    <s v="No"/>
    <n v="53"/>
    <x v="4"/>
    <s v="Yes"/>
    <s v="Yes"/>
    <s v="Fiber optic"/>
    <s v="No"/>
    <s v="No"/>
    <s v="No"/>
    <s v="Yes"/>
    <s v="No"/>
    <s v="Yes"/>
    <s v="One year"/>
    <s v="Yes"/>
    <s v="Electronic check"/>
    <x v="940"/>
    <n v="4862.5"/>
    <x v="0"/>
  </r>
  <r>
    <x v="4775"/>
    <s v="Female"/>
    <n v="0"/>
    <s v="Yes"/>
    <s v="No"/>
    <n v="24"/>
    <x v="2"/>
    <s v="Yes"/>
    <s v="No"/>
    <s v="Fiber optic"/>
    <s v="No"/>
    <s v="Yes"/>
    <s v="Yes"/>
    <s v="No"/>
    <s v="Yes"/>
    <s v="Yes"/>
    <s v="Month-to-month"/>
    <s v="Yes"/>
    <s v="Credit card (automatic)"/>
    <x v="79"/>
    <n v="2431.35"/>
    <x v="1"/>
  </r>
  <r>
    <x v="4776"/>
    <s v="Female"/>
    <n v="0"/>
    <s v="Yes"/>
    <s v="No"/>
    <n v="5"/>
    <x v="0"/>
    <s v="Yes"/>
    <s v="No"/>
    <s v="Fiber optic"/>
    <s v="No"/>
    <s v="No"/>
    <s v="No"/>
    <s v="No"/>
    <s v="No"/>
    <s v="No"/>
    <s v="Month-to-month"/>
    <s v="Yes"/>
    <s v="Electronic check"/>
    <x v="659"/>
    <n v="351.5"/>
    <x v="0"/>
  </r>
  <r>
    <x v="4777"/>
    <s v="Female"/>
    <n v="0"/>
    <s v="No"/>
    <s v="Yes"/>
    <n v="2"/>
    <x v="0"/>
    <s v="Yes"/>
    <s v="No"/>
    <s v="DSL"/>
    <s v="No"/>
    <s v="Yes"/>
    <s v="No"/>
    <s v="No"/>
    <s v="No"/>
    <s v="No"/>
    <s v="Month-to-month"/>
    <s v="No"/>
    <s v="Mailed check"/>
    <x v="730"/>
    <n v="106.2"/>
    <x v="0"/>
  </r>
  <r>
    <x v="4778"/>
    <s v="Male"/>
    <n v="0"/>
    <s v="No"/>
    <s v="Yes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69"/>
    <n v="1413"/>
    <x v="0"/>
  </r>
  <r>
    <x v="4779"/>
    <s v="Female"/>
    <n v="0"/>
    <s v="Yes"/>
    <s v="No"/>
    <n v="19"/>
    <x v="2"/>
    <s v="Yes"/>
    <s v="No"/>
    <s v="Fiber optic"/>
    <s v="No"/>
    <s v="No"/>
    <s v="Yes"/>
    <s v="No"/>
    <s v="Yes"/>
    <s v="Yes"/>
    <s v="Month-to-month"/>
    <s v="Yes"/>
    <s v="Electronic check"/>
    <x v="1012"/>
    <n v="1743.05"/>
    <x v="0"/>
  </r>
  <r>
    <x v="4780"/>
    <s v="Male"/>
    <n v="0"/>
    <s v="No"/>
    <s v="No"/>
    <n v="9"/>
    <x v="0"/>
    <s v="Yes"/>
    <s v="No"/>
    <s v="Fiber optic"/>
    <s v="No"/>
    <s v="No"/>
    <s v="No"/>
    <s v="No"/>
    <s v="No"/>
    <s v="No"/>
    <s v="Month-to-month"/>
    <s v="No"/>
    <s v="Mailed check"/>
    <x v="379"/>
    <n v="657.5"/>
    <x v="0"/>
  </r>
  <r>
    <x v="4781"/>
    <s v="Male"/>
    <n v="0"/>
    <s v="No"/>
    <s v="No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1050.5"/>
    <x v="0"/>
  </r>
  <r>
    <x v="4782"/>
    <s v="Male"/>
    <n v="0"/>
    <s v="No"/>
    <s v="No"/>
    <n v="5"/>
    <x v="0"/>
    <s v="Yes"/>
    <s v="No"/>
    <s v="Fiber optic"/>
    <s v="No"/>
    <s v="No"/>
    <s v="No"/>
    <s v="No"/>
    <s v="No"/>
    <s v="Yes"/>
    <s v="Month-to-month"/>
    <s v="No"/>
    <s v="Mailed check"/>
    <x v="260"/>
    <n v="426.35"/>
    <x v="0"/>
  </r>
  <r>
    <x v="4783"/>
    <s v="Female"/>
    <n v="1"/>
    <s v="Yes"/>
    <s v="Yes"/>
    <n v="71"/>
    <x v="3"/>
    <s v="Yes"/>
    <s v="Yes"/>
    <s v="DSL"/>
    <s v="Yes"/>
    <s v="Yes"/>
    <s v="No"/>
    <s v="No"/>
    <s v="Yes"/>
    <s v="No"/>
    <s v="One year"/>
    <s v="No"/>
    <s v="Electronic check"/>
    <x v="41"/>
    <n v="4982.5"/>
    <x v="0"/>
  </r>
  <r>
    <x v="4784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n v="19.55"/>
    <x v="0"/>
  </r>
  <r>
    <x v="4785"/>
    <s v="Male"/>
    <n v="0"/>
    <s v="No"/>
    <s v="No"/>
    <n v="18"/>
    <x v="2"/>
    <s v="Yes"/>
    <s v="Yes"/>
    <s v="Fiber optic"/>
    <s v="No"/>
    <s v="Yes"/>
    <s v="No"/>
    <s v="No"/>
    <s v="No"/>
    <s v="No"/>
    <s v="Month-to-month"/>
    <s v="Yes"/>
    <s v="Electronic check"/>
    <x v="47"/>
    <n v="1451.9"/>
    <x v="1"/>
  </r>
  <r>
    <x v="4786"/>
    <s v="Male"/>
    <n v="0"/>
    <s v="No"/>
    <s v="No"/>
    <n v="72"/>
    <x v="3"/>
    <s v="Yes"/>
    <s v="Yes"/>
    <s v="Fiber optic"/>
    <s v="No"/>
    <s v="Yes"/>
    <s v="Yes"/>
    <s v="No"/>
    <s v="Yes"/>
    <s v="Yes"/>
    <s v="Two year"/>
    <s v="Yes"/>
    <s v="Electronic check"/>
    <x v="1351"/>
    <n v="7634.8"/>
    <x v="0"/>
  </r>
  <r>
    <x v="4787"/>
    <s v="Female"/>
    <n v="0"/>
    <s v="Yes"/>
    <s v="No"/>
    <n v="4"/>
    <x v="0"/>
    <s v="Yes"/>
    <s v="No"/>
    <s v="DSL"/>
    <s v="Yes"/>
    <s v="Yes"/>
    <s v="No"/>
    <s v="No"/>
    <s v="No"/>
    <s v="No"/>
    <s v="Month-to-month"/>
    <s v="No"/>
    <s v="Mailed check"/>
    <x v="792"/>
    <n v="235.05"/>
    <x v="0"/>
  </r>
  <r>
    <x v="4788"/>
    <s v="Male"/>
    <n v="0"/>
    <s v="No"/>
    <s v="No"/>
    <n v="59"/>
    <x v="4"/>
    <s v="Yes"/>
    <s v="Yes"/>
    <s v="DSL"/>
    <s v="No"/>
    <s v="No"/>
    <s v="Yes"/>
    <s v="No"/>
    <s v="No"/>
    <s v="No"/>
    <s v="Two year"/>
    <s v="No"/>
    <s v="Credit card (automatic)"/>
    <x v="1300"/>
    <n v="3116.15"/>
    <x v="0"/>
  </r>
  <r>
    <x v="4789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x v="502"/>
    <n v="71.099999999999994"/>
    <x v="1"/>
  </r>
  <r>
    <x v="4790"/>
    <s v="Female"/>
    <n v="1"/>
    <s v="Yes"/>
    <s v="No"/>
    <n v="31"/>
    <x v="1"/>
    <s v="Yes"/>
    <s v="Yes"/>
    <s v="Fiber optic"/>
    <s v="No"/>
    <s v="No"/>
    <s v="No"/>
    <s v="No"/>
    <s v="No"/>
    <s v="Yes"/>
    <s v="Month-to-month"/>
    <s v="Yes"/>
    <s v="Electronic check"/>
    <x v="587"/>
    <n v="2633.4"/>
    <x v="0"/>
  </r>
  <r>
    <x v="4791"/>
    <s v="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7"/>
    <n v="49.65"/>
    <x v="0"/>
  </r>
  <r>
    <x v="4792"/>
    <s v="Female"/>
    <n v="1"/>
    <s v="Yes"/>
    <s v="No"/>
    <n v="65"/>
    <x v="3"/>
    <s v="Yes"/>
    <s v="Yes"/>
    <s v="Fiber optic"/>
    <s v="No"/>
    <s v="Yes"/>
    <s v="Yes"/>
    <s v="No"/>
    <s v="Yes"/>
    <s v="Yes"/>
    <s v="One year"/>
    <s v="Yes"/>
    <s v="Electronic check"/>
    <x v="1411"/>
    <n v="6979.8"/>
    <x v="1"/>
  </r>
  <r>
    <x v="4793"/>
    <s v="Male"/>
    <n v="0"/>
    <s v="Yes"/>
    <s v="No"/>
    <n v="49"/>
    <x v="4"/>
    <s v="Yes"/>
    <s v="No"/>
    <s v="Fiber optic"/>
    <s v="No"/>
    <s v="No"/>
    <s v="Yes"/>
    <s v="Yes"/>
    <s v="Yes"/>
    <s v="Yes"/>
    <s v="One year"/>
    <s v="Yes"/>
    <s v="Credit card (automatic)"/>
    <x v="739"/>
    <n v="4920.8"/>
    <x v="0"/>
  </r>
  <r>
    <x v="4794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n v="46.35"/>
    <x v="0"/>
  </r>
  <r>
    <x v="4795"/>
    <s v="Female"/>
    <n v="0"/>
    <s v="Yes"/>
    <s v="No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42"/>
    <n v="1021.8"/>
    <x v="1"/>
  </r>
  <r>
    <x v="4796"/>
    <s v="Female"/>
    <n v="0"/>
    <s v="Yes"/>
    <s v="No"/>
    <n v="55"/>
    <x v="4"/>
    <s v="Yes"/>
    <s v="No"/>
    <s v="Fiber optic"/>
    <s v="Yes"/>
    <s v="No"/>
    <s v="No"/>
    <s v="No"/>
    <s v="Yes"/>
    <s v="Yes"/>
    <s v="One year"/>
    <s v="Yes"/>
    <s v="Electronic check"/>
    <x v="365"/>
    <n v="5276.1"/>
    <x v="0"/>
  </r>
  <r>
    <x v="4797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356"/>
    <n v="8289.2000000000007"/>
    <x v="0"/>
  </r>
  <r>
    <x v="4798"/>
    <s v="Female"/>
    <n v="1"/>
    <s v="No"/>
    <s v="No"/>
    <n v="36"/>
    <x v="1"/>
    <s v="Yes"/>
    <s v="Yes"/>
    <s v="Fiber optic"/>
    <s v="No"/>
    <s v="No"/>
    <s v="No"/>
    <s v="No"/>
    <s v="No"/>
    <s v="No"/>
    <s v="Month-to-month"/>
    <s v="Yes"/>
    <s v="Bank transfer (automatic)"/>
    <x v="257"/>
    <n v="2659.45"/>
    <x v="0"/>
  </r>
  <r>
    <x v="4799"/>
    <s v="Female"/>
    <n v="0"/>
    <s v="Yes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1"/>
    <n v="196.75"/>
    <x v="0"/>
  </r>
  <r>
    <x v="4800"/>
    <s v="Male"/>
    <n v="1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x v="1363"/>
    <n v="94"/>
    <x v="1"/>
  </r>
  <r>
    <x v="4801"/>
    <s v="Female"/>
    <n v="0"/>
    <s v="Yes"/>
    <s v="Yes"/>
    <n v="72"/>
    <x v="3"/>
    <s v="Yes"/>
    <s v="Yes"/>
    <s v="DSL"/>
    <s v="Yes"/>
    <s v="Yes"/>
    <s v="Yes"/>
    <s v="Yes"/>
    <s v="No"/>
    <s v="Yes"/>
    <s v="Two year"/>
    <s v="No"/>
    <s v="Bank transfer (automatic)"/>
    <x v="524"/>
    <n v="5824.75"/>
    <x v="0"/>
  </r>
  <r>
    <x v="4802"/>
    <s v="Female"/>
    <n v="0"/>
    <s v="No"/>
    <s v="No"/>
    <n v="28"/>
    <x v="1"/>
    <s v="Yes"/>
    <s v="No"/>
    <s v="DSL"/>
    <s v="No"/>
    <s v="Yes"/>
    <s v="No"/>
    <s v="Yes"/>
    <s v="No"/>
    <s v="No"/>
    <s v="Month-to-month"/>
    <s v="No"/>
    <s v="Bank transfer (automatic)"/>
    <x v="72"/>
    <n v="1517.5"/>
    <x v="0"/>
  </r>
  <r>
    <x v="4803"/>
    <s v="Male"/>
    <n v="0"/>
    <s v="Yes"/>
    <s v="No"/>
    <n v="38"/>
    <x v="1"/>
    <s v="Yes"/>
    <s v="Yes"/>
    <s v="Fiber optic"/>
    <s v="Yes"/>
    <s v="No"/>
    <s v="No"/>
    <s v="No"/>
    <s v="Yes"/>
    <s v="No"/>
    <s v="Month-to-month"/>
    <s v="No"/>
    <s v="Bank transfer (automatic)"/>
    <x v="525"/>
    <n v="3479.05"/>
    <x v="0"/>
  </r>
  <r>
    <x v="4804"/>
    <s v="Female"/>
    <n v="0"/>
    <s v="No"/>
    <s v="No"/>
    <n v="61"/>
    <x v="3"/>
    <s v="Yes"/>
    <s v="Yes"/>
    <s v="Fiber optic"/>
    <s v="Yes"/>
    <s v="Yes"/>
    <s v="Yes"/>
    <s v="Yes"/>
    <s v="Yes"/>
    <s v="Yes"/>
    <s v="One year"/>
    <s v="Yes"/>
    <s v="Electronic check"/>
    <x v="1321"/>
    <n v="7365.7"/>
    <x v="0"/>
  </r>
  <r>
    <x v="4805"/>
    <s v="Male"/>
    <n v="0"/>
    <s v="Yes"/>
    <s v="Yes"/>
    <n v="52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n v="1331.05"/>
    <x v="0"/>
  </r>
  <r>
    <x v="4806"/>
    <s v="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93"/>
    <n v="1195.95"/>
    <x v="0"/>
  </r>
  <r>
    <x v="4807"/>
    <s v="Female"/>
    <n v="0"/>
    <s v="No"/>
    <s v="Yes"/>
    <n v="34"/>
    <x v="1"/>
    <s v="Yes"/>
    <s v="Yes"/>
    <s v="Fiber optic"/>
    <s v="Yes"/>
    <s v="Yes"/>
    <s v="Yes"/>
    <s v="Yes"/>
    <s v="Yes"/>
    <s v="Yes"/>
    <s v="Two year"/>
    <s v="Yes"/>
    <s v="Credit card (automatic)"/>
    <x v="1412"/>
    <n v="3946.9"/>
    <x v="0"/>
  </r>
  <r>
    <x v="4808"/>
    <s v="Female"/>
    <n v="0"/>
    <s v="No"/>
    <s v="No"/>
    <n v="54"/>
    <x v="4"/>
    <s v="Yes"/>
    <s v="No"/>
    <s v="DSL"/>
    <s v="Yes"/>
    <s v="No"/>
    <s v="Yes"/>
    <s v="Yes"/>
    <s v="Yes"/>
    <s v="Yes"/>
    <s v="Two year"/>
    <s v="No"/>
    <s v="Electronic check"/>
    <x v="264"/>
    <n v="4299.95"/>
    <x v="0"/>
  </r>
  <r>
    <x v="4809"/>
    <s v="Female"/>
    <n v="0"/>
    <s v="Yes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956"/>
    <n v="20.3"/>
    <x v="0"/>
  </r>
  <r>
    <x v="4810"/>
    <s v="Female"/>
    <n v="1"/>
    <s v="No"/>
    <s v="No"/>
    <n v="15"/>
    <x v="2"/>
    <s v="Yes"/>
    <s v="Yes"/>
    <s v="Fiber optic"/>
    <s v="No"/>
    <s v="Yes"/>
    <s v="No"/>
    <s v="No"/>
    <s v="No"/>
    <s v="Yes"/>
    <s v="Month-to-month"/>
    <s v="No"/>
    <s v="Electronic check"/>
    <x v="107"/>
    <n v="1424.95"/>
    <x v="1"/>
  </r>
  <r>
    <x v="4811"/>
    <s v="Female"/>
    <n v="0"/>
    <s v="No"/>
    <s v="No"/>
    <n v="4"/>
    <x v="0"/>
    <s v="Yes"/>
    <s v="No"/>
    <s v="DSL"/>
    <s v="No"/>
    <s v="No"/>
    <s v="No"/>
    <s v="No"/>
    <s v="No"/>
    <s v="No"/>
    <s v="Month-to-month"/>
    <s v="Yes"/>
    <s v="Mailed check"/>
    <x v="185"/>
    <n v="193.6"/>
    <x v="1"/>
  </r>
  <r>
    <x v="4812"/>
    <s v="Female"/>
    <n v="0"/>
    <s v="No"/>
    <s v="No"/>
    <n v="9"/>
    <x v="0"/>
    <s v="Yes"/>
    <s v="No"/>
    <s v="DSL"/>
    <s v="No"/>
    <s v="Yes"/>
    <s v="No"/>
    <s v="Yes"/>
    <s v="Yes"/>
    <s v="No"/>
    <s v="Month-to-month"/>
    <s v="No"/>
    <s v="Mailed check"/>
    <x v="713"/>
    <n v="620.54999999999995"/>
    <x v="1"/>
  </r>
  <r>
    <x v="4813"/>
    <s v="Female"/>
    <n v="0"/>
    <s v="No"/>
    <s v="Yes"/>
    <n v="46"/>
    <x v="1"/>
    <s v="Yes"/>
    <s v="No"/>
    <s v="Fiber optic"/>
    <s v="No"/>
    <s v="Yes"/>
    <s v="Yes"/>
    <s v="No"/>
    <s v="Yes"/>
    <s v="Yes"/>
    <s v="Month-to-month"/>
    <s v="Yes"/>
    <s v="Electronic check"/>
    <x v="111"/>
    <n v="4391.25"/>
    <x v="0"/>
  </r>
  <r>
    <x v="4814"/>
    <s v="Female"/>
    <n v="0"/>
    <s v="No"/>
    <s v="No"/>
    <n v="22"/>
    <x v="2"/>
    <s v="Yes"/>
    <s v="Yes"/>
    <s v="Fiber optic"/>
    <s v="No"/>
    <s v="No"/>
    <s v="No"/>
    <s v="Yes"/>
    <s v="Yes"/>
    <s v="No"/>
    <s v="Month-to-month"/>
    <s v="Yes"/>
    <s v="Electronic check"/>
    <x v="862"/>
    <n v="1993.8"/>
    <x v="1"/>
  </r>
  <r>
    <x v="4815"/>
    <s v="Male"/>
    <n v="0"/>
    <s v="No"/>
    <s v="No"/>
    <n v="38"/>
    <x v="1"/>
    <s v="Yes"/>
    <s v="No"/>
    <s v="Fiber optic"/>
    <s v="No"/>
    <s v="No"/>
    <s v="No"/>
    <s v="No"/>
    <s v="No"/>
    <s v="No"/>
    <s v="One year"/>
    <s v="Yes"/>
    <s v="Bank transfer (automatic)"/>
    <x v="128"/>
    <n v="2597.6"/>
    <x v="1"/>
  </r>
  <r>
    <x v="4816"/>
    <s v="Female"/>
    <n v="0"/>
    <s v="Yes"/>
    <s v="Yes"/>
    <n v="55"/>
    <x v="4"/>
    <s v="Yes"/>
    <s v="Yes"/>
    <s v="DSL"/>
    <s v="Yes"/>
    <s v="Yes"/>
    <s v="No"/>
    <s v="Yes"/>
    <s v="Yes"/>
    <s v="No"/>
    <s v="One year"/>
    <s v="Yes"/>
    <s v="Credit card (automatic)"/>
    <x v="126"/>
    <n v="4213.8999999999996"/>
    <x v="0"/>
  </r>
  <r>
    <x v="4817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0"/>
  </r>
  <r>
    <x v="4818"/>
    <s v="Male"/>
    <n v="1"/>
    <s v="Yes"/>
    <s v="No"/>
    <n v="64"/>
    <x v="3"/>
    <s v="Yes"/>
    <s v="No"/>
    <s v="Fiber optic"/>
    <s v="Yes"/>
    <s v="No"/>
    <s v="Yes"/>
    <s v="No"/>
    <s v="No"/>
    <s v="No"/>
    <s v="One year"/>
    <s v="No"/>
    <s v="Credit card (automatic)"/>
    <x v="266"/>
    <n v="5017.7"/>
    <x v="0"/>
  </r>
  <r>
    <x v="4819"/>
    <s v="Male"/>
    <n v="0"/>
    <s v="No"/>
    <s v="Yes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n v="1052.3499999999999"/>
    <x v="1"/>
  </r>
  <r>
    <x v="4820"/>
    <s v="Female"/>
    <n v="0"/>
    <s v="Yes"/>
    <s v="No"/>
    <n v="58"/>
    <x v="4"/>
    <s v="Yes"/>
    <s v="Yes"/>
    <s v="DSL"/>
    <s v="Yes"/>
    <s v="No"/>
    <s v="Yes"/>
    <s v="Yes"/>
    <s v="Yes"/>
    <s v="Yes"/>
    <s v="Two year"/>
    <s v="Yes"/>
    <s v="Electronic check"/>
    <x v="132"/>
    <n v="4916.3999999999996"/>
    <x v="0"/>
  </r>
  <r>
    <x v="4821"/>
    <s v="Male"/>
    <n v="0"/>
    <s v="Yes"/>
    <s v="No"/>
    <n v="56"/>
    <x v="4"/>
    <s v="No"/>
    <s v="No phone service"/>
    <s v="DSL"/>
    <s v="No"/>
    <s v="No"/>
    <s v="Yes"/>
    <s v="Yes"/>
    <s v="Yes"/>
    <s v="Yes"/>
    <s v="One year"/>
    <s v="Yes"/>
    <s v="Bank transfer (automatic)"/>
    <x v="1413"/>
    <n v="2959.8"/>
    <x v="0"/>
  </r>
  <r>
    <x v="4822"/>
    <s v="Male"/>
    <n v="0"/>
    <s v="Yes"/>
    <s v="Yes"/>
    <n v="72"/>
    <x v="3"/>
    <s v="Yes"/>
    <s v="No"/>
    <s v="Fiber optic"/>
    <s v="Yes"/>
    <s v="No"/>
    <s v="Yes"/>
    <s v="Yes"/>
    <s v="Yes"/>
    <s v="Yes"/>
    <s v="Two year"/>
    <s v="Yes"/>
    <s v="Credit card (automatic)"/>
    <x v="1043"/>
    <n v="7559.55"/>
    <x v="0"/>
  </r>
  <r>
    <x v="4823"/>
    <s v="Male"/>
    <n v="0"/>
    <s v="No"/>
    <s v="No"/>
    <n v="1"/>
    <x v="0"/>
    <s v="Yes"/>
    <s v="No"/>
    <s v="DSL"/>
    <s v="Yes"/>
    <s v="No"/>
    <s v="No"/>
    <s v="Yes"/>
    <s v="No"/>
    <s v="No"/>
    <s v="Month-to-month"/>
    <s v="Yes"/>
    <s v="Electronic check"/>
    <x v="1145"/>
    <n v="53.95"/>
    <x v="1"/>
  </r>
  <r>
    <x v="4824"/>
    <s v="Male"/>
    <n v="1"/>
    <s v="Yes"/>
    <s v="No"/>
    <n v="72"/>
    <x v="3"/>
    <s v="Yes"/>
    <s v="Yes"/>
    <s v="Fiber optic"/>
    <s v="No"/>
    <s v="Yes"/>
    <s v="No"/>
    <s v="No"/>
    <s v="Yes"/>
    <s v="Yes"/>
    <s v="One year"/>
    <s v="Yes"/>
    <s v="Credit card (automatic)"/>
    <x v="1414"/>
    <n v="7133.1"/>
    <x v="0"/>
  </r>
  <r>
    <x v="4825"/>
    <s v="Male"/>
    <n v="0"/>
    <s v="No"/>
    <s v="No"/>
    <n v="22"/>
    <x v="2"/>
    <s v="Yes"/>
    <s v="Yes"/>
    <s v="Fiber optic"/>
    <s v="No"/>
    <s v="No"/>
    <s v="No"/>
    <s v="No"/>
    <s v="No"/>
    <s v="Yes"/>
    <s v="Month-to-month"/>
    <s v="No"/>
    <s v="Electronic check"/>
    <x v="1071"/>
    <n v="1799.3"/>
    <x v="0"/>
  </r>
  <r>
    <x v="4826"/>
    <s v="Female"/>
    <n v="1"/>
    <s v="No"/>
    <s v="No"/>
    <n v="8"/>
    <x v="0"/>
    <s v="Yes"/>
    <s v="Yes"/>
    <s v="Fiber optic"/>
    <s v="No"/>
    <s v="Yes"/>
    <s v="Yes"/>
    <s v="No"/>
    <s v="Yes"/>
    <s v="Yes"/>
    <s v="Month-to-month"/>
    <s v="Yes"/>
    <s v="Electronic check"/>
    <x v="14"/>
    <n v="829.55"/>
    <x v="1"/>
  </r>
  <r>
    <x v="4827"/>
    <s v="Female"/>
    <n v="0"/>
    <s v="No"/>
    <s v="Yes"/>
    <n v="16"/>
    <x v="2"/>
    <s v="Yes"/>
    <s v="No"/>
    <s v="Fiber optic"/>
    <s v="No"/>
    <s v="No"/>
    <s v="No"/>
    <s v="No"/>
    <s v="Yes"/>
    <s v="No"/>
    <s v="Month-to-month"/>
    <s v="Yes"/>
    <s v="Electronic check"/>
    <x v="464"/>
    <n v="1312.15"/>
    <x v="1"/>
  </r>
  <r>
    <x v="4828"/>
    <s v="Female"/>
    <n v="0"/>
    <s v="No"/>
    <s v="No"/>
    <n v="39"/>
    <x v="1"/>
    <s v="No"/>
    <s v="No phone service"/>
    <s v="DSL"/>
    <s v="No"/>
    <s v="Yes"/>
    <s v="Yes"/>
    <s v="Yes"/>
    <s v="No"/>
    <s v="No"/>
    <s v="Month-to-month"/>
    <s v="No"/>
    <s v="Bank transfer (automatic)"/>
    <x v="1415"/>
    <n v="1597.05"/>
    <x v="0"/>
  </r>
  <r>
    <x v="4829"/>
    <s v="Female"/>
    <n v="0"/>
    <s v="No"/>
    <s v="No"/>
    <n v="12"/>
    <x v="0"/>
    <s v="Yes"/>
    <s v="No"/>
    <s v="DSL"/>
    <s v="No"/>
    <s v="No"/>
    <s v="No"/>
    <s v="No"/>
    <s v="No"/>
    <s v="No"/>
    <s v="Month-to-month"/>
    <s v="Yes"/>
    <s v="Bank transfer (automatic)"/>
    <x v="221"/>
    <n v="524.35"/>
    <x v="0"/>
  </r>
  <r>
    <x v="4830"/>
    <s v="Male"/>
    <n v="0"/>
    <s v="Yes"/>
    <s v="No"/>
    <n v="54"/>
    <x v="4"/>
    <s v="Yes"/>
    <s v="No"/>
    <s v="DSL"/>
    <s v="Yes"/>
    <s v="Yes"/>
    <s v="No"/>
    <s v="No"/>
    <s v="Yes"/>
    <s v="Yes"/>
    <s v="Two year"/>
    <s v="Yes"/>
    <s v="Bank transfer (automatic)"/>
    <x v="251"/>
    <n v="4191.45"/>
    <x v="0"/>
  </r>
  <r>
    <x v="4831"/>
    <s v="Female"/>
    <n v="0"/>
    <s v="No"/>
    <s v="No"/>
    <n v="18"/>
    <x v="2"/>
    <s v="No"/>
    <s v="No phone service"/>
    <s v="DSL"/>
    <s v="Yes"/>
    <s v="Yes"/>
    <s v="No"/>
    <s v="Yes"/>
    <s v="No"/>
    <s v="No"/>
    <s v="One year"/>
    <s v="Yes"/>
    <s v="Mailed check"/>
    <x v="214"/>
    <n v="711.95"/>
    <x v="0"/>
  </r>
  <r>
    <x v="4832"/>
    <s v="Male"/>
    <n v="0"/>
    <s v="Yes"/>
    <s v="No"/>
    <n v="32"/>
    <x v="1"/>
    <s v="Yes"/>
    <s v="No"/>
    <s v="DSL"/>
    <s v="Yes"/>
    <s v="Yes"/>
    <s v="No"/>
    <s v="Yes"/>
    <s v="No"/>
    <s v="Yes"/>
    <s v="One year"/>
    <s v="No"/>
    <s v="Mailed check"/>
    <x v="445"/>
    <n v="2201.75"/>
    <x v="0"/>
  </r>
  <r>
    <x v="4833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19"/>
    <n v="806.95"/>
    <x v="0"/>
  </r>
  <r>
    <x v="4834"/>
    <s v="Male"/>
    <n v="0"/>
    <s v="Yes"/>
    <s v="Yes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22"/>
    <n v="1620.45"/>
    <x v="0"/>
  </r>
  <r>
    <x v="4835"/>
    <s v="Male"/>
    <n v="0"/>
    <s v="Yes"/>
    <s v="No"/>
    <n v="65"/>
    <x v="3"/>
    <s v="Yes"/>
    <s v="Yes"/>
    <s v="Fiber optic"/>
    <s v="Yes"/>
    <s v="No"/>
    <s v="Yes"/>
    <s v="No"/>
    <s v="Yes"/>
    <s v="Yes"/>
    <s v="Month-to-month"/>
    <s v="Yes"/>
    <s v="Electronic check"/>
    <x v="1279"/>
    <n v="6812.95"/>
    <x v="0"/>
  </r>
  <r>
    <x v="4836"/>
    <s v="Female"/>
    <n v="0"/>
    <s v="No"/>
    <s v="No"/>
    <n v="25"/>
    <x v="1"/>
    <s v="Yes"/>
    <s v="Yes"/>
    <s v="DSL"/>
    <s v="Yes"/>
    <s v="Yes"/>
    <s v="Yes"/>
    <s v="Yes"/>
    <s v="Yes"/>
    <s v="No"/>
    <s v="Month-to-month"/>
    <s v="Yes"/>
    <s v="Bank transfer (automatic)"/>
    <x v="1050"/>
    <n v="1837.9"/>
    <x v="0"/>
  </r>
  <r>
    <x v="4837"/>
    <s v="Fe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x v="1266"/>
    <n v="69.8"/>
    <x v="1"/>
  </r>
  <r>
    <x v="4838"/>
    <s v="Female"/>
    <n v="0"/>
    <s v="Yes"/>
    <s v="No"/>
    <n v="67"/>
    <x v="3"/>
    <s v="Yes"/>
    <s v="Yes"/>
    <s v="Fiber optic"/>
    <s v="No"/>
    <s v="Yes"/>
    <s v="Yes"/>
    <s v="Yes"/>
    <s v="Yes"/>
    <s v="Yes"/>
    <s v="One year"/>
    <s v="Yes"/>
    <s v="Credit card (automatic)"/>
    <x v="169"/>
    <n v="7344.45"/>
    <x v="0"/>
  </r>
  <r>
    <x v="4839"/>
    <s v="Male"/>
    <n v="1"/>
    <s v="No"/>
    <s v="No"/>
    <n v="7"/>
    <x v="0"/>
    <s v="Yes"/>
    <s v="Yes"/>
    <s v="Fiber optic"/>
    <s v="No"/>
    <s v="No"/>
    <s v="No"/>
    <s v="No"/>
    <s v="No"/>
    <s v="No"/>
    <s v="Month-to-month"/>
    <s v="No"/>
    <s v="Mailed check"/>
    <x v="836"/>
    <n v="545.15"/>
    <x v="1"/>
  </r>
  <r>
    <x v="4840"/>
    <s v="Female"/>
    <n v="1"/>
    <s v="No"/>
    <s v="No"/>
    <n v="43"/>
    <x v="1"/>
    <s v="No"/>
    <s v="No phone service"/>
    <s v="DSL"/>
    <s v="Yes"/>
    <s v="Yes"/>
    <s v="No"/>
    <s v="No"/>
    <s v="No"/>
    <s v="No"/>
    <s v="Month-to-month"/>
    <s v="Yes"/>
    <s v="Credit card (automatic)"/>
    <x v="1416"/>
    <n v="1500.25"/>
    <x v="0"/>
  </r>
  <r>
    <x v="4841"/>
    <s v="Female"/>
    <n v="0"/>
    <s v="No"/>
    <s v="No"/>
    <n v="24"/>
    <x v="2"/>
    <s v="Yes"/>
    <s v="No"/>
    <s v="Fiber optic"/>
    <s v="Yes"/>
    <s v="No"/>
    <s v="No"/>
    <s v="No"/>
    <s v="Yes"/>
    <s v="Yes"/>
    <s v="Month-to-month"/>
    <s v="Yes"/>
    <s v="Electronic check"/>
    <x v="1118"/>
    <n v="2283.15"/>
    <x v="0"/>
  </r>
  <r>
    <x v="4842"/>
    <s v="Male"/>
    <n v="1"/>
    <s v="No"/>
    <s v="No"/>
    <n v="9"/>
    <x v="0"/>
    <s v="Yes"/>
    <s v="Yes"/>
    <s v="DSL"/>
    <s v="Yes"/>
    <s v="No"/>
    <s v="No"/>
    <s v="No"/>
    <s v="No"/>
    <s v="No"/>
    <s v="Month-to-month"/>
    <s v="No"/>
    <s v="Electronic check"/>
    <x v="478"/>
    <n v="494.05"/>
    <x v="1"/>
  </r>
  <r>
    <x v="4843"/>
    <s v="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n v="1376.5"/>
    <x v="0"/>
  </r>
  <r>
    <x v="4844"/>
    <s v="Female"/>
    <n v="0"/>
    <s v="No"/>
    <s v="Yes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56"/>
    <n v="755.4"/>
    <x v="0"/>
  </r>
  <r>
    <x v="4845"/>
    <s v="Male"/>
    <n v="0"/>
    <s v="Yes"/>
    <s v="Yes"/>
    <n v="20"/>
    <x v="2"/>
    <s v="No"/>
    <s v="No phone service"/>
    <s v="DSL"/>
    <s v="Yes"/>
    <s v="No"/>
    <s v="Yes"/>
    <s v="Yes"/>
    <s v="No"/>
    <s v="No"/>
    <s v="Two year"/>
    <s v="Yes"/>
    <s v="Credit card (automatic)"/>
    <x v="1417"/>
    <n v="825.4"/>
    <x v="0"/>
  </r>
  <r>
    <x v="4846"/>
    <s v="Male"/>
    <n v="0"/>
    <s v="No"/>
    <s v="No"/>
    <n v="7"/>
    <x v="0"/>
    <s v="Yes"/>
    <s v="No"/>
    <s v="Fiber optic"/>
    <s v="No"/>
    <s v="No"/>
    <s v="No"/>
    <s v="No"/>
    <s v="No"/>
    <s v="No"/>
    <s v="Month-to-month"/>
    <s v="No"/>
    <s v="Bank transfer (automatic)"/>
    <x v="741"/>
    <n v="488.65"/>
    <x v="0"/>
  </r>
  <r>
    <x v="4847"/>
    <s v="Female"/>
    <n v="1"/>
    <s v="No"/>
    <s v="No"/>
    <n v="37"/>
    <x v="1"/>
    <s v="Yes"/>
    <s v="Yes"/>
    <s v="Fiber optic"/>
    <s v="No"/>
    <s v="No"/>
    <s v="No"/>
    <s v="No"/>
    <s v="No"/>
    <s v="No"/>
    <s v="Month-to-month"/>
    <s v="Yes"/>
    <s v="Electronic check"/>
    <x v="1418"/>
    <n v="2841.55"/>
    <x v="1"/>
  </r>
  <r>
    <x v="4848"/>
    <s v="Female"/>
    <n v="0"/>
    <s v="No"/>
    <s v="No"/>
    <n v="5"/>
    <x v="0"/>
    <s v="Yes"/>
    <s v="Yes"/>
    <s v="Fiber optic"/>
    <s v="No"/>
    <s v="No"/>
    <s v="No"/>
    <s v="No"/>
    <s v="Yes"/>
    <s v="Yes"/>
    <s v="Month-to-month"/>
    <s v="Yes"/>
    <s v="Mailed check"/>
    <x v="1063"/>
    <n v="486.85"/>
    <x v="1"/>
  </r>
  <r>
    <x v="4849"/>
    <s v="Male"/>
    <n v="0"/>
    <s v="No"/>
    <s v="No"/>
    <n v="41"/>
    <x v="1"/>
    <s v="No"/>
    <s v="No phone service"/>
    <s v="DSL"/>
    <s v="No"/>
    <s v="No"/>
    <s v="Yes"/>
    <s v="No"/>
    <s v="Yes"/>
    <s v="Yes"/>
    <s v="One year"/>
    <s v="Yes"/>
    <s v="Electronic check"/>
    <x v="955"/>
    <n v="2075.1"/>
    <x v="0"/>
  </r>
  <r>
    <x v="4850"/>
    <s v="Female"/>
    <n v="0"/>
    <s v="No"/>
    <s v="No"/>
    <n v="54"/>
    <x v="4"/>
    <s v="Yes"/>
    <s v="No"/>
    <s v="Fiber optic"/>
    <s v="Yes"/>
    <s v="Yes"/>
    <s v="No"/>
    <s v="No"/>
    <s v="Yes"/>
    <s v="Yes"/>
    <s v="One year"/>
    <s v="Yes"/>
    <s v="Credit card (automatic)"/>
    <x v="412"/>
    <n v="5299.65"/>
    <x v="0"/>
  </r>
  <r>
    <x v="4851"/>
    <s v="Female"/>
    <n v="1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x v="213"/>
    <n v="204.7"/>
    <x v="1"/>
  </r>
  <r>
    <x v="4852"/>
    <s v="Male"/>
    <n v="1"/>
    <s v="No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6"/>
    <n v="1356.3"/>
    <x v="0"/>
  </r>
  <r>
    <x v="4853"/>
    <s v="Female"/>
    <n v="0"/>
    <s v="No"/>
    <s v="No"/>
    <n v="53"/>
    <x v="4"/>
    <s v="Yes"/>
    <s v="No"/>
    <s v="Fiber optic"/>
    <s v="No"/>
    <s v="Yes"/>
    <s v="Yes"/>
    <s v="Yes"/>
    <s v="No"/>
    <s v="Yes"/>
    <s v="One year"/>
    <s v="Yes"/>
    <s v="Credit card (automatic)"/>
    <x v="229"/>
    <n v="5042.75"/>
    <x v="0"/>
  </r>
  <r>
    <x v="4854"/>
    <s v="Male"/>
    <n v="0"/>
    <s v="Yes"/>
    <s v="Yes"/>
    <n v="18"/>
    <x v="2"/>
    <s v="No"/>
    <s v="No phone service"/>
    <s v="DSL"/>
    <s v="No"/>
    <s v="Yes"/>
    <s v="Yes"/>
    <s v="No"/>
    <s v="Yes"/>
    <s v="No"/>
    <s v="One year"/>
    <s v="No"/>
    <s v="Credit card (automatic)"/>
    <x v="1419"/>
    <n v="812.4"/>
    <x v="0"/>
  </r>
  <r>
    <x v="4855"/>
    <s v="Male"/>
    <n v="0"/>
    <s v="Yes"/>
    <s v="No"/>
    <n v="64"/>
    <x v="3"/>
    <s v="Yes"/>
    <s v="No"/>
    <s v="Fiber optic"/>
    <s v="Yes"/>
    <s v="Yes"/>
    <s v="No"/>
    <s v="Yes"/>
    <s v="Yes"/>
    <s v="Yes"/>
    <s v="Two year"/>
    <s v="Yes"/>
    <s v="Credit card (automatic)"/>
    <x v="714"/>
    <n v="6605.55"/>
    <x v="0"/>
  </r>
  <r>
    <x v="4856"/>
    <s v="Female"/>
    <n v="0"/>
    <s v="Yes"/>
    <s v="Yes"/>
    <n v="31"/>
    <x v="1"/>
    <s v="Yes"/>
    <s v="Yes"/>
    <s v="Fiber optic"/>
    <s v="No"/>
    <s v="Yes"/>
    <s v="No"/>
    <s v="No"/>
    <s v="No"/>
    <s v="Yes"/>
    <s v="Month-to-month"/>
    <s v="Yes"/>
    <s v="Electronic check"/>
    <x v="940"/>
    <n v="2995.45"/>
    <x v="1"/>
  </r>
  <r>
    <x v="4857"/>
    <s v="Female"/>
    <n v="0"/>
    <s v="No"/>
    <s v="No"/>
    <n v="20"/>
    <x v="2"/>
    <s v="No"/>
    <s v="No phone service"/>
    <s v="DSL"/>
    <s v="No"/>
    <s v="No"/>
    <s v="No"/>
    <s v="No"/>
    <s v="No"/>
    <s v="No"/>
    <s v="Month-to-month"/>
    <s v="No"/>
    <s v="Credit card (automatic)"/>
    <x v="227"/>
    <n v="505.95"/>
    <x v="0"/>
  </r>
  <r>
    <x v="4858"/>
    <s v="Male"/>
    <n v="0"/>
    <s v="Yes"/>
    <s v="Yes"/>
    <n v="57"/>
    <x v="4"/>
    <s v="Yes"/>
    <s v="No"/>
    <s v="DSL"/>
    <s v="Yes"/>
    <s v="Yes"/>
    <s v="No"/>
    <s v="Yes"/>
    <s v="No"/>
    <s v="No"/>
    <s v="One year"/>
    <s v="No"/>
    <s v="Mailed check"/>
    <x v="24"/>
    <n v="3509.4"/>
    <x v="0"/>
  </r>
  <r>
    <x v="4859"/>
    <s v="Male"/>
    <n v="1"/>
    <s v="Yes"/>
    <s v="No"/>
    <n v="63"/>
    <x v="3"/>
    <s v="Yes"/>
    <s v="Yes"/>
    <s v="Fiber optic"/>
    <s v="Yes"/>
    <s v="Yes"/>
    <s v="Yes"/>
    <s v="No"/>
    <s v="Yes"/>
    <s v="Yes"/>
    <s v="Two year"/>
    <s v="No"/>
    <s v="Credit card (automatic)"/>
    <x v="384"/>
    <n v="6991.9"/>
    <x v="0"/>
  </r>
  <r>
    <x v="4860"/>
    <s v="Male"/>
    <n v="0"/>
    <s v="Yes"/>
    <s v="Yes"/>
    <n v="13"/>
    <x v="2"/>
    <s v="No"/>
    <s v="No phone service"/>
    <s v="DSL"/>
    <s v="Yes"/>
    <s v="Yes"/>
    <s v="No"/>
    <s v="Yes"/>
    <s v="No"/>
    <s v="No"/>
    <s v="Two year"/>
    <s v="No"/>
    <s v="Mailed check"/>
    <x v="1109"/>
    <n v="590.35"/>
    <x v="0"/>
  </r>
  <r>
    <x v="4861"/>
    <s v="Female"/>
    <n v="1"/>
    <s v="Yes"/>
    <s v="No"/>
    <n v="48"/>
    <x v="1"/>
    <s v="Yes"/>
    <s v="No"/>
    <s v="DSL"/>
    <s v="No"/>
    <s v="Yes"/>
    <s v="No"/>
    <s v="No"/>
    <s v="No"/>
    <s v="Yes"/>
    <s v="One year"/>
    <s v="Yes"/>
    <s v="Bank transfer (automatic)"/>
    <x v="424"/>
    <n v="2789.7"/>
    <x v="0"/>
  </r>
  <r>
    <x v="4862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785"/>
    <n v="137.94999999999999"/>
    <x v="1"/>
  </r>
  <r>
    <x v="4863"/>
    <s v="Male"/>
    <n v="0"/>
    <s v="Yes"/>
    <s v="Yes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1123.1500000000001"/>
    <x v="0"/>
  </r>
  <r>
    <x v="4864"/>
    <s v="Male"/>
    <n v="0"/>
    <s v="Yes"/>
    <s v="No"/>
    <n v="71"/>
    <x v="3"/>
    <s v="Yes"/>
    <s v="Yes"/>
    <s v="Fiber optic"/>
    <s v="No"/>
    <s v="Yes"/>
    <s v="Yes"/>
    <s v="Yes"/>
    <s v="Yes"/>
    <s v="Yes"/>
    <s v="One year"/>
    <s v="Yes"/>
    <s v="Bank transfer (automatic)"/>
    <x v="1410"/>
    <n v="7953.25"/>
    <x v="0"/>
  </r>
  <r>
    <x v="4865"/>
    <s v="Female"/>
    <n v="0"/>
    <s v="Yes"/>
    <s v="Yes"/>
    <n v="7"/>
    <x v="0"/>
    <s v="Yes"/>
    <s v="Yes"/>
    <s v="DSL"/>
    <s v="No"/>
    <s v="No"/>
    <s v="No"/>
    <s v="No"/>
    <s v="No"/>
    <s v="No"/>
    <s v="Month-to-month"/>
    <s v="No"/>
    <s v="Electronic check"/>
    <x v="832"/>
    <n v="349.8"/>
    <x v="0"/>
  </r>
  <r>
    <x v="4866"/>
    <s v="Female"/>
    <n v="0"/>
    <s v="No"/>
    <s v="No"/>
    <n v="16"/>
    <x v="2"/>
    <s v="Yes"/>
    <s v="Yes"/>
    <s v="DSL"/>
    <s v="No"/>
    <s v="No"/>
    <s v="No"/>
    <s v="No"/>
    <s v="No"/>
    <s v="Yes"/>
    <s v="Month-to-month"/>
    <s v="Yes"/>
    <s v="Bank transfer (automatic)"/>
    <x v="1420"/>
    <n v="1067.05"/>
    <x v="0"/>
  </r>
  <r>
    <x v="4867"/>
    <s v="Male"/>
    <n v="0"/>
    <s v="Yes"/>
    <s v="No"/>
    <n v="34"/>
    <x v="1"/>
    <s v="Yes"/>
    <s v="Yes"/>
    <s v="Fiber optic"/>
    <s v="No"/>
    <s v="No"/>
    <s v="Yes"/>
    <s v="No"/>
    <s v="Yes"/>
    <s v="Yes"/>
    <s v="Month-to-month"/>
    <s v="No"/>
    <s v="Electronic check"/>
    <x v="752"/>
    <n v="3527.3"/>
    <x v="0"/>
  </r>
  <r>
    <x v="4868"/>
    <s v="Female"/>
    <n v="0"/>
    <s v="Yes"/>
    <s v="No"/>
    <n v="37"/>
    <x v="1"/>
    <s v="Yes"/>
    <s v="Yes"/>
    <s v="Fiber optic"/>
    <s v="No"/>
    <s v="No"/>
    <s v="Yes"/>
    <s v="No"/>
    <s v="Yes"/>
    <s v="Yes"/>
    <s v="Month-to-month"/>
    <s v="Yes"/>
    <s v="Electronic check"/>
    <x v="437"/>
    <n v="3762"/>
    <x v="1"/>
  </r>
  <r>
    <x v="4869"/>
    <s v="Male"/>
    <n v="0"/>
    <s v="No"/>
    <s v="No"/>
    <n v="16"/>
    <x v="2"/>
    <s v="Yes"/>
    <s v="Yes"/>
    <s v="Fiber optic"/>
    <s v="No"/>
    <s v="Yes"/>
    <s v="No"/>
    <s v="No"/>
    <s v="No"/>
    <s v="No"/>
    <s v="Month-to-month"/>
    <s v="Yes"/>
    <s v="Mailed check"/>
    <x v="702"/>
    <n v="1248.9000000000001"/>
    <x v="0"/>
  </r>
  <r>
    <x v="4870"/>
    <s v="Male"/>
    <n v="0"/>
    <s v="No"/>
    <s v="Yes"/>
    <n v="48"/>
    <x v="1"/>
    <s v="Yes"/>
    <s v="Yes"/>
    <s v="DSL"/>
    <s v="Yes"/>
    <s v="Yes"/>
    <s v="Yes"/>
    <s v="No"/>
    <s v="No"/>
    <s v="No"/>
    <s v="One year"/>
    <s v="Yes"/>
    <s v="Bank transfer (automatic)"/>
    <x v="500"/>
    <n v="3035.35"/>
    <x v="0"/>
  </r>
  <r>
    <x v="4871"/>
    <s v="Male"/>
    <n v="0"/>
    <s v="Yes"/>
    <s v="Yes"/>
    <n v="58"/>
    <x v="4"/>
    <s v="Yes"/>
    <s v="No"/>
    <s v="DSL"/>
    <s v="No"/>
    <s v="Yes"/>
    <s v="No"/>
    <s v="Yes"/>
    <s v="Yes"/>
    <s v="Yes"/>
    <s v="One year"/>
    <s v="Yes"/>
    <s v="Credit card (automatic)"/>
    <x v="408"/>
    <n v="4300.8"/>
    <x v="0"/>
  </r>
  <r>
    <x v="4872"/>
    <s v="Female"/>
    <n v="0"/>
    <s v="Yes"/>
    <s v="No"/>
    <n v="72"/>
    <x v="3"/>
    <s v="Yes"/>
    <s v="Yes"/>
    <s v="DSL"/>
    <s v="Yes"/>
    <s v="No"/>
    <s v="Yes"/>
    <s v="Yes"/>
    <s v="Yes"/>
    <s v="Yes"/>
    <s v="Two year"/>
    <s v="Yes"/>
    <s v="Bank transfer (automatic)"/>
    <x v="515"/>
    <n v="6065.3"/>
    <x v="0"/>
  </r>
  <r>
    <x v="4873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n v="144.94999999999999"/>
    <x v="0"/>
  </r>
  <r>
    <x v="4874"/>
    <s v="Female"/>
    <n v="0"/>
    <s v="No"/>
    <s v="No"/>
    <n v="38"/>
    <x v="1"/>
    <s v="Yes"/>
    <s v="No"/>
    <s v="Fiber optic"/>
    <s v="Yes"/>
    <s v="Yes"/>
    <s v="Yes"/>
    <s v="No"/>
    <s v="No"/>
    <s v="No"/>
    <s v="Month-to-month"/>
    <s v="Yes"/>
    <s v="Credit card (automatic)"/>
    <x v="607"/>
    <n v="3233.6"/>
    <x v="1"/>
  </r>
  <r>
    <x v="4875"/>
    <s v="Female"/>
    <n v="1"/>
    <s v="Yes"/>
    <s v="No"/>
    <n v="48"/>
    <x v="1"/>
    <s v="Yes"/>
    <s v="Yes"/>
    <s v="Fiber optic"/>
    <s v="Yes"/>
    <s v="Yes"/>
    <s v="Yes"/>
    <s v="Yes"/>
    <s v="Yes"/>
    <s v="Yes"/>
    <s v="Month-to-month"/>
    <s v="No"/>
    <s v="Electronic check"/>
    <x v="1421"/>
    <n v="5438.9"/>
    <x v="1"/>
  </r>
  <r>
    <x v="4876"/>
    <s v="Male"/>
    <n v="0"/>
    <s v="No"/>
    <s v="No"/>
    <n v="10"/>
    <x v="0"/>
    <s v="Yes"/>
    <s v="No"/>
    <s v="Fiber optic"/>
    <s v="Yes"/>
    <s v="Yes"/>
    <s v="Yes"/>
    <s v="No"/>
    <s v="Yes"/>
    <s v="Yes"/>
    <s v="Month-to-month"/>
    <s v="Yes"/>
    <s v="Electronic check"/>
    <x v="152"/>
    <n v="1081.45"/>
    <x v="1"/>
  </r>
  <r>
    <x v="4877"/>
    <s v="Female"/>
    <n v="0"/>
    <s v="No"/>
    <s v="No"/>
    <n v="30"/>
    <x v="1"/>
    <s v="Yes"/>
    <s v="No"/>
    <s v="DSL"/>
    <s v="Yes"/>
    <s v="Yes"/>
    <s v="Yes"/>
    <s v="Yes"/>
    <s v="Yes"/>
    <s v="No"/>
    <s v="One year"/>
    <s v="No"/>
    <s v="Credit card (automatic)"/>
    <x v="712"/>
    <n v="2308.6"/>
    <x v="0"/>
  </r>
  <r>
    <x v="4878"/>
    <s v="Male"/>
    <n v="0"/>
    <s v="Yes"/>
    <s v="No"/>
    <n v="31"/>
    <x v="1"/>
    <s v="Yes"/>
    <s v="Yes"/>
    <s v="DSL"/>
    <s v="No"/>
    <s v="No"/>
    <s v="No"/>
    <s v="No"/>
    <s v="Yes"/>
    <s v="No"/>
    <s v="Month-to-month"/>
    <s v="Yes"/>
    <s v="Credit card (automatic)"/>
    <x v="1422"/>
    <n v="1882.8"/>
    <x v="0"/>
  </r>
  <r>
    <x v="4879"/>
    <s v="Female"/>
    <n v="1"/>
    <s v="No"/>
    <s v="No"/>
    <n v="46"/>
    <x v="1"/>
    <s v="Yes"/>
    <s v="Yes"/>
    <s v="DSL"/>
    <s v="No"/>
    <s v="No"/>
    <s v="Yes"/>
    <s v="Yes"/>
    <s v="No"/>
    <s v="Yes"/>
    <s v="One year"/>
    <s v="Yes"/>
    <s v="Credit card (automatic)"/>
    <x v="915"/>
    <n v="3255.35"/>
    <x v="0"/>
  </r>
  <r>
    <x v="4880"/>
    <s v="Male"/>
    <n v="0"/>
    <s v="Yes"/>
    <s v="No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1067.6500000000001"/>
    <x v="0"/>
  </r>
  <r>
    <x v="4881"/>
    <s v="Male"/>
    <n v="0"/>
    <s v="Yes"/>
    <s v="No"/>
    <n v="28"/>
    <x v="1"/>
    <s v="Yes"/>
    <s v="No"/>
    <s v="Fiber optic"/>
    <s v="No"/>
    <s v="No"/>
    <s v="No"/>
    <s v="Yes"/>
    <s v="No"/>
    <s v="No"/>
    <s v="Month-to-month"/>
    <s v="No"/>
    <s v="Bank transfer (automatic)"/>
    <x v="1423"/>
    <n v="2065.4"/>
    <x v="0"/>
  </r>
  <r>
    <x v="4882"/>
    <s v="Female"/>
    <n v="0"/>
    <s v="No"/>
    <s v="No"/>
    <n v="66"/>
    <x v="3"/>
    <s v="No"/>
    <s v="No phone service"/>
    <s v="DSL"/>
    <s v="Yes"/>
    <s v="Yes"/>
    <s v="Yes"/>
    <s v="Yes"/>
    <s v="Yes"/>
    <s v="Yes"/>
    <s v="Two year"/>
    <s v="Yes"/>
    <s v="Bank transfer (automatic)"/>
    <x v="1424"/>
    <n v="4136.3999999999996"/>
    <x v="0"/>
  </r>
  <r>
    <x v="4883"/>
    <s v="Male"/>
    <n v="1"/>
    <s v="No"/>
    <s v="No"/>
    <n v="8"/>
    <x v="0"/>
    <s v="No"/>
    <s v="No phone service"/>
    <s v="DSL"/>
    <s v="No"/>
    <s v="No"/>
    <s v="Yes"/>
    <s v="No"/>
    <s v="No"/>
    <s v="No"/>
    <s v="Month-to-month"/>
    <s v="Yes"/>
    <s v="Electronic check"/>
    <x v="1425"/>
    <n v="221.9"/>
    <x v="1"/>
  </r>
  <r>
    <x v="4884"/>
    <s v="Female"/>
    <n v="0"/>
    <s v="Yes"/>
    <s v="Yes"/>
    <n v="41"/>
    <x v="1"/>
    <s v="Yes"/>
    <s v="No"/>
    <s v="Fiber optic"/>
    <s v="No"/>
    <s v="No"/>
    <s v="Yes"/>
    <s v="No"/>
    <s v="Yes"/>
    <s v="Yes"/>
    <s v="Month-to-month"/>
    <s v="Yes"/>
    <s v="Bank transfer (automatic)"/>
    <x v="280"/>
    <n v="3848"/>
    <x v="0"/>
  </r>
  <r>
    <x v="4885"/>
    <s v="Male"/>
    <n v="1"/>
    <s v="Yes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x v="475"/>
    <n v="8022.85"/>
    <x v="0"/>
  </r>
  <r>
    <x v="4886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173.15"/>
    <x v="0"/>
  </r>
  <r>
    <x v="4887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781.25"/>
    <x v="0"/>
  </r>
  <r>
    <x v="4888"/>
    <s v="Male"/>
    <n v="0"/>
    <s v="No"/>
    <s v="No"/>
    <n v="44"/>
    <x v="1"/>
    <s v="Yes"/>
    <s v="No"/>
    <s v="Fiber optic"/>
    <s v="Yes"/>
    <s v="Yes"/>
    <s v="Yes"/>
    <s v="No"/>
    <s v="Yes"/>
    <s v="Yes"/>
    <s v="One year"/>
    <s v="Yes"/>
    <s v="Electronic check"/>
    <x v="833"/>
    <n v="4510.8"/>
    <x v="0"/>
  </r>
  <r>
    <x v="4889"/>
    <s v="Male"/>
    <n v="0"/>
    <s v="Yes"/>
    <s v="Yes"/>
    <n v="47"/>
    <x v="1"/>
    <s v="Yes"/>
    <s v="Yes"/>
    <s v="Fiber optic"/>
    <s v="Yes"/>
    <s v="Yes"/>
    <s v="Yes"/>
    <s v="Yes"/>
    <s v="Yes"/>
    <s v="Yes"/>
    <s v="One year"/>
    <s v="Yes"/>
    <s v="Bank transfer (automatic)"/>
    <x v="1426"/>
    <n v="5317.8"/>
    <x v="0"/>
  </r>
  <r>
    <x v="4890"/>
    <s v="Male"/>
    <n v="0"/>
    <s v="Yes"/>
    <s v="Yes"/>
    <n v="53"/>
    <x v="4"/>
    <s v="Yes"/>
    <s v="No"/>
    <s v="Fiber optic"/>
    <s v="No"/>
    <s v="Yes"/>
    <s v="No"/>
    <s v="Yes"/>
    <s v="Yes"/>
    <s v="No"/>
    <s v="Month-to-month"/>
    <s v="Yes"/>
    <s v="Electronic check"/>
    <x v="818"/>
    <n v="4779.45"/>
    <x v="0"/>
  </r>
  <r>
    <x v="4891"/>
    <s v="Male"/>
    <n v="0"/>
    <s v="Yes"/>
    <s v="No"/>
    <n v="4"/>
    <x v="0"/>
    <s v="Yes"/>
    <s v="Yes"/>
    <s v="DSL"/>
    <s v="No"/>
    <s v="No"/>
    <s v="Yes"/>
    <s v="No"/>
    <s v="Yes"/>
    <s v="No"/>
    <s v="Month-to-month"/>
    <s v="No"/>
    <s v="Electronic check"/>
    <x v="1054"/>
    <n v="250.1"/>
    <x v="0"/>
  </r>
  <r>
    <x v="4892"/>
    <s v="Male"/>
    <n v="1"/>
    <s v="No"/>
    <s v="No"/>
    <n v="20"/>
    <x v="2"/>
    <s v="Yes"/>
    <s v="Yes"/>
    <s v="Fiber optic"/>
    <s v="No"/>
    <s v="No"/>
    <s v="No"/>
    <s v="No"/>
    <s v="Yes"/>
    <s v="No"/>
    <s v="Month-to-month"/>
    <s v="Yes"/>
    <s v="Electronic check"/>
    <x v="609"/>
    <n v="1745.2"/>
    <x v="0"/>
  </r>
  <r>
    <x v="4893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Mailed check"/>
    <x v="975"/>
    <n v="74.900000000000006"/>
    <x v="1"/>
  </r>
  <r>
    <x v="4894"/>
    <s v="Male"/>
    <n v="1"/>
    <s v="Yes"/>
    <s v="No"/>
    <n v="57"/>
    <x v="4"/>
    <s v="Yes"/>
    <s v="Yes"/>
    <s v="DSL"/>
    <s v="No"/>
    <s v="Yes"/>
    <s v="Yes"/>
    <s v="No"/>
    <s v="Yes"/>
    <s v="No"/>
    <s v="One year"/>
    <s v="Yes"/>
    <s v="Credit card (automatic)"/>
    <x v="502"/>
    <n v="4140.1000000000004"/>
    <x v="0"/>
  </r>
  <r>
    <x v="4895"/>
    <s v="Female"/>
    <n v="1"/>
    <s v="Yes"/>
    <s v="No"/>
    <n v="44"/>
    <x v="1"/>
    <s v="Yes"/>
    <s v="No"/>
    <s v="Fiber optic"/>
    <s v="Yes"/>
    <s v="Yes"/>
    <s v="No"/>
    <s v="Yes"/>
    <s v="No"/>
    <s v="No"/>
    <s v="Month-to-month"/>
    <s v="Yes"/>
    <s v="Electronic check"/>
    <x v="509"/>
    <n v="3670.5"/>
    <x v="0"/>
  </r>
  <r>
    <x v="4896"/>
    <s v="Male"/>
    <n v="0"/>
    <s v="No"/>
    <s v="No"/>
    <n v="24"/>
    <x v="2"/>
    <s v="Yes"/>
    <s v="No"/>
    <s v="DSL"/>
    <s v="No"/>
    <s v="No"/>
    <s v="Yes"/>
    <s v="No"/>
    <s v="No"/>
    <s v="No"/>
    <s v="Month-to-month"/>
    <s v="Yes"/>
    <s v="Mailed check"/>
    <x v="1427"/>
    <n v="1167.8"/>
    <x v="0"/>
  </r>
  <r>
    <x v="4897"/>
    <s v="Male"/>
    <n v="0"/>
    <s v="Yes"/>
    <s v="Yes"/>
    <n v="15"/>
    <x v="2"/>
    <s v="No"/>
    <s v="No phone service"/>
    <s v="DSL"/>
    <s v="Yes"/>
    <s v="No"/>
    <s v="No"/>
    <s v="No"/>
    <s v="No"/>
    <s v="No"/>
    <s v="Month-to-month"/>
    <s v="Yes"/>
    <s v="Bank transfer (automatic)"/>
    <x v="27"/>
    <n v="469.65"/>
    <x v="0"/>
  </r>
  <r>
    <x v="4898"/>
    <s v="Female"/>
    <n v="0"/>
    <s v="No"/>
    <s v="No"/>
    <n v="3"/>
    <x v="0"/>
    <s v="No"/>
    <s v="No phone service"/>
    <s v="DSL"/>
    <s v="No"/>
    <s v="No"/>
    <s v="No"/>
    <s v="No"/>
    <s v="No"/>
    <s v="No"/>
    <s v="Month-to-month"/>
    <s v="No"/>
    <s v="Electronic check"/>
    <x v="186"/>
    <n v="58.9"/>
    <x v="1"/>
  </r>
  <r>
    <x v="4899"/>
    <s v="Female"/>
    <n v="0"/>
    <s v="No"/>
    <s v="Yes"/>
    <n v="4"/>
    <x v="0"/>
    <s v="Yes"/>
    <s v="Yes"/>
    <s v="Fiber optic"/>
    <s v="No"/>
    <s v="Yes"/>
    <s v="Yes"/>
    <s v="No"/>
    <s v="No"/>
    <s v="No"/>
    <s v="Month-to-month"/>
    <s v="No"/>
    <s v="Bank transfer (automatic)"/>
    <x v="398"/>
    <n v="333.55"/>
    <x v="1"/>
  </r>
  <r>
    <x v="4900"/>
    <s v="Male"/>
    <n v="1"/>
    <s v="Yes"/>
    <s v="No"/>
    <n v="37"/>
    <x v="1"/>
    <s v="Yes"/>
    <s v="Yes"/>
    <s v="Fiber optic"/>
    <s v="No"/>
    <s v="No"/>
    <s v="No"/>
    <s v="No"/>
    <s v="Yes"/>
    <s v="No"/>
    <s v="Month-to-month"/>
    <s v="Yes"/>
    <s v="Electronic check"/>
    <x v="449"/>
    <n v="3171.15"/>
    <x v="1"/>
  </r>
  <r>
    <x v="4901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Yes"/>
    <s v="Electronic check"/>
    <x v="84"/>
    <n v="74.7"/>
    <x v="1"/>
  </r>
  <r>
    <x v="4902"/>
    <s v="Female"/>
    <n v="0"/>
    <s v="No"/>
    <s v="No"/>
    <n v="24"/>
    <x v="2"/>
    <s v="Yes"/>
    <s v="No"/>
    <s v="DSL"/>
    <s v="Yes"/>
    <s v="No"/>
    <s v="No"/>
    <s v="Yes"/>
    <s v="No"/>
    <s v="No"/>
    <s v="Month-to-month"/>
    <s v="No"/>
    <s v="Credit card (automatic)"/>
    <x v="1311"/>
    <n v="1381.2"/>
    <x v="0"/>
  </r>
  <r>
    <x v="4903"/>
    <s v="Female"/>
    <n v="0"/>
    <s v="No"/>
    <s v="No"/>
    <n v="5"/>
    <x v="0"/>
    <s v="Yes"/>
    <s v="Yes"/>
    <s v="Fiber optic"/>
    <s v="No"/>
    <s v="Yes"/>
    <s v="No"/>
    <s v="No"/>
    <s v="Yes"/>
    <s v="No"/>
    <s v="Month-to-month"/>
    <s v="Yes"/>
    <s v="Electronic check"/>
    <x v="902"/>
    <n v="455.5"/>
    <x v="1"/>
  </r>
  <r>
    <x v="4904"/>
    <s v="Female"/>
    <n v="0"/>
    <s v="No"/>
    <s v="No"/>
    <n v="33"/>
    <x v="1"/>
    <s v="Yes"/>
    <s v="Yes"/>
    <s v="Fiber optic"/>
    <s v="No"/>
    <s v="Yes"/>
    <s v="Yes"/>
    <s v="No"/>
    <s v="Yes"/>
    <s v="Yes"/>
    <s v="Month-to-month"/>
    <s v="No"/>
    <s v="Electronic check"/>
    <x v="1428"/>
    <n v="3645.5"/>
    <x v="0"/>
  </r>
  <r>
    <x v="4905"/>
    <s v="Female"/>
    <n v="0"/>
    <s v="Yes"/>
    <s v="Yes"/>
    <n v="58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1158.8499999999999"/>
    <x v="0"/>
  </r>
  <r>
    <x v="4906"/>
    <s v="Female"/>
    <n v="0"/>
    <s v="Yes"/>
    <s v="Yes"/>
    <n v="72"/>
    <x v="3"/>
    <s v="Yes"/>
    <s v="Yes"/>
    <s v="Fiber optic"/>
    <s v="Yes"/>
    <s v="Yes"/>
    <s v="No"/>
    <s v="No"/>
    <s v="Yes"/>
    <s v="No"/>
    <s v="Two year"/>
    <s v="Yes"/>
    <s v="Bank transfer (automatic)"/>
    <x v="662"/>
    <n v="6954.15"/>
    <x v="0"/>
  </r>
  <r>
    <x v="4907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9"/>
    <n v="1672.1"/>
    <x v="0"/>
  </r>
  <r>
    <x v="4908"/>
    <s v="Female"/>
    <n v="1"/>
    <s v="No"/>
    <s v="No"/>
    <n v="28"/>
    <x v="1"/>
    <s v="Yes"/>
    <s v="Yes"/>
    <s v="Fiber optic"/>
    <s v="No"/>
    <s v="Yes"/>
    <s v="Yes"/>
    <s v="No"/>
    <s v="Yes"/>
    <s v="Yes"/>
    <s v="Month-to-month"/>
    <s v="Yes"/>
    <s v="Electronic check"/>
    <x v="1275"/>
    <n v="3152.5"/>
    <x v="1"/>
  </r>
  <r>
    <x v="4909"/>
    <s v="Male"/>
    <n v="0"/>
    <s v="Yes"/>
    <s v="No"/>
    <n v="51"/>
    <x v="4"/>
    <s v="Yes"/>
    <s v="No"/>
    <s v="DSL"/>
    <s v="Yes"/>
    <s v="Yes"/>
    <s v="Yes"/>
    <s v="Yes"/>
    <s v="Yes"/>
    <s v="Yes"/>
    <s v="Two year"/>
    <s v="Yes"/>
    <s v="Credit card (automatic)"/>
    <x v="1272"/>
    <n v="4307.1000000000004"/>
    <x v="0"/>
  </r>
  <r>
    <x v="4910"/>
    <s v="Female"/>
    <n v="0"/>
    <s v="No"/>
    <s v="No"/>
    <n v="30"/>
    <x v="1"/>
    <s v="Yes"/>
    <s v="No"/>
    <s v="DSL"/>
    <s v="Yes"/>
    <s v="Yes"/>
    <s v="Yes"/>
    <s v="Yes"/>
    <s v="Yes"/>
    <s v="Yes"/>
    <s v="One year"/>
    <s v="No"/>
    <s v="Bank transfer (automatic)"/>
    <x v="566"/>
    <n v="2530.4"/>
    <x v="1"/>
  </r>
  <r>
    <x v="4911"/>
    <s v="Male"/>
    <n v="1"/>
    <s v="Yes"/>
    <s v="No"/>
    <n v="72"/>
    <x v="3"/>
    <s v="Yes"/>
    <s v="No"/>
    <s v="Fiber optic"/>
    <s v="Yes"/>
    <s v="Yes"/>
    <s v="No"/>
    <s v="Yes"/>
    <s v="No"/>
    <s v="No"/>
    <s v="Two year"/>
    <s v="Yes"/>
    <s v="Credit card (automatic)"/>
    <x v="295"/>
    <n v="6141.65"/>
    <x v="0"/>
  </r>
  <r>
    <x v="4912"/>
    <s v="Male"/>
    <n v="1"/>
    <s v="No"/>
    <s v="No"/>
    <n v="36"/>
    <x v="1"/>
    <s v="Yes"/>
    <s v="Yes"/>
    <s v="Fiber optic"/>
    <s v="Yes"/>
    <s v="No"/>
    <s v="No"/>
    <s v="No"/>
    <s v="Yes"/>
    <s v="No"/>
    <s v="Month-to-month"/>
    <s v="Yes"/>
    <s v="Electronic check"/>
    <x v="322"/>
    <n v="3186.7"/>
    <x v="1"/>
  </r>
  <r>
    <x v="4913"/>
    <s v="Male"/>
    <n v="0"/>
    <s v="No"/>
    <s v="Yes"/>
    <n v="14"/>
    <x v="2"/>
    <s v="Yes"/>
    <s v="No"/>
    <s v="DSL"/>
    <s v="Yes"/>
    <s v="Yes"/>
    <s v="Yes"/>
    <s v="Yes"/>
    <s v="No"/>
    <s v="Yes"/>
    <s v="Two year"/>
    <s v="No"/>
    <s v="Bank transfer (automatic)"/>
    <x v="246"/>
    <n v="1054.8"/>
    <x v="0"/>
  </r>
  <r>
    <x v="4914"/>
    <s v="Female"/>
    <n v="0"/>
    <s v="Yes"/>
    <s v="Yes"/>
    <n v="72"/>
    <x v="3"/>
    <s v="Yes"/>
    <s v="Yes"/>
    <s v="DSL"/>
    <s v="Yes"/>
    <s v="Yes"/>
    <s v="No"/>
    <s v="Yes"/>
    <s v="Yes"/>
    <s v="No"/>
    <s v="Two year"/>
    <s v="No"/>
    <s v="Mailed check"/>
    <x v="251"/>
    <n v="5430.65"/>
    <x v="0"/>
  </r>
  <r>
    <x v="4915"/>
    <s v="Female"/>
    <n v="0"/>
    <s v="Yes"/>
    <s v="Yes"/>
    <n v="22"/>
    <x v="2"/>
    <s v="No"/>
    <s v="No phone service"/>
    <s v="DSL"/>
    <s v="No"/>
    <s v="Yes"/>
    <s v="No"/>
    <s v="No"/>
    <s v="Yes"/>
    <s v="No"/>
    <s v="Month-to-month"/>
    <s v="No"/>
    <s v="Electronic check"/>
    <x v="1079"/>
    <n v="849.9"/>
    <x v="0"/>
  </r>
  <r>
    <x v="4916"/>
    <s v="Female"/>
    <n v="0"/>
    <s v="No"/>
    <s v="No"/>
    <n v="2"/>
    <x v="0"/>
    <s v="Yes"/>
    <s v="Yes"/>
    <s v="Fiber optic"/>
    <s v="No"/>
    <s v="Yes"/>
    <s v="No"/>
    <s v="No"/>
    <s v="No"/>
    <s v="No"/>
    <s v="Month-to-month"/>
    <s v="No"/>
    <s v="Electronic check"/>
    <x v="1024"/>
    <n v="151.75"/>
    <x v="0"/>
  </r>
  <r>
    <x v="4917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299.39999999999998"/>
    <x v="0"/>
  </r>
  <r>
    <x v="4918"/>
    <s v="Male"/>
    <n v="0"/>
    <s v="Yes"/>
    <s v="Yes"/>
    <n v="51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1086.75"/>
    <x v="0"/>
  </r>
  <r>
    <x v="4919"/>
    <s v="Male"/>
    <n v="0"/>
    <s v="Yes"/>
    <s v="No"/>
    <n v="70"/>
    <x v="3"/>
    <s v="No"/>
    <s v="No phone service"/>
    <s v="DSL"/>
    <s v="Yes"/>
    <s v="No"/>
    <s v="Yes"/>
    <s v="Yes"/>
    <s v="No"/>
    <s v="No"/>
    <s v="Two year"/>
    <s v="Yes"/>
    <s v="Credit card (automatic)"/>
    <x v="1430"/>
    <n v="2692.75"/>
    <x v="0"/>
  </r>
  <r>
    <x v="4920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n v="1389.6"/>
    <x v="0"/>
  </r>
  <r>
    <x v="4921"/>
    <s v="Female"/>
    <n v="0"/>
    <s v="Yes"/>
    <s v="Yes"/>
    <n v="39"/>
    <x v="1"/>
    <s v="Yes"/>
    <s v="Yes"/>
    <s v="Fiber optic"/>
    <s v="No"/>
    <s v="No"/>
    <s v="No"/>
    <s v="Yes"/>
    <s v="Yes"/>
    <s v="Yes"/>
    <s v="Month-to-month"/>
    <s v="Yes"/>
    <s v="Credit card (automatic)"/>
    <x v="825"/>
    <n v="3767.4"/>
    <x v="0"/>
  </r>
  <r>
    <x v="4922"/>
    <s v="Female"/>
    <n v="0"/>
    <s v="Yes"/>
    <s v="Yes"/>
    <n v="61"/>
    <x v="3"/>
    <s v="Yes"/>
    <s v="Yes"/>
    <s v="DSL"/>
    <s v="Yes"/>
    <s v="Yes"/>
    <s v="No"/>
    <s v="No"/>
    <s v="No"/>
    <s v="No"/>
    <s v="Month-to-month"/>
    <s v="No"/>
    <s v="Electronic check"/>
    <x v="1094"/>
    <n v="3641.5"/>
    <x v="0"/>
  </r>
  <r>
    <x v="4923"/>
    <s v="Female"/>
    <n v="0"/>
    <s v="No"/>
    <s v="No"/>
    <n v="52"/>
    <x v="4"/>
    <s v="Yes"/>
    <s v="No"/>
    <s v="DSL"/>
    <s v="Yes"/>
    <s v="No"/>
    <s v="No"/>
    <s v="No"/>
    <s v="No"/>
    <s v="No"/>
    <s v="Month-to-month"/>
    <s v="Yes"/>
    <s v="Bank transfer (automatic)"/>
    <x v="1431"/>
    <n v="2535.5500000000002"/>
    <x v="0"/>
  </r>
  <r>
    <x v="4924"/>
    <s v="Female"/>
    <n v="0"/>
    <s v="No"/>
    <s v="No"/>
    <n v="1"/>
    <x v="0"/>
    <s v="No"/>
    <s v="No phone service"/>
    <s v="DSL"/>
    <s v="No"/>
    <s v="No"/>
    <s v="No"/>
    <s v="No"/>
    <s v="Yes"/>
    <s v="No"/>
    <s v="Month-to-month"/>
    <s v="Yes"/>
    <s v="Electronic check"/>
    <x v="311"/>
    <n v="35.75"/>
    <x v="1"/>
  </r>
  <r>
    <x v="4925"/>
    <s v="Male"/>
    <n v="0"/>
    <s v="Yes"/>
    <s v="No"/>
    <n v="64"/>
    <x v="3"/>
    <s v="Yes"/>
    <s v="Yes"/>
    <s v="Fiber optic"/>
    <s v="Yes"/>
    <s v="No"/>
    <s v="Yes"/>
    <s v="Yes"/>
    <s v="Yes"/>
    <s v="Yes"/>
    <s v="One year"/>
    <s v="Yes"/>
    <s v="Mailed check"/>
    <x v="384"/>
    <n v="6880.85"/>
    <x v="0"/>
  </r>
  <r>
    <x v="4926"/>
    <s v="Male"/>
    <n v="0"/>
    <s v="Yes"/>
    <s v="No"/>
    <n v="62"/>
    <x v="3"/>
    <s v="Yes"/>
    <s v="No"/>
    <s v="DSL"/>
    <s v="No"/>
    <s v="Yes"/>
    <s v="Yes"/>
    <s v="Yes"/>
    <s v="No"/>
    <s v="No"/>
    <s v="Two year"/>
    <s v="Yes"/>
    <s v="Credit card (automatic)"/>
    <x v="604"/>
    <n v="3753.2"/>
    <x v="0"/>
  </r>
  <r>
    <x v="4927"/>
    <s v="Male"/>
    <n v="0"/>
    <s v="Yes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24"/>
    <n v="637.54999999999995"/>
    <x v="0"/>
  </r>
  <r>
    <x v="4928"/>
    <s v="Female"/>
    <n v="1"/>
    <s v="Yes"/>
    <s v="Yes"/>
    <n v="4"/>
    <x v="0"/>
    <s v="Yes"/>
    <s v="No"/>
    <s v="DSL"/>
    <s v="No"/>
    <s v="No"/>
    <s v="No"/>
    <s v="No"/>
    <s v="No"/>
    <s v="No"/>
    <s v="Month-to-month"/>
    <s v="No"/>
    <s v="Electronic check"/>
    <x v="185"/>
    <n v="181.6"/>
    <x v="1"/>
  </r>
  <r>
    <x v="4929"/>
    <s v="Male"/>
    <n v="1"/>
    <s v="Yes"/>
    <s v="No"/>
    <n v="63"/>
    <x v="3"/>
    <s v="Yes"/>
    <s v="No"/>
    <s v="DSL"/>
    <s v="Yes"/>
    <s v="Yes"/>
    <s v="Yes"/>
    <s v="Yes"/>
    <s v="Yes"/>
    <s v="Yes"/>
    <s v="One year"/>
    <s v="Yes"/>
    <s v="Bank transfer (automatic)"/>
    <x v="85"/>
    <n v="5329.55"/>
    <x v="0"/>
  </r>
  <r>
    <x v="4930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Credit card (automatic)"/>
    <x v="817"/>
    <n v="44.55"/>
    <x v="0"/>
  </r>
  <r>
    <x v="4931"/>
    <s v="Male"/>
    <n v="0"/>
    <s v="Yes"/>
    <s v="No"/>
    <n v="15"/>
    <x v="2"/>
    <s v="Yes"/>
    <s v="Yes"/>
    <s v="Fiber optic"/>
    <s v="No"/>
    <s v="No"/>
    <s v="Yes"/>
    <s v="Yes"/>
    <s v="Yes"/>
    <s v="Yes"/>
    <s v="Month-to-month"/>
    <s v="Yes"/>
    <s v="Electronic check"/>
    <x v="1246"/>
    <n v="1539.8"/>
    <x v="0"/>
  </r>
  <r>
    <x v="4932"/>
    <s v="Male"/>
    <n v="0"/>
    <s v="Yes"/>
    <s v="Yes"/>
    <n v="27"/>
    <x v="1"/>
    <s v="Yes"/>
    <s v="No"/>
    <s v="Fiber optic"/>
    <s v="Yes"/>
    <s v="Yes"/>
    <s v="No"/>
    <s v="No"/>
    <s v="No"/>
    <s v="No"/>
    <s v="One year"/>
    <s v="Yes"/>
    <s v="Credit card (automatic)"/>
    <x v="47"/>
    <n v="2209.75"/>
    <x v="0"/>
  </r>
  <r>
    <x v="4933"/>
    <s v="Female"/>
    <n v="0"/>
    <s v="No"/>
    <s v="Yes"/>
    <n v="4"/>
    <x v="0"/>
    <s v="No"/>
    <s v="No phone service"/>
    <s v="DSL"/>
    <s v="Yes"/>
    <s v="Yes"/>
    <s v="Yes"/>
    <s v="No"/>
    <s v="Yes"/>
    <s v="Yes"/>
    <s v="Month-to-month"/>
    <s v="Yes"/>
    <s v="Mailed check"/>
    <x v="1243"/>
    <n v="223.75"/>
    <x v="0"/>
  </r>
  <r>
    <x v="4934"/>
    <s v="Female"/>
    <n v="0"/>
    <s v="Yes"/>
    <s v="No"/>
    <n v="72"/>
    <x v="3"/>
    <s v="Yes"/>
    <s v="Yes"/>
    <s v="Fiber optic"/>
    <s v="Yes"/>
    <s v="Yes"/>
    <s v="Yes"/>
    <s v="No"/>
    <s v="Yes"/>
    <s v="Yes"/>
    <s v="Two year"/>
    <s v="Yes"/>
    <s v="Electronic check"/>
    <x v="476"/>
    <n v="7751.7"/>
    <x v="0"/>
  </r>
  <r>
    <x v="4935"/>
    <s v="Male"/>
    <n v="1"/>
    <s v="Yes"/>
    <s v="No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6"/>
    <n v="1174.3499999999999"/>
    <x v="0"/>
  </r>
  <r>
    <x v="4936"/>
    <s v="Female"/>
    <n v="1"/>
    <s v="No"/>
    <s v="No"/>
    <n v="45"/>
    <x v="1"/>
    <s v="Yes"/>
    <s v="Yes"/>
    <s v="Fiber optic"/>
    <s v="Yes"/>
    <s v="Yes"/>
    <s v="No"/>
    <s v="Yes"/>
    <s v="Yes"/>
    <s v="No"/>
    <s v="Month-to-month"/>
    <s v="Yes"/>
    <s v="Electronic check"/>
    <x v="1370"/>
    <n v="4385.05"/>
    <x v="0"/>
  </r>
  <r>
    <x v="4937"/>
    <s v="Female"/>
    <n v="0"/>
    <s v="No"/>
    <s v="No"/>
    <n v="36"/>
    <x v="1"/>
    <s v="Yes"/>
    <s v="No"/>
    <s v="DSL"/>
    <s v="Yes"/>
    <s v="Yes"/>
    <s v="Yes"/>
    <s v="Yes"/>
    <s v="Yes"/>
    <s v="No"/>
    <s v="One year"/>
    <s v="Yes"/>
    <s v="Mailed check"/>
    <x v="953"/>
    <n v="2606.35"/>
    <x v="0"/>
  </r>
  <r>
    <x v="4938"/>
    <s v="Male"/>
    <n v="0"/>
    <s v="Yes"/>
    <s v="Yes"/>
    <n v="17"/>
    <x v="2"/>
    <s v="Yes"/>
    <s v="No"/>
    <s v="Fiber optic"/>
    <s v="Yes"/>
    <s v="No"/>
    <s v="Yes"/>
    <s v="No"/>
    <s v="Yes"/>
    <s v="No"/>
    <s v="Month-to-month"/>
    <s v="Yes"/>
    <s v="Electronic check"/>
    <x v="1070"/>
    <n v="1539.45"/>
    <x v="1"/>
  </r>
  <r>
    <x v="493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32"/>
    <n v="18.899999999999999"/>
    <x v="0"/>
  </r>
  <r>
    <x v="4940"/>
    <s v="Male"/>
    <n v="1"/>
    <s v="No"/>
    <s v="No"/>
    <n v="16"/>
    <x v="2"/>
    <s v="Yes"/>
    <s v="Yes"/>
    <s v="Fiber optic"/>
    <s v="No"/>
    <s v="No"/>
    <s v="No"/>
    <s v="No"/>
    <s v="No"/>
    <s v="No"/>
    <s v="Month-to-month"/>
    <s v="Yes"/>
    <s v="Bank transfer (automatic)"/>
    <x v="157"/>
    <n v="1261.3499999999999"/>
    <x v="0"/>
  </r>
  <r>
    <x v="4941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n v="58.15"/>
    <x v="1"/>
  </r>
  <r>
    <x v="4942"/>
    <s v="Male"/>
    <n v="0"/>
    <s v="Yes"/>
    <s v="Yes"/>
    <n v="4"/>
    <x v="0"/>
    <s v="Yes"/>
    <s v="Yes"/>
    <s v="DSL"/>
    <s v="No"/>
    <s v="No"/>
    <s v="No"/>
    <s v="No"/>
    <s v="No"/>
    <s v="No"/>
    <s v="Month-to-month"/>
    <s v="Yes"/>
    <s v="Electronic check"/>
    <x v="959"/>
    <n v="225.6"/>
    <x v="1"/>
  </r>
  <r>
    <x v="4943"/>
    <s v="Female"/>
    <n v="0"/>
    <s v="Yes"/>
    <s v="No"/>
    <n v="71"/>
    <x v="3"/>
    <s v="Yes"/>
    <s v="No"/>
    <s v="DSL"/>
    <s v="Yes"/>
    <s v="Yes"/>
    <s v="Yes"/>
    <s v="Yes"/>
    <s v="Yes"/>
    <s v="Yes"/>
    <s v="Two year"/>
    <s v="Yes"/>
    <s v="Credit card (automatic)"/>
    <x v="803"/>
    <n v="5969.3"/>
    <x v="0"/>
  </r>
  <r>
    <x v="4944"/>
    <s v="Male"/>
    <n v="0"/>
    <s v="Yes"/>
    <s v="Yes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69"/>
    <n v="253.9"/>
    <x v="0"/>
  </r>
  <r>
    <x v="4945"/>
    <s v="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400"/>
    <x v="0"/>
  </r>
  <r>
    <x v="4946"/>
    <s v="Male"/>
    <n v="0"/>
    <s v="No"/>
    <s v="No"/>
    <n v="4"/>
    <x v="0"/>
    <s v="Yes"/>
    <s v="No"/>
    <s v="Fiber optic"/>
    <s v="No"/>
    <s v="No"/>
    <s v="No"/>
    <s v="No"/>
    <s v="Yes"/>
    <s v="No"/>
    <s v="Month-to-month"/>
    <s v="Yes"/>
    <s v="Electronic check"/>
    <x v="464"/>
    <n v="340.85"/>
    <x v="1"/>
  </r>
  <r>
    <x v="4947"/>
    <s v="Male"/>
    <n v="0"/>
    <s v="No"/>
    <s v="No"/>
    <n v="26"/>
    <x v="1"/>
    <s v="Yes"/>
    <s v="Yes"/>
    <s v="Fiber optic"/>
    <s v="No"/>
    <s v="No"/>
    <s v="Yes"/>
    <s v="No"/>
    <s v="Yes"/>
    <s v="Yes"/>
    <s v="Month-to-month"/>
    <s v="Yes"/>
    <s v="Electronic check"/>
    <x v="954"/>
    <n v="2515.3000000000002"/>
    <x v="1"/>
  </r>
  <r>
    <x v="4948"/>
    <s v="Female"/>
    <n v="0"/>
    <s v="No"/>
    <s v="No"/>
    <n v="4"/>
    <x v="0"/>
    <s v="Yes"/>
    <s v="No"/>
    <s v="DSL"/>
    <s v="No"/>
    <s v="No"/>
    <s v="No"/>
    <s v="No"/>
    <s v="Yes"/>
    <s v="No"/>
    <s v="Month-to-month"/>
    <s v="No"/>
    <s v="Credit card (automatic)"/>
    <x v="820"/>
    <n v="227.35"/>
    <x v="0"/>
  </r>
  <r>
    <x v="4949"/>
    <s v="Male"/>
    <n v="0"/>
    <s v="No"/>
    <s v="No"/>
    <n v="5"/>
    <x v="0"/>
    <s v="No"/>
    <s v="No phone service"/>
    <s v="DSL"/>
    <s v="No"/>
    <s v="Yes"/>
    <s v="No"/>
    <s v="No"/>
    <s v="Yes"/>
    <s v="Yes"/>
    <s v="Month-to-month"/>
    <s v="Yes"/>
    <s v="Mailed check"/>
    <x v="1125"/>
    <n v="305.95"/>
    <x v="1"/>
  </r>
  <r>
    <x v="4950"/>
    <s v="Female"/>
    <n v="0"/>
    <s v="Yes"/>
    <s v="No"/>
    <n v="4"/>
    <x v="0"/>
    <s v="Yes"/>
    <s v="Yes"/>
    <s v="Fiber optic"/>
    <s v="No"/>
    <s v="Yes"/>
    <s v="No"/>
    <s v="No"/>
    <s v="Yes"/>
    <s v="No"/>
    <s v="Month-to-month"/>
    <s v="Yes"/>
    <s v="Electronic check"/>
    <x v="104"/>
    <n v="365.4"/>
    <x v="1"/>
  </r>
  <r>
    <x v="4951"/>
    <s v="Male"/>
    <n v="1"/>
    <s v="Yes"/>
    <s v="No"/>
    <n v="29"/>
    <x v="1"/>
    <s v="Yes"/>
    <s v="Yes"/>
    <s v="Fiber optic"/>
    <s v="No"/>
    <s v="No"/>
    <s v="No"/>
    <s v="No"/>
    <s v="No"/>
    <s v="Yes"/>
    <s v="Month-to-month"/>
    <s v="Yes"/>
    <s v="Electronic check"/>
    <x v="132"/>
    <n v="2357.75"/>
    <x v="0"/>
  </r>
  <r>
    <x v="4952"/>
    <s v="Male"/>
    <n v="0"/>
    <s v="No"/>
    <s v="No"/>
    <n v="2"/>
    <x v="0"/>
    <s v="Yes"/>
    <s v="No"/>
    <s v="Fiber optic"/>
    <s v="Yes"/>
    <s v="Yes"/>
    <s v="No"/>
    <s v="No"/>
    <s v="Yes"/>
    <s v="Yes"/>
    <s v="Month-to-month"/>
    <s v="No"/>
    <s v="Electronic check"/>
    <x v="1224"/>
    <n v="198.5"/>
    <x v="0"/>
  </r>
  <r>
    <x v="4953"/>
    <s v="Fe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554.25"/>
    <x v="0"/>
  </r>
  <r>
    <x v="4954"/>
    <s v="Male"/>
    <n v="0"/>
    <s v="No"/>
    <s v="Yes"/>
    <n v="1"/>
    <x v="0"/>
    <s v="Yes"/>
    <s v="No"/>
    <s v="Fiber optic"/>
    <s v="No"/>
    <s v="No"/>
    <s v="No"/>
    <s v="No"/>
    <s v="Yes"/>
    <s v="Yes"/>
    <s v="Month-to-month"/>
    <s v="Yes"/>
    <s v="Electronic check"/>
    <x v="322"/>
    <n v="90.85"/>
    <x v="1"/>
  </r>
  <r>
    <x v="4955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x v="747"/>
    <n v="69.400000000000006"/>
    <x v="1"/>
  </r>
  <r>
    <x v="4956"/>
    <s v="Female"/>
    <n v="1"/>
    <s v="No"/>
    <s v="No"/>
    <n v="8"/>
    <x v="0"/>
    <s v="Yes"/>
    <s v="No"/>
    <s v="Fiber optic"/>
    <s v="No"/>
    <s v="No"/>
    <s v="Yes"/>
    <s v="No"/>
    <s v="Yes"/>
    <s v="Yes"/>
    <s v="Month-to-month"/>
    <s v="Yes"/>
    <s v="Credit card (automatic)"/>
    <x v="229"/>
    <n v="742.95"/>
    <x v="1"/>
  </r>
  <r>
    <x v="4957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6"/>
    <n v="251.65"/>
    <x v="0"/>
  </r>
  <r>
    <x v="4958"/>
    <s v="Female"/>
    <n v="0"/>
    <s v="Yes"/>
    <s v="No"/>
    <n v="59"/>
    <x v="4"/>
    <s v="Yes"/>
    <s v="Yes"/>
    <s v="Fiber optic"/>
    <s v="Yes"/>
    <s v="Yes"/>
    <s v="No"/>
    <s v="No"/>
    <s v="Yes"/>
    <s v="No"/>
    <s v="Month-to-month"/>
    <s v="Yes"/>
    <s v="Electronic check"/>
    <x v="365"/>
    <n v="5597.65"/>
    <x v="0"/>
  </r>
  <r>
    <x v="4959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2"/>
    <n v="20.149999999999999"/>
    <x v="1"/>
  </r>
  <r>
    <x v="4960"/>
    <s v="Male"/>
    <n v="1"/>
    <s v="No"/>
    <s v="No"/>
    <n v="50"/>
    <x v="4"/>
    <s v="Yes"/>
    <s v="Yes"/>
    <s v="Fiber optic"/>
    <s v="No"/>
    <s v="No"/>
    <s v="No"/>
    <s v="No"/>
    <s v="Yes"/>
    <s v="Yes"/>
    <s v="Month-to-month"/>
    <s v="Yes"/>
    <s v="Electronic check"/>
    <x v="1008"/>
    <n v="4816.7"/>
    <x v="1"/>
  </r>
  <r>
    <x v="4961"/>
    <s v="Male"/>
    <n v="0"/>
    <s v="Yes"/>
    <s v="No"/>
    <n v="18"/>
    <x v="2"/>
    <s v="Yes"/>
    <s v="No"/>
    <s v="DSL"/>
    <s v="No"/>
    <s v="No"/>
    <s v="No"/>
    <s v="No"/>
    <s v="No"/>
    <s v="No"/>
    <s v="Month-to-month"/>
    <s v="Yes"/>
    <s v="Bank transfer (automatic)"/>
    <x v="124"/>
    <n v="768.05"/>
    <x v="0"/>
  </r>
  <r>
    <x v="4962"/>
    <s v="Female"/>
    <n v="0"/>
    <s v="Yes"/>
    <s v="Yes"/>
    <n v="17"/>
    <x v="2"/>
    <s v="Yes"/>
    <s v="No"/>
    <s v="DSL"/>
    <s v="Yes"/>
    <s v="Yes"/>
    <s v="No"/>
    <s v="No"/>
    <s v="Yes"/>
    <s v="Yes"/>
    <s v="Month-to-month"/>
    <s v="No"/>
    <s v="Mailed check"/>
    <x v="251"/>
    <n v="1215.8"/>
    <x v="0"/>
  </r>
  <r>
    <x v="4963"/>
    <s v="Male"/>
    <n v="0"/>
    <s v="Yes"/>
    <s v="No"/>
    <n v="47"/>
    <x v="1"/>
    <s v="Yes"/>
    <s v="No"/>
    <s v="DSL"/>
    <s v="No"/>
    <s v="Yes"/>
    <s v="Yes"/>
    <s v="No"/>
    <s v="Yes"/>
    <s v="Yes"/>
    <s v="Two year"/>
    <s v="No"/>
    <s v="Electronic check"/>
    <x v="252"/>
    <n v="3522.65"/>
    <x v="0"/>
  </r>
  <r>
    <x v="4964"/>
    <s v="Female"/>
    <n v="0"/>
    <s v="No"/>
    <s v="No"/>
    <n v="26"/>
    <x v="1"/>
    <s v="Yes"/>
    <s v="Yes"/>
    <s v="Fiber optic"/>
    <s v="No"/>
    <s v="No"/>
    <s v="No"/>
    <s v="No"/>
    <s v="No"/>
    <s v="No"/>
    <s v="Month-to-month"/>
    <s v="Yes"/>
    <s v="Bank transfer (automatic)"/>
    <x v="339"/>
    <n v="1834.95"/>
    <x v="1"/>
  </r>
  <r>
    <x v="4965"/>
    <s v="Female"/>
    <n v="0"/>
    <s v="No"/>
    <s v="No"/>
    <n v="6"/>
    <x v="0"/>
    <s v="No"/>
    <s v="No phone service"/>
    <s v="DSL"/>
    <s v="No"/>
    <s v="No"/>
    <s v="Yes"/>
    <s v="No"/>
    <s v="Yes"/>
    <s v="Yes"/>
    <s v="Month-to-month"/>
    <s v="Yes"/>
    <s v="Electronic check"/>
    <x v="961"/>
    <n v="305.10000000000002"/>
    <x v="1"/>
  </r>
  <r>
    <x v="4966"/>
    <s v="Male"/>
    <n v="0"/>
    <s v="Yes"/>
    <s v="Yes"/>
    <n v="19"/>
    <x v="2"/>
    <s v="Yes"/>
    <s v="Yes"/>
    <s v="DSL"/>
    <s v="No"/>
    <s v="No"/>
    <s v="No"/>
    <s v="No"/>
    <s v="No"/>
    <s v="No"/>
    <s v="Month-to-month"/>
    <s v="No"/>
    <s v="Credit card (automatic)"/>
    <x v="1035"/>
    <n v="910.45"/>
    <x v="0"/>
  </r>
  <r>
    <x v="4967"/>
    <s v="Female"/>
    <n v="0"/>
    <s v="No"/>
    <s v="No"/>
    <n v="3"/>
    <x v="0"/>
    <s v="Yes"/>
    <s v="Yes"/>
    <s v="DSL"/>
    <s v="No"/>
    <s v="No"/>
    <s v="No"/>
    <s v="Yes"/>
    <s v="Yes"/>
    <s v="No"/>
    <s v="Month-to-month"/>
    <s v="Yes"/>
    <s v="Electronic check"/>
    <x v="1433"/>
    <n v="155.65"/>
    <x v="1"/>
  </r>
  <r>
    <x v="4968"/>
    <s v="Female"/>
    <n v="1"/>
    <s v="Yes"/>
    <s v="Yes"/>
    <n v="68"/>
    <x v="3"/>
    <s v="No"/>
    <s v="No phone service"/>
    <s v="DSL"/>
    <s v="No"/>
    <s v="Yes"/>
    <s v="Yes"/>
    <s v="No"/>
    <s v="Yes"/>
    <s v="Yes"/>
    <s v="Two year"/>
    <s v="Yes"/>
    <s v="Electronic check"/>
    <x v="1434"/>
    <n v="3656.25"/>
    <x v="0"/>
  </r>
  <r>
    <x v="4969"/>
    <s v="Female"/>
    <n v="0"/>
    <s v="Yes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6"/>
    <n v="52"/>
    <x v="0"/>
  </r>
  <r>
    <x v="4970"/>
    <s v="Male"/>
    <n v="0"/>
    <s v="No"/>
    <s v="No"/>
    <n v="7"/>
    <x v="0"/>
    <s v="No"/>
    <s v="No phone service"/>
    <s v="DSL"/>
    <s v="No"/>
    <s v="No"/>
    <s v="No"/>
    <s v="No"/>
    <s v="No"/>
    <s v="No"/>
    <s v="One year"/>
    <s v="Yes"/>
    <s v="Credit card (automatic)"/>
    <x v="654"/>
    <n v="150.85"/>
    <x v="0"/>
  </r>
  <r>
    <x v="4971"/>
    <s v="Fe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n v="389.25"/>
    <x v="0"/>
  </r>
  <r>
    <x v="4972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n v="1873.7"/>
    <x v="0"/>
  </r>
  <r>
    <x v="4973"/>
    <s v="Male"/>
    <n v="1"/>
    <s v="Yes"/>
    <s v="No"/>
    <n v="13"/>
    <x v="2"/>
    <s v="Yes"/>
    <s v="Yes"/>
    <s v="Fiber optic"/>
    <s v="Yes"/>
    <s v="Yes"/>
    <s v="No"/>
    <s v="No"/>
    <s v="No"/>
    <s v="Yes"/>
    <s v="Month-to-month"/>
    <s v="No"/>
    <s v="Credit card (automatic)"/>
    <x v="972"/>
    <n v="1261"/>
    <x v="0"/>
  </r>
  <r>
    <x v="4974"/>
    <s v="Male"/>
    <n v="0"/>
    <s v="No"/>
    <s v="No"/>
    <n v="3"/>
    <x v="0"/>
    <s v="No"/>
    <s v="No phone service"/>
    <s v="DSL"/>
    <s v="No"/>
    <s v="Yes"/>
    <s v="No"/>
    <s v="Yes"/>
    <s v="No"/>
    <s v="No"/>
    <s v="Month-to-month"/>
    <s v="Yes"/>
    <s v="Mailed check"/>
    <x v="1435"/>
    <n v="108.7"/>
    <x v="1"/>
  </r>
  <r>
    <x v="4975"/>
    <s v="Male"/>
    <n v="0"/>
    <s v="Yes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x v="501"/>
    <n v="7346.2"/>
    <x v="0"/>
  </r>
  <r>
    <x v="4976"/>
    <s v="Male"/>
    <n v="0"/>
    <s v="Yes"/>
    <s v="Yes"/>
    <n v="66"/>
    <x v="3"/>
    <s v="No"/>
    <s v="No phone service"/>
    <s v="DSL"/>
    <s v="No"/>
    <s v="Yes"/>
    <s v="Yes"/>
    <s v="No"/>
    <s v="Yes"/>
    <s v="Yes"/>
    <s v="Two year"/>
    <s v="Yes"/>
    <s v="Credit card (automatic)"/>
    <x v="641"/>
    <n v="3708.4"/>
    <x v="0"/>
  </r>
  <r>
    <x v="4977"/>
    <s v="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542"/>
    <n v="469.65"/>
    <x v="0"/>
  </r>
  <r>
    <x v="4978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x v="1252"/>
    <n v="44.1"/>
    <x v="1"/>
  </r>
  <r>
    <x v="4979"/>
    <s v="Female"/>
    <n v="0"/>
    <s v="Yes"/>
    <s v="Yes"/>
    <n v="56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8"/>
    <n v="1385.85"/>
    <x v="0"/>
  </r>
  <r>
    <x v="4980"/>
    <s v="Female"/>
    <n v="1"/>
    <s v="Yes"/>
    <s v="No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30"/>
    <n v="548.79999999999995"/>
    <x v="0"/>
  </r>
  <r>
    <x v="4981"/>
    <s v="Male"/>
    <n v="0"/>
    <s v="No"/>
    <s v="No"/>
    <n v="14"/>
    <x v="2"/>
    <s v="No"/>
    <s v="No phone service"/>
    <s v="DSL"/>
    <s v="No"/>
    <s v="No"/>
    <s v="Yes"/>
    <s v="No"/>
    <s v="Yes"/>
    <s v="Yes"/>
    <s v="Month-to-month"/>
    <s v="Yes"/>
    <s v="Electronic check"/>
    <x v="1286"/>
    <n v="712.75"/>
    <x v="1"/>
  </r>
  <r>
    <x v="4982"/>
    <s v="Female"/>
    <n v="1"/>
    <s v="Yes"/>
    <s v="No"/>
    <n v="61"/>
    <x v="3"/>
    <s v="Yes"/>
    <s v="Yes"/>
    <s v="Fiber optic"/>
    <s v="No"/>
    <s v="Yes"/>
    <s v="Yes"/>
    <s v="No"/>
    <s v="Yes"/>
    <s v="Yes"/>
    <s v="One year"/>
    <s v="Yes"/>
    <s v="Credit card (automatic)"/>
    <x v="152"/>
    <n v="6405"/>
    <x v="1"/>
  </r>
  <r>
    <x v="4983"/>
    <s v="Female"/>
    <n v="1"/>
    <s v="Yes"/>
    <s v="No"/>
    <n v="40"/>
    <x v="1"/>
    <s v="No"/>
    <s v="No phone service"/>
    <s v="DSL"/>
    <s v="No"/>
    <s v="Yes"/>
    <s v="No"/>
    <s v="No"/>
    <s v="Yes"/>
    <s v="No"/>
    <s v="Month-to-month"/>
    <s v="Yes"/>
    <s v="Electronic check"/>
    <x v="1348"/>
    <n v="1637.4"/>
    <x v="1"/>
  </r>
  <r>
    <x v="4984"/>
    <s v="Female"/>
    <n v="0"/>
    <s v="No"/>
    <s v="No"/>
    <n v="42"/>
    <x v="1"/>
    <s v="Yes"/>
    <s v="No"/>
    <s v="DSL"/>
    <s v="Yes"/>
    <s v="Yes"/>
    <s v="Yes"/>
    <s v="No"/>
    <s v="No"/>
    <s v="No"/>
    <s v="Month-to-month"/>
    <s v="No"/>
    <s v="Bank transfer (automatic)"/>
    <x v="1097"/>
    <n v="2536.5500000000002"/>
    <x v="0"/>
  </r>
  <r>
    <x v="4985"/>
    <s v="Female"/>
    <n v="0"/>
    <s v="Yes"/>
    <s v="Yes"/>
    <n v="72"/>
    <x v="3"/>
    <s v="Yes"/>
    <s v="Yes"/>
    <s v="DSL"/>
    <s v="Yes"/>
    <s v="No"/>
    <s v="Yes"/>
    <s v="Yes"/>
    <s v="Yes"/>
    <s v="Yes"/>
    <s v="Two year"/>
    <s v="Yes"/>
    <s v="Bank transfer (automatic)"/>
    <x v="344"/>
    <n v="6042.7"/>
    <x v="0"/>
  </r>
  <r>
    <x v="4986"/>
    <s v="Female"/>
    <n v="0"/>
    <s v="No"/>
    <s v="No"/>
    <n v="12"/>
    <x v="0"/>
    <s v="Yes"/>
    <s v="Yes"/>
    <s v="Fiber optic"/>
    <s v="No"/>
    <s v="No"/>
    <s v="No"/>
    <s v="Yes"/>
    <s v="No"/>
    <s v="No"/>
    <s v="Month-to-month"/>
    <s v="Yes"/>
    <s v="Credit card (automatic)"/>
    <x v="1024"/>
    <n v="958.25"/>
    <x v="0"/>
  </r>
  <r>
    <x v="4987"/>
    <s v="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n v="1730.65"/>
    <x v="0"/>
  </r>
  <r>
    <x v="4988"/>
    <s v="Female"/>
    <n v="0"/>
    <s v="Yes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79"/>
    <n v="459.6"/>
    <x v="0"/>
  </r>
  <r>
    <x v="4989"/>
    <s v="Female"/>
    <n v="0"/>
    <s v="No"/>
    <s v="Yes"/>
    <n v="7"/>
    <x v="0"/>
    <s v="No"/>
    <s v="No phone service"/>
    <s v="DSL"/>
    <s v="Yes"/>
    <s v="No"/>
    <s v="No"/>
    <s v="No"/>
    <s v="No"/>
    <s v="No"/>
    <s v="Month-to-month"/>
    <s v="No"/>
    <s v="Mailed check"/>
    <x v="643"/>
    <n v="201.95"/>
    <x v="0"/>
  </r>
  <r>
    <x v="4990"/>
    <s v="Female"/>
    <n v="0"/>
    <s v="Yes"/>
    <s v="Yes"/>
    <n v="6"/>
    <x v="0"/>
    <s v="Yes"/>
    <s v="No"/>
    <s v="DSL"/>
    <s v="No"/>
    <s v="No"/>
    <s v="No"/>
    <s v="No"/>
    <s v="No"/>
    <s v="No"/>
    <s v="Month-to-month"/>
    <s v="No"/>
    <s v="Mailed check"/>
    <x v="1436"/>
    <n v="285.2"/>
    <x v="0"/>
  </r>
  <r>
    <x v="4991"/>
    <s v="Female"/>
    <n v="0"/>
    <s v="No"/>
    <s v="No"/>
    <n v="58"/>
    <x v="4"/>
    <s v="Yes"/>
    <s v="No"/>
    <s v="Fiber optic"/>
    <s v="Yes"/>
    <s v="Yes"/>
    <s v="Yes"/>
    <s v="No"/>
    <s v="Yes"/>
    <s v="Yes"/>
    <s v="One year"/>
    <s v="Yes"/>
    <s v="Electronic check"/>
    <x v="405"/>
    <n v="6145.85"/>
    <x v="1"/>
  </r>
  <r>
    <x v="4992"/>
    <s v="Male"/>
    <n v="0"/>
    <s v="Yes"/>
    <s v="No"/>
    <n v="51"/>
    <x v="4"/>
    <s v="No"/>
    <s v="No phone service"/>
    <s v="DSL"/>
    <s v="No"/>
    <s v="Yes"/>
    <s v="No"/>
    <s v="No"/>
    <s v="No"/>
    <s v="No"/>
    <s v="Month-to-month"/>
    <s v="Yes"/>
    <s v="Credit card (automatic)"/>
    <x v="1437"/>
    <n v="1529.45"/>
    <x v="0"/>
  </r>
  <r>
    <x v="4993"/>
    <s v="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x v="796"/>
    <n v="4664.5"/>
    <x v="0"/>
  </r>
  <r>
    <x v="4994"/>
    <s v="Female"/>
    <n v="0"/>
    <s v="No"/>
    <s v="No"/>
    <n v="18"/>
    <x v="2"/>
    <s v="Yes"/>
    <s v="No"/>
    <s v="Fiber optic"/>
    <s v="Yes"/>
    <s v="No"/>
    <s v="No"/>
    <s v="No"/>
    <s v="Yes"/>
    <s v="Yes"/>
    <s v="Month-to-month"/>
    <s v="Yes"/>
    <s v="Electronic check"/>
    <x v="906"/>
    <n v="1740.7"/>
    <x v="1"/>
  </r>
  <r>
    <x v="4995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Yes"/>
    <s v="Bank transfer (automatic)"/>
    <x v="372"/>
    <n v="552.95000000000005"/>
    <x v="1"/>
  </r>
  <r>
    <x v="4996"/>
    <s v="Female"/>
    <n v="0"/>
    <s v="No"/>
    <s v="No"/>
    <n v="47"/>
    <x v="1"/>
    <s v="Yes"/>
    <s v="Yes"/>
    <s v="DSL"/>
    <s v="Yes"/>
    <s v="Yes"/>
    <s v="No"/>
    <s v="Yes"/>
    <s v="No"/>
    <s v="Yes"/>
    <s v="Two year"/>
    <s v="No"/>
    <s v="Mailed check"/>
    <x v="1214"/>
    <n v="3496.3"/>
    <x v="0"/>
  </r>
  <r>
    <x v="4997"/>
    <s v="Male"/>
    <n v="1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x v="639"/>
    <n v="93.7"/>
    <x v="1"/>
  </r>
  <r>
    <x v="4998"/>
    <s v="Male"/>
    <n v="1"/>
    <s v="No"/>
    <s v="No"/>
    <n v="62"/>
    <x v="3"/>
    <s v="Yes"/>
    <s v="Yes"/>
    <s v="Fiber optic"/>
    <s v="No"/>
    <s v="Yes"/>
    <s v="Yes"/>
    <s v="Yes"/>
    <s v="Yes"/>
    <s v="Yes"/>
    <s v="One year"/>
    <s v="Yes"/>
    <s v="Bank transfer (automatic)"/>
    <x v="476"/>
    <n v="7053.35"/>
    <x v="0"/>
  </r>
  <r>
    <x v="4999"/>
    <s v="Fe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301.55"/>
    <x v="0"/>
  </r>
  <r>
    <x v="5000"/>
    <s v="Male"/>
    <n v="0"/>
    <s v="No"/>
    <s v="No"/>
    <n v="6"/>
    <x v="0"/>
    <s v="Yes"/>
    <s v="No"/>
    <s v="DSL"/>
    <s v="No"/>
    <s v="No"/>
    <s v="No"/>
    <s v="Yes"/>
    <s v="No"/>
    <s v="No"/>
    <s v="Month-to-month"/>
    <s v="Yes"/>
    <s v="Credit card (automatic)"/>
    <x v="663"/>
    <n v="312.7"/>
    <x v="0"/>
  </r>
  <r>
    <x v="5001"/>
    <s v="Male"/>
    <n v="0"/>
    <s v="No"/>
    <s v="No"/>
    <n v="19"/>
    <x v="2"/>
    <s v="Yes"/>
    <s v="No"/>
    <s v="DSL"/>
    <s v="No"/>
    <s v="No"/>
    <s v="Yes"/>
    <s v="Yes"/>
    <s v="No"/>
    <s v="No"/>
    <s v="Month-to-month"/>
    <s v="Yes"/>
    <s v="Credit card (automatic)"/>
    <x v="236"/>
    <n v="1046.5"/>
    <x v="1"/>
  </r>
  <r>
    <x v="5002"/>
    <s v="Female"/>
    <n v="0"/>
    <s v="Yes"/>
    <s v="Yes"/>
    <n v="69"/>
    <x v="3"/>
    <s v="No"/>
    <s v="No phone service"/>
    <s v="DSL"/>
    <s v="Yes"/>
    <s v="No"/>
    <s v="Yes"/>
    <s v="No"/>
    <s v="No"/>
    <s v="Yes"/>
    <s v="Two year"/>
    <s v="Yes"/>
    <s v="Credit card (automatic)"/>
    <x v="979"/>
    <n v="2960.1"/>
    <x v="0"/>
  </r>
  <r>
    <x v="5003"/>
    <s v="Male"/>
    <n v="0"/>
    <s v="Yes"/>
    <s v="Yes"/>
    <n v="11"/>
    <x v="0"/>
    <s v="Yes"/>
    <s v="Yes"/>
    <s v="Fiber optic"/>
    <s v="No"/>
    <s v="No"/>
    <s v="No"/>
    <s v="No"/>
    <s v="No"/>
    <s v="No"/>
    <s v="Month-to-month"/>
    <s v="Yes"/>
    <s v="Electronic check"/>
    <x v="389"/>
    <n v="834.2"/>
    <x v="1"/>
  </r>
  <r>
    <x v="5004"/>
    <s v="Female"/>
    <n v="0"/>
    <s v="Yes"/>
    <s v="No"/>
    <n v="64"/>
    <x v="3"/>
    <s v="Yes"/>
    <s v="Yes"/>
    <s v="Fiber optic"/>
    <s v="No"/>
    <s v="Yes"/>
    <s v="Yes"/>
    <s v="Yes"/>
    <s v="Yes"/>
    <s v="Yes"/>
    <s v="Month-to-month"/>
    <s v="Yes"/>
    <s v="Electronic check"/>
    <x v="831"/>
    <n v="6953.4"/>
    <x v="0"/>
  </r>
  <r>
    <x v="5005"/>
    <s v="Female"/>
    <n v="0"/>
    <s v="Yes"/>
    <s v="No"/>
    <n v="39"/>
    <x v="1"/>
    <s v="Yes"/>
    <s v="No"/>
    <s v="Fiber optic"/>
    <s v="Yes"/>
    <s v="No"/>
    <s v="Yes"/>
    <s v="Yes"/>
    <s v="Yes"/>
    <s v="Yes"/>
    <s v="One year"/>
    <s v="Yes"/>
    <s v="Credit card (automatic)"/>
    <x v="842"/>
    <n v="4134.8500000000004"/>
    <x v="1"/>
  </r>
  <r>
    <x v="5006"/>
    <s v="Female"/>
    <n v="0"/>
    <s v="No"/>
    <s v="No"/>
    <n v="15"/>
    <x v="2"/>
    <s v="Yes"/>
    <s v="Yes"/>
    <s v="DSL"/>
    <s v="Yes"/>
    <s v="No"/>
    <s v="No"/>
    <s v="No"/>
    <s v="No"/>
    <s v="No"/>
    <s v="Month-to-month"/>
    <s v="Yes"/>
    <s v="Mailed check"/>
    <x v="689"/>
    <n v="899.8"/>
    <x v="1"/>
  </r>
  <r>
    <x v="5007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541.5"/>
    <x v="0"/>
  </r>
  <r>
    <x v="5008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116.85"/>
    <x v="0"/>
  </r>
  <r>
    <x v="5009"/>
    <s v="Male"/>
    <n v="0"/>
    <s v="Yes"/>
    <s v="No"/>
    <n v="66"/>
    <x v="3"/>
    <s v="Yes"/>
    <s v="Yes"/>
    <s v="Fiber optic"/>
    <s v="Yes"/>
    <s v="Yes"/>
    <s v="Yes"/>
    <s v="Yes"/>
    <s v="Yes"/>
    <s v="Yes"/>
    <s v="One year"/>
    <s v="No"/>
    <s v="Bank transfer (automatic)"/>
    <x v="591"/>
    <n v="7942.15"/>
    <x v="0"/>
  </r>
  <r>
    <x v="5010"/>
    <s v="Female"/>
    <n v="0"/>
    <s v="No"/>
    <s v="No"/>
    <n v="61"/>
    <x v="3"/>
    <s v="Yes"/>
    <s v="Yes"/>
    <s v="DSL"/>
    <s v="No"/>
    <s v="Yes"/>
    <s v="Yes"/>
    <s v="Yes"/>
    <s v="Yes"/>
    <s v="Yes"/>
    <s v="Two year"/>
    <s v="No"/>
    <s v="Credit card (automatic)"/>
    <x v="838"/>
    <n v="5321.25"/>
    <x v="0"/>
  </r>
  <r>
    <x v="5011"/>
    <s v="Female"/>
    <n v="1"/>
    <s v="Yes"/>
    <s v="No"/>
    <n v="43"/>
    <x v="1"/>
    <s v="Yes"/>
    <s v="Yes"/>
    <s v="Fiber optic"/>
    <s v="Yes"/>
    <s v="Yes"/>
    <s v="No"/>
    <s v="No"/>
    <s v="Yes"/>
    <s v="No"/>
    <s v="Month-to-month"/>
    <s v="Yes"/>
    <s v="Electronic check"/>
    <x v="521"/>
    <n v="4156.8"/>
    <x v="0"/>
  </r>
  <r>
    <x v="5012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n v="223.6"/>
    <x v="0"/>
  </r>
  <r>
    <x v="5013"/>
    <s v="Male"/>
    <n v="1"/>
    <s v="No"/>
    <s v="No"/>
    <n v="23"/>
    <x v="2"/>
    <s v="No"/>
    <s v="No phone service"/>
    <s v="DSL"/>
    <s v="No"/>
    <s v="No"/>
    <s v="No"/>
    <s v="No"/>
    <s v="No"/>
    <s v="Yes"/>
    <s v="Month-to-month"/>
    <s v="Yes"/>
    <s v="Bank transfer (automatic)"/>
    <x v="869"/>
    <n v="768.45"/>
    <x v="0"/>
  </r>
  <r>
    <x v="5014"/>
    <s v="Male"/>
    <n v="1"/>
    <s v="Yes"/>
    <s v="No"/>
    <n v="71"/>
    <x v="3"/>
    <s v="No"/>
    <s v="No phone service"/>
    <s v="DSL"/>
    <s v="No"/>
    <s v="Yes"/>
    <s v="Yes"/>
    <s v="No"/>
    <s v="Yes"/>
    <s v="Yes"/>
    <s v="Month-to-month"/>
    <s v="Yes"/>
    <s v="Bank transfer (automatic)"/>
    <x v="1438"/>
    <n v="3765.05"/>
    <x v="0"/>
  </r>
  <r>
    <x v="5015"/>
    <s v="Female"/>
    <n v="0"/>
    <s v="No"/>
    <s v="No"/>
    <n v="34"/>
    <x v="1"/>
    <s v="Yes"/>
    <s v="Yes"/>
    <s v="DSL"/>
    <s v="No"/>
    <s v="No"/>
    <s v="No"/>
    <s v="Yes"/>
    <s v="Yes"/>
    <s v="No"/>
    <s v="Month-to-month"/>
    <s v="No"/>
    <s v="Mailed check"/>
    <x v="210"/>
    <n v="2157.5"/>
    <x v="0"/>
  </r>
  <r>
    <x v="5016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n v="108.05"/>
    <x v="1"/>
  </r>
  <r>
    <x v="5017"/>
    <s v="Female"/>
    <n v="0"/>
    <s v="Yes"/>
    <s v="No"/>
    <n v="41"/>
    <x v="1"/>
    <s v="No"/>
    <s v="No phone service"/>
    <s v="DSL"/>
    <s v="No"/>
    <s v="Yes"/>
    <s v="No"/>
    <s v="Yes"/>
    <s v="No"/>
    <s v="No"/>
    <s v="One year"/>
    <s v="No"/>
    <s v="Mailed check"/>
    <x v="123"/>
    <n v="1391.65"/>
    <x v="0"/>
  </r>
  <r>
    <x v="5018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379.8"/>
    <x v="0"/>
  </r>
  <r>
    <x v="5019"/>
    <s v="Male"/>
    <n v="1"/>
    <s v="No"/>
    <s v="No"/>
    <n v="14"/>
    <x v="2"/>
    <s v="Yes"/>
    <s v="Yes"/>
    <s v="Fiber optic"/>
    <s v="No"/>
    <s v="No"/>
    <s v="No"/>
    <s v="No"/>
    <s v="Yes"/>
    <s v="Yes"/>
    <s v="Month-to-month"/>
    <s v="Yes"/>
    <s v="Electronic check"/>
    <x v="327"/>
    <n v="1273.3"/>
    <x v="0"/>
  </r>
  <r>
    <x v="5020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810.45"/>
    <x v="0"/>
  </r>
  <r>
    <x v="5021"/>
    <s v="Female"/>
    <n v="0"/>
    <s v="Yes"/>
    <s v="Yes"/>
    <n v="23"/>
    <x v="2"/>
    <s v="Yes"/>
    <s v="Yes"/>
    <s v="Fiber optic"/>
    <s v="Yes"/>
    <s v="No"/>
    <s v="No"/>
    <s v="No"/>
    <s v="No"/>
    <s v="No"/>
    <s v="One year"/>
    <s v="No"/>
    <s v="Credit card (automatic)"/>
    <x v="256"/>
    <n v="1810.85"/>
    <x v="0"/>
  </r>
  <r>
    <x v="5022"/>
    <s v="Male"/>
    <n v="0"/>
    <s v="Yes"/>
    <s v="Yes"/>
    <n v="71"/>
    <x v="3"/>
    <s v="Yes"/>
    <s v="No"/>
    <s v="Fiber optic"/>
    <s v="Yes"/>
    <s v="Yes"/>
    <s v="Yes"/>
    <s v="Yes"/>
    <s v="Yes"/>
    <s v="Yes"/>
    <s v="Two year"/>
    <s v="No"/>
    <s v="Credit card (automatic)"/>
    <x v="1192"/>
    <n v="7782.85"/>
    <x v="0"/>
  </r>
  <r>
    <x v="5023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544"/>
    <n v="70.3"/>
    <x v="1"/>
  </r>
  <r>
    <x v="5024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797.1"/>
    <x v="0"/>
  </r>
  <r>
    <x v="5025"/>
    <s v="Male"/>
    <n v="0"/>
    <s v="Yes"/>
    <s v="Yes"/>
    <n v="6"/>
    <x v="0"/>
    <s v="Yes"/>
    <s v="No"/>
    <s v="Fiber optic"/>
    <s v="No"/>
    <s v="No"/>
    <s v="No"/>
    <s v="No"/>
    <s v="No"/>
    <s v="No"/>
    <s v="Month-to-month"/>
    <s v="Yes"/>
    <s v="Electronic check"/>
    <x v="1266"/>
    <n v="377.85"/>
    <x v="0"/>
  </r>
  <r>
    <x v="5026"/>
    <s v="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87"/>
    <n v="445.3"/>
    <x v="0"/>
  </r>
  <r>
    <x v="5027"/>
    <s v="Male"/>
    <n v="1"/>
    <s v="Yes"/>
    <s v="No"/>
    <n v="10"/>
    <x v="0"/>
    <s v="Yes"/>
    <s v="Yes"/>
    <s v="Fiber optic"/>
    <s v="No"/>
    <s v="No"/>
    <s v="No"/>
    <s v="No"/>
    <s v="No"/>
    <s v="Yes"/>
    <s v="Month-to-month"/>
    <s v="No"/>
    <s v="Electronic check"/>
    <x v="599"/>
    <n v="851.75"/>
    <x v="1"/>
  </r>
  <r>
    <x v="5028"/>
    <s v="Female"/>
    <n v="0"/>
    <s v="No"/>
    <s v="No"/>
    <n v="72"/>
    <x v="3"/>
    <s v="Yes"/>
    <s v="No"/>
    <s v="Fiber optic"/>
    <s v="Yes"/>
    <s v="Yes"/>
    <s v="Yes"/>
    <s v="Yes"/>
    <s v="Yes"/>
    <s v="Yes"/>
    <s v="Two year"/>
    <s v="Yes"/>
    <s v="Electronic check"/>
    <x v="330"/>
    <n v="7624.2"/>
    <x v="0"/>
  </r>
  <r>
    <x v="5029"/>
    <s v="Female"/>
    <n v="0"/>
    <s v="Yes"/>
    <s v="No"/>
    <n v="7"/>
    <x v="0"/>
    <s v="Yes"/>
    <s v="No"/>
    <s v="DSL"/>
    <s v="Yes"/>
    <s v="No"/>
    <s v="No"/>
    <s v="No"/>
    <s v="No"/>
    <s v="No"/>
    <s v="Month-to-month"/>
    <s v="Yes"/>
    <s v="Bank transfer (automatic)"/>
    <x v="303"/>
    <n v="355.1"/>
    <x v="0"/>
  </r>
  <r>
    <x v="5030"/>
    <s v="Male"/>
    <n v="0"/>
    <s v="No"/>
    <s v="Yes"/>
    <n v="6"/>
    <x v="0"/>
    <s v="Yes"/>
    <s v="No"/>
    <s v="Fiber optic"/>
    <s v="No"/>
    <s v="No"/>
    <s v="Yes"/>
    <s v="No"/>
    <s v="Yes"/>
    <s v="Yes"/>
    <s v="Month-to-month"/>
    <s v="No"/>
    <s v="Mailed check"/>
    <x v="521"/>
    <n v="575.45000000000005"/>
    <x v="1"/>
  </r>
  <r>
    <x v="5031"/>
    <s v="Male"/>
    <n v="0"/>
    <s v="Yes"/>
    <s v="Yes"/>
    <n v="9"/>
    <x v="0"/>
    <s v="Yes"/>
    <s v="No"/>
    <s v="Fiber optic"/>
    <s v="No"/>
    <s v="Yes"/>
    <s v="No"/>
    <s v="Yes"/>
    <s v="Yes"/>
    <s v="Yes"/>
    <s v="Month-to-month"/>
    <s v="Yes"/>
    <s v="Electronic check"/>
    <x v="1334"/>
    <n v="906.85"/>
    <x v="0"/>
  </r>
  <r>
    <x v="5032"/>
    <s v="Female"/>
    <n v="0"/>
    <s v="No"/>
    <s v="No"/>
    <n v="12"/>
    <x v="0"/>
    <s v="Yes"/>
    <s v="Yes"/>
    <s v="Fiber optic"/>
    <s v="No"/>
    <s v="Yes"/>
    <s v="No"/>
    <s v="No"/>
    <s v="No"/>
    <s v="Yes"/>
    <s v="Month-to-month"/>
    <s v="Yes"/>
    <s v="Electronic check"/>
    <x v="294"/>
    <n v="1057.55"/>
    <x v="0"/>
  </r>
  <r>
    <x v="5033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9.399999999999999"/>
    <x v="0"/>
  </r>
  <r>
    <x v="5034"/>
    <s v="Female"/>
    <n v="1"/>
    <s v="Yes"/>
    <s v="Yes"/>
    <n v="48"/>
    <x v="1"/>
    <s v="No"/>
    <s v="No phone service"/>
    <s v="DSL"/>
    <s v="No"/>
    <s v="Yes"/>
    <s v="No"/>
    <s v="No"/>
    <s v="No"/>
    <s v="No"/>
    <s v="One year"/>
    <s v="No"/>
    <s v="Bank transfer (automatic)"/>
    <x v="1234"/>
    <n v="1388.75"/>
    <x v="0"/>
  </r>
  <r>
    <x v="5035"/>
    <s v="Male"/>
    <n v="0"/>
    <s v="No"/>
    <s v="No"/>
    <n v="20"/>
    <x v="2"/>
    <s v="Yes"/>
    <s v="No"/>
    <s v="Fiber optic"/>
    <s v="No"/>
    <s v="No"/>
    <s v="No"/>
    <s v="No"/>
    <s v="Yes"/>
    <s v="No"/>
    <s v="Month-to-month"/>
    <s v="No"/>
    <s v="Electronic check"/>
    <x v="487"/>
    <n v="1641.3"/>
    <x v="0"/>
  </r>
  <r>
    <x v="5036"/>
    <s v="Female"/>
    <n v="1"/>
    <s v="Yes"/>
    <s v="No"/>
    <n v="16"/>
    <x v="2"/>
    <s v="Yes"/>
    <s v="Yes"/>
    <s v="Fiber optic"/>
    <s v="No"/>
    <s v="No"/>
    <s v="No"/>
    <s v="No"/>
    <s v="No"/>
    <s v="Yes"/>
    <s v="Month-to-month"/>
    <s v="Yes"/>
    <s v="Credit card (automatic)"/>
    <x v="566"/>
    <n v="1375.15"/>
    <x v="1"/>
  </r>
  <r>
    <x v="5037"/>
    <s v="Fe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Mailed check"/>
    <x v="1137"/>
    <n v="152.69999999999999"/>
    <x v="1"/>
  </r>
  <r>
    <x v="5038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70"/>
    <n v="185.2"/>
    <x v="0"/>
  </r>
  <r>
    <x v="5039"/>
    <s v="Female"/>
    <n v="1"/>
    <s v="No"/>
    <s v="No"/>
    <n v="2"/>
    <x v="0"/>
    <s v="Yes"/>
    <s v="No"/>
    <s v="Fiber optic"/>
    <s v="No"/>
    <s v="No"/>
    <s v="No"/>
    <s v="No"/>
    <s v="No"/>
    <s v="Yes"/>
    <s v="Month-to-month"/>
    <s v="Yes"/>
    <s v="Electronic check"/>
    <x v="1228"/>
    <n v="195.05"/>
    <x v="1"/>
  </r>
  <r>
    <x v="5040"/>
    <s v="Male"/>
    <n v="0"/>
    <s v="Yes"/>
    <s v="Yes"/>
    <n v="20"/>
    <x v="2"/>
    <s v="Yes"/>
    <s v="Yes"/>
    <s v="Fiber optic"/>
    <s v="No"/>
    <s v="Yes"/>
    <s v="No"/>
    <s v="Yes"/>
    <s v="Yes"/>
    <s v="No"/>
    <s v="Month-to-month"/>
    <s v="No"/>
    <s v="Mailed check"/>
    <x v="1012"/>
    <n v="1826.7"/>
    <x v="0"/>
  </r>
  <r>
    <x v="5041"/>
    <s v="Male"/>
    <n v="0"/>
    <s v="Yes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417.5"/>
    <x v="0"/>
  </r>
  <r>
    <x v="5042"/>
    <s v="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44.5"/>
    <x v="0"/>
  </r>
  <r>
    <x v="5043"/>
    <s v="Male"/>
    <n v="1"/>
    <s v="No"/>
    <s v="No"/>
    <n v="19"/>
    <x v="2"/>
    <s v="Yes"/>
    <s v="Yes"/>
    <s v="Fiber optic"/>
    <s v="Yes"/>
    <s v="No"/>
    <s v="No"/>
    <s v="No"/>
    <s v="Yes"/>
    <s v="No"/>
    <s v="Month-to-month"/>
    <s v="Yes"/>
    <s v="Electronic check"/>
    <x v="685"/>
    <n v="1660"/>
    <x v="1"/>
  </r>
  <r>
    <x v="5044"/>
    <s v="Male"/>
    <n v="0"/>
    <s v="Yes"/>
    <s v="No"/>
    <n v="22"/>
    <x v="2"/>
    <s v="Yes"/>
    <s v="No"/>
    <s v="Fiber optic"/>
    <s v="Yes"/>
    <s v="Yes"/>
    <s v="No"/>
    <s v="Yes"/>
    <s v="Yes"/>
    <s v="Yes"/>
    <s v="Month-to-month"/>
    <s v="Yes"/>
    <s v="Electronic check"/>
    <x v="283"/>
    <n v="2180.5500000000002"/>
    <x v="0"/>
  </r>
  <r>
    <x v="5045"/>
    <s v="Female"/>
    <n v="0"/>
    <s v="No"/>
    <s v="No"/>
    <n v="35"/>
    <x v="1"/>
    <s v="Yes"/>
    <s v="Yes"/>
    <s v="Fiber optic"/>
    <s v="No"/>
    <s v="No"/>
    <s v="No"/>
    <s v="Yes"/>
    <s v="No"/>
    <s v="No"/>
    <s v="Month-to-month"/>
    <s v="No"/>
    <s v="Credit card (automatic)"/>
    <x v="176"/>
    <n v="2835.9"/>
    <x v="0"/>
  </r>
  <r>
    <x v="5046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965"/>
    <n v="45.15"/>
    <x v="0"/>
  </r>
  <r>
    <x v="5047"/>
    <s v="Male"/>
    <n v="0"/>
    <s v="No"/>
    <s v="No"/>
    <n v="39"/>
    <x v="1"/>
    <s v="Yes"/>
    <s v="Yes"/>
    <s v="Fiber optic"/>
    <s v="No"/>
    <s v="No"/>
    <s v="No"/>
    <s v="No"/>
    <s v="No"/>
    <s v="No"/>
    <s v="Month-to-month"/>
    <s v="Yes"/>
    <s v="Credit card (automatic)"/>
    <x v="205"/>
    <n v="2730.85"/>
    <x v="0"/>
  </r>
  <r>
    <x v="5048"/>
    <s v="Female"/>
    <n v="1"/>
    <s v="Yes"/>
    <s v="No"/>
    <n v="54"/>
    <x v="4"/>
    <s v="Yes"/>
    <s v="No"/>
    <s v="Fiber optic"/>
    <s v="No"/>
    <s v="No"/>
    <s v="Yes"/>
    <s v="Yes"/>
    <s v="Yes"/>
    <s v="Yes"/>
    <s v="One year"/>
    <s v="Yes"/>
    <s v="Electronic check"/>
    <x v="50"/>
    <n v="5437.1"/>
    <x v="0"/>
  </r>
  <r>
    <x v="5049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"/>
    <n v="20.2"/>
    <x v="1"/>
  </r>
  <r>
    <x v="5050"/>
    <s v="Male"/>
    <n v="0"/>
    <s v="Yes"/>
    <s v="No"/>
    <n v="66"/>
    <x v="3"/>
    <s v="Yes"/>
    <s v="Yes"/>
    <s v="Fiber optic"/>
    <s v="Yes"/>
    <s v="No"/>
    <s v="Yes"/>
    <s v="No"/>
    <s v="Yes"/>
    <s v="Yes"/>
    <s v="Two year"/>
    <s v="Yes"/>
    <s v="Credit card (automatic)"/>
    <x v="833"/>
    <n v="6981.35"/>
    <x v="1"/>
  </r>
  <r>
    <x v="5051"/>
    <s v="Male"/>
    <n v="0"/>
    <s v="No"/>
    <s v="No"/>
    <n v="56"/>
    <x v="4"/>
    <s v="Yes"/>
    <s v="Yes"/>
    <s v="Fiber optic"/>
    <s v="Yes"/>
    <s v="No"/>
    <s v="No"/>
    <s v="Yes"/>
    <s v="Yes"/>
    <s v="Yes"/>
    <s v="Month-to-month"/>
    <s v="Yes"/>
    <s v="Mailed check"/>
    <x v="159"/>
    <n v="5794.45"/>
    <x v="0"/>
  </r>
  <r>
    <x v="5052"/>
    <s v="Male"/>
    <n v="0"/>
    <s v="No"/>
    <s v="Yes"/>
    <n v="18"/>
    <x v="2"/>
    <s v="Yes"/>
    <s v="No"/>
    <s v="DSL"/>
    <s v="No"/>
    <s v="No"/>
    <s v="No"/>
    <s v="No"/>
    <s v="No"/>
    <s v="No"/>
    <s v="Month-to-month"/>
    <s v="Yes"/>
    <s v="Credit card (automatic)"/>
    <x v="135"/>
    <n v="747.2"/>
    <x v="0"/>
  </r>
  <r>
    <x v="5053"/>
    <s v="Female"/>
    <n v="0"/>
    <s v="Yes"/>
    <s v="Yes"/>
    <n v="16"/>
    <x v="2"/>
    <s v="Yes"/>
    <s v="Yes"/>
    <s v="Fiber optic"/>
    <s v="No"/>
    <s v="Yes"/>
    <s v="No"/>
    <s v="No"/>
    <s v="No"/>
    <s v="No"/>
    <s v="Month-to-month"/>
    <s v="Yes"/>
    <s v="Credit card (automatic)"/>
    <x v="180"/>
    <n v="1267.95"/>
    <x v="0"/>
  </r>
  <r>
    <x v="5054"/>
    <s v="Female"/>
    <n v="0"/>
    <s v="No"/>
    <s v="No"/>
    <n v="68"/>
    <x v="3"/>
    <s v="Yes"/>
    <s v="No"/>
    <s v="DSL"/>
    <s v="Yes"/>
    <s v="No"/>
    <s v="Yes"/>
    <s v="No"/>
    <s v="No"/>
    <s v="No"/>
    <s v="One year"/>
    <s v="Yes"/>
    <s v="Credit card (automatic)"/>
    <x v="240"/>
    <n v="3674.95"/>
    <x v="0"/>
  </r>
  <r>
    <x v="5055"/>
    <s v="Female"/>
    <n v="1"/>
    <s v="Yes"/>
    <s v="No"/>
    <n v="53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n v="1275.5999999999999"/>
    <x v="0"/>
  </r>
  <r>
    <x v="5056"/>
    <s v="Female"/>
    <n v="0"/>
    <s v="Yes"/>
    <s v="Yes"/>
    <n v="72"/>
    <x v="3"/>
    <s v="Yes"/>
    <s v="Yes"/>
    <s v="DSL"/>
    <s v="Yes"/>
    <s v="No"/>
    <s v="Yes"/>
    <s v="Yes"/>
    <s v="Yes"/>
    <s v="Yes"/>
    <s v="Two year"/>
    <s v="No"/>
    <s v="Credit card (automatic)"/>
    <x v="668"/>
    <n v="5893.9"/>
    <x v="0"/>
  </r>
  <r>
    <x v="5057"/>
    <s v="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x v="1030"/>
    <n v="724.65"/>
    <x v="0"/>
  </r>
  <r>
    <x v="5058"/>
    <s v="Female"/>
    <n v="0"/>
    <s v="No"/>
    <s v="No"/>
    <n v="30"/>
    <x v="1"/>
    <s v="Yes"/>
    <s v="No"/>
    <s v="DSL"/>
    <s v="Yes"/>
    <s v="No"/>
    <s v="No"/>
    <s v="No"/>
    <s v="No"/>
    <s v="No"/>
    <s v="Month-to-month"/>
    <s v="Yes"/>
    <s v="Mailed check"/>
    <x v="832"/>
    <n v="1536.75"/>
    <x v="0"/>
  </r>
  <r>
    <x v="5059"/>
    <s v="Female"/>
    <n v="0"/>
    <s v="No"/>
    <s v="No"/>
    <n v="36"/>
    <x v="1"/>
    <s v="Yes"/>
    <s v="Yes"/>
    <s v="Fiber optic"/>
    <s v="No"/>
    <s v="Yes"/>
    <s v="No"/>
    <s v="No"/>
    <s v="Yes"/>
    <s v="Yes"/>
    <s v="Month-to-month"/>
    <s v="Yes"/>
    <s v="Electronic check"/>
    <x v="452"/>
    <n v="3615.6"/>
    <x v="1"/>
  </r>
  <r>
    <x v="5060"/>
    <s v="Female"/>
    <n v="0"/>
    <s v="No"/>
    <s v="No"/>
    <n v="18"/>
    <x v="2"/>
    <s v="No"/>
    <s v="No phone service"/>
    <s v="DSL"/>
    <s v="No"/>
    <s v="No"/>
    <s v="Yes"/>
    <s v="Yes"/>
    <s v="No"/>
    <s v="No"/>
    <s v="Month-to-month"/>
    <s v="Yes"/>
    <s v="Electronic check"/>
    <x v="1323"/>
    <n v="607.29999999999995"/>
    <x v="0"/>
  </r>
  <r>
    <x v="5061"/>
    <s v="Female"/>
    <n v="1"/>
    <s v="Yes"/>
    <s v="Yes"/>
    <n v="55"/>
    <x v="4"/>
    <s v="Yes"/>
    <s v="Yes"/>
    <s v="DSL"/>
    <s v="Yes"/>
    <s v="No"/>
    <s v="Yes"/>
    <s v="Yes"/>
    <s v="Yes"/>
    <s v="No"/>
    <s v="One year"/>
    <s v="No"/>
    <s v="Electronic check"/>
    <x v="1418"/>
    <n v="4154.55"/>
    <x v="0"/>
  </r>
  <r>
    <x v="5062"/>
    <s v="Female"/>
    <n v="0"/>
    <s v="Yes"/>
    <s v="No"/>
    <n v="39"/>
    <x v="1"/>
    <s v="No"/>
    <s v="No phone service"/>
    <s v="DSL"/>
    <s v="Yes"/>
    <s v="No"/>
    <s v="Yes"/>
    <s v="No"/>
    <s v="Yes"/>
    <s v="Yes"/>
    <s v="Month-to-month"/>
    <s v="No"/>
    <s v="Electronic check"/>
    <x v="334"/>
    <n v="2184.35"/>
    <x v="1"/>
  </r>
  <r>
    <x v="5063"/>
    <s v="Male"/>
    <n v="0"/>
    <s v="No"/>
    <s v="No"/>
    <n v="21"/>
    <x v="2"/>
    <s v="Yes"/>
    <s v="Yes"/>
    <s v="Fiber optic"/>
    <s v="No"/>
    <s v="Yes"/>
    <s v="No"/>
    <s v="No"/>
    <s v="No"/>
    <s v="No"/>
    <s v="Month-to-month"/>
    <s v="Yes"/>
    <s v="Electronic check"/>
    <x v="1439"/>
    <n v="1852.85"/>
    <x v="1"/>
  </r>
  <r>
    <x v="5064"/>
    <s v="Male"/>
    <n v="0"/>
    <s v="No"/>
    <s v="No"/>
    <n v="2"/>
    <x v="0"/>
    <s v="No"/>
    <s v="No phone service"/>
    <s v="DSL"/>
    <s v="No"/>
    <s v="Yes"/>
    <s v="Yes"/>
    <s v="Yes"/>
    <s v="No"/>
    <s v="No"/>
    <s v="Month-to-month"/>
    <s v="Yes"/>
    <s v="Credit card (automatic)"/>
    <x v="441"/>
    <n v="77.150000000000006"/>
    <x v="1"/>
  </r>
  <r>
    <x v="5065"/>
    <s v="Male"/>
    <n v="1"/>
    <s v="No"/>
    <s v="No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27"/>
    <n v="847.8"/>
    <x v="0"/>
  </r>
  <r>
    <x v="5066"/>
    <s v="Male"/>
    <n v="0"/>
    <s v="Yes"/>
    <s v="No"/>
    <n v="44"/>
    <x v="1"/>
    <s v="No"/>
    <s v="No phone service"/>
    <s v="DSL"/>
    <s v="No"/>
    <s v="Yes"/>
    <s v="Yes"/>
    <s v="No"/>
    <s v="Yes"/>
    <s v="Yes"/>
    <s v="Two year"/>
    <s v="No"/>
    <s v="Bank transfer (automatic)"/>
    <x v="407"/>
    <n v="2390.4499999999998"/>
    <x v="0"/>
  </r>
  <r>
    <x v="5067"/>
    <s v="Female"/>
    <n v="0"/>
    <s v="Yes"/>
    <s v="Yes"/>
    <n v="30"/>
    <x v="1"/>
    <s v="Yes"/>
    <s v="No"/>
    <s v="DSL"/>
    <s v="Yes"/>
    <s v="No"/>
    <s v="No"/>
    <s v="Yes"/>
    <s v="No"/>
    <s v="Yes"/>
    <s v="Month-to-month"/>
    <s v="No"/>
    <s v="Bank transfer (automatic)"/>
    <x v="1325"/>
    <n v="1923.5"/>
    <x v="0"/>
  </r>
  <r>
    <x v="5068"/>
    <s v="Fe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86"/>
    <n v="1493.2"/>
    <x v="0"/>
  </r>
  <r>
    <x v="5069"/>
    <s v="Female"/>
    <n v="0"/>
    <s v="No"/>
    <s v="No"/>
    <n v="4"/>
    <x v="0"/>
    <s v="Yes"/>
    <s v="Yes"/>
    <s v="Fiber optic"/>
    <s v="No"/>
    <s v="No"/>
    <s v="No"/>
    <s v="No"/>
    <s v="No"/>
    <s v="No"/>
    <s v="Month-to-month"/>
    <s v="No"/>
    <s v="Electronic check"/>
    <x v="209"/>
    <n v="338.1"/>
    <x v="1"/>
  </r>
  <r>
    <x v="5070"/>
    <s v="Male"/>
    <n v="0"/>
    <s v="No"/>
    <s v="Yes"/>
    <n v="35"/>
    <x v="1"/>
    <s v="Yes"/>
    <s v="No"/>
    <s v="Fiber optic"/>
    <s v="No"/>
    <s v="No"/>
    <s v="Yes"/>
    <s v="No"/>
    <s v="Yes"/>
    <s v="No"/>
    <s v="One year"/>
    <s v="Yes"/>
    <s v="Electronic check"/>
    <x v="509"/>
    <n v="3030.6"/>
    <x v="1"/>
  </r>
  <r>
    <x v="5071"/>
    <s v="Male"/>
    <n v="0"/>
    <s v="Yes"/>
    <s v="No"/>
    <n v="1"/>
    <x v="0"/>
    <s v="Yes"/>
    <s v="No"/>
    <s v="Fiber optic"/>
    <s v="No"/>
    <s v="No"/>
    <s v="Yes"/>
    <s v="No"/>
    <s v="No"/>
    <s v="No"/>
    <s v="Month-to-month"/>
    <s v="No"/>
    <s v="Credit card (automatic)"/>
    <x v="209"/>
    <n v="75.349999999999994"/>
    <x v="0"/>
  </r>
  <r>
    <x v="5072"/>
    <s v="Male"/>
    <n v="1"/>
    <s v="Yes"/>
    <s v="No"/>
    <n v="23"/>
    <x v="2"/>
    <s v="Yes"/>
    <s v="Yes"/>
    <s v="Fiber optic"/>
    <s v="No"/>
    <s v="Yes"/>
    <s v="Yes"/>
    <s v="No"/>
    <s v="Yes"/>
    <s v="Yes"/>
    <s v="Month-to-month"/>
    <s v="Yes"/>
    <s v="Electronic check"/>
    <x v="927"/>
    <n v="2184.85"/>
    <x v="0"/>
  </r>
  <r>
    <x v="5073"/>
    <s v="Female"/>
    <n v="0"/>
    <s v="No"/>
    <s v="Yes"/>
    <n v="22"/>
    <x v="2"/>
    <s v="No"/>
    <s v="No phone service"/>
    <s v="DSL"/>
    <s v="No"/>
    <s v="No"/>
    <s v="Yes"/>
    <s v="No"/>
    <s v="Yes"/>
    <s v="Yes"/>
    <s v="One year"/>
    <s v="Yes"/>
    <s v="Credit card (automatic)"/>
    <x v="1235"/>
    <n v="1031.4000000000001"/>
    <x v="0"/>
  </r>
  <r>
    <x v="5074"/>
    <s v="Female"/>
    <n v="0"/>
    <s v="No"/>
    <s v="Yes"/>
    <n v="49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3"/>
    <n v="921.3"/>
    <x v="0"/>
  </r>
  <r>
    <x v="5075"/>
    <s v="Female"/>
    <n v="0"/>
    <s v="Yes"/>
    <s v="Yes"/>
    <n v="42"/>
    <x v="1"/>
    <s v="Yes"/>
    <s v="No"/>
    <s v="Fiber optic"/>
    <s v="No"/>
    <s v="No"/>
    <s v="Yes"/>
    <s v="No"/>
    <s v="Yes"/>
    <s v="Yes"/>
    <s v="Month-to-month"/>
    <s v="Yes"/>
    <s v="Electronic check"/>
    <x v="1265"/>
    <n v="3875.4"/>
    <x v="0"/>
  </r>
  <r>
    <x v="5076"/>
    <s v="Female"/>
    <n v="0"/>
    <s v="Yes"/>
    <s v="Yes"/>
    <n v="33"/>
    <x v="1"/>
    <s v="Yes"/>
    <s v="No"/>
    <s v="Fiber optic"/>
    <s v="No"/>
    <s v="No"/>
    <s v="Yes"/>
    <s v="No"/>
    <s v="Yes"/>
    <s v="Yes"/>
    <s v="One year"/>
    <s v="Yes"/>
    <s v="Electronic check"/>
    <x v="972"/>
    <n v="3124.5"/>
    <x v="1"/>
  </r>
  <r>
    <x v="5077"/>
    <s v="Fe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44.15"/>
    <x v="0"/>
  </r>
  <r>
    <x v="5078"/>
    <s v="Female"/>
    <n v="0"/>
    <s v="Yes"/>
    <s v="Yes"/>
    <n v="67"/>
    <x v="3"/>
    <s v="Yes"/>
    <s v="Yes"/>
    <s v="Fiber optic"/>
    <s v="Yes"/>
    <s v="No"/>
    <s v="Yes"/>
    <s v="Yes"/>
    <s v="No"/>
    <s v="Yes"/>
    <s v="One year"/>
    <s v="Yes"/>
    <s v="Bank transfer (automatic)"/>
    <x v="109"/>
    <n v="6689"/>
    <x v="0"/>
  </r>
  <r>
    <x v="5079"/>
    <s v="Male"/>
    <n v="0"/>
    <s v="No"/>
    <s v="No"/>
    <n v="15"/>
    <x v="2"/>
    <s v="Yes"/>
    <s v="Yes"/>
    <s v="Fiber optic"/>
    <s v="No"/>
    <s v="Yes"/>
    <s v="No"/>
    <s v="Yes"/>
    <s v="No"/>
    <s v="Yes"/>
    <s v="Month-to-month"/>
    <s v="No"/>
    <s v="Electronic check"/>
    <x v="1008"/>
    <n v="1451.1"/>
    <x v="0"/>
  </r>
  <r>
    <x v="5080"/>
    <s v="Male"/>
    <n v="0"/>
    <s v="Yes"/>
    <s v="No"/>
    <n v="67"/>
    <x v="3"/>
    <s v="Yes"/>
    <s v="Yes"/>
    <s v="Fiber optic"/>
    <s v="No"/>
    <s v="Yes"/>
    <s v="Yes"/>
    <s v="No"/>
    <s v="No"/>
    <s v="Yes"/>
    <s v="Two year"/>
    <s v="Yes"/>
    <s v="Electronic check"/>
    <x v="267"/>
    <n v="6368.2"/>
    <x v="0"/>
  </r>
  <r>
    <x v="5081"/>
    <s v="Male"/>
    <n v="0"/>
    <s v="Yes"/>
    <s v="Yes"/>
    <n v="53"/>
    <x v="4"/>
    <s v="Yes"/>
    <s v="No"/>
    <s v="DSL"/>
    <s v="Yes"/>
    <s v="Yes"/>
    <s v="No"/>
    <s v="Yes"/>
    <s v="Yes"/>
    <s v="No"/>
    <s v="Two year"/>
    <s v="Yes"/>
    <s v="Mailed check"/>
    <x v="36"/>
    <n v="3729.6"/>
    <x v="0"/>
  </r>
  <r>
    <x v="5082"/>
    <s v="Male"/>
    <n v="0"/>
    <s v="Yes"/>
    <s v="Yes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50.1"/>
    <x v="0"/>
  </r>
  <r>
    <x v="5083"/>
    <s v="Female"/>
    <n v="0"/>
    <s v="Yes"/>
    <s v="Yes"/>
    <n v="40"/>
    <x v="1"/>
    <s v="Yes"/>
    <s v="No"/>
    <s v="DSL"/>
    <s v="Yes"/>
    <s v="Yes"/>
    <s v="No"/>
    <s v="Yes"/>
    <s v="No"/>
    <s v="Yes"/>
    <s v="Month-to-month"/>
    <s v="Yes"/>
    <s v="Mailed check"/>
    <x v="540"/>
    <n v="2847.2"/>
    <x v="0"/>
  </r>
  <r>
    <x v="5084"/>
    <s v="Fe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"/>
    <n v="452.35"/>
    <x v="0"/>
  </r>
  <r>
    <x v="5085"/>
    <s v="Male"/>
    <n v="0"/>
    <s v="No"/>
    <s v="No"/>
    <n v="39"/>
    <x v="1"/>
    <s v="No"/>
    <s v="No phone service"/>
    <s v="DSL"/>
    <s v="No"/>
    <s v="No"/>
    <s v="No"/>
    <s v="Yes"/>
    <s v="No"/>
    <s v="Yes"/>
    <s v="Month-to-month"/>
    <s v="Yes"/>
    <s v="Electronic check"/>
    <x v="556"/>
    <n v="1494.5"/>
    <x v="0"/>
  </r>
  <r>
    <x v="5086"/>
    <s v="Male"/>
    <n v="0"/>
    <s v="No"/>
    <s v="No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6"/>
    <n v="930.45"/>
    <x v="1"/>
  </r>
  <r>
    <x v="5087"/>
    <s v="Female"/>
    <n v="0"/>
    <s v="Yes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41.85"/>
    <x v="0"/>
  </r>
  <r>
    <x v="5088"/>
    <s v="Female"/>
    <n v="0"/>
    <s v="Yes"/>
    <s v="Yes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n v="1272.05"/>
    <x v="0"/>
  </r>
  <r>
    <x v="5089"/>
    <s v="Male"/>
    <n v="0"/>
    <s v="Yes"/>
    <s v="Yes"/>
    <n v="8"/>
    <x v="0"/>
    <s v="Yes"/>
    <s v="No"/>
    <s v="DSL"/>
    <s v="No"/>
    <s v="No"/>
    <s v="No"/>
    <s v="No"/>
    <s v="Yes"/>
    <s v="No"/>
    <s v="Month-to-month"/>
    <s v="Yes"/>
    <s v="Electronic check"/>
    <x v="60"/>
    <n v="475.1"/>
    <x v="0"/>
  </r>
  <r>
    <x v="5090"/>
    <s v="Male"/>
    <n v="1"/>
    <s v="Yes"/>
    <s v="No"/>
    <n v="7"/>
    <x v="0"/>
    <s v="Yes"/>
    <s v="Yes"/>
    <s v="Fiber optic"/>
    <s v="Yes"/>
    <s v="Yes"/>
    <s v="No"/>
    <s v="No"/>
    <s v="No"/>
    <s v="Yes"/>
    <s v="Month-to-month"/>
    <s v="Yes"/>
    <s v="Credit card (automatic)"/>
    <x v="415"/>
    <n v="673.1"/>
    <x v="1"/>
  </r>
  <r>
    <x v="5091"/>
    <s v="Male"/>
    <n v="0"/>
    <s v="No"/>
    <s v="No"/>
    <n v="6"/>
    <x v="0"/>
    <s v="No"/>
    <s v="No phone service"/>
    <s v="DSL"/>
    <s v="No"/>
    <s v="Yes"/>
    <s v="No"/>
    <s v="No"/>
    <s v="No"/>
    <s v="No"/>
    <s v="Month-to-month"/>
    <s v="Yes"/>
    <s v="Credit card (automatic)"/>
    <x v="983"/>
    <n v="208.7"/>
    <x v="1"/>
  </r>
  <r>
    <x v="5092"/>
    <s v="Fe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150.75"/>
    <x v="0"/>
  </r>
  <r>
    <x v="5093"/>
    <s v="Male"/>
    <n v="0"/>
    <s v="No"/>
    <s v="No"/>
    <n v="49"/>
    <x v="4"/>
    <s v="Yes"/>
    <s v="Yes"/>
    <s v="DSL"/>
    <s v="No"/>
    <s v="No"/>
    <s v="No"/>
    <s v="Yes"/>
    <s v="Yes"/>
    <s v="No"/>
    <s v="Two year"/>
    <s v="Yes"/>
    <s v="Bank transfer (automatic)"/>
    <x v="32"/>
    <n v="3199"/>
    <x v="0"/>
  </r>
  <r>
    <x v="5094"/>
    <s v="Female"/>
    <n v="0"/>
    <s v="No"/>
    <s v="No"/>
    <n v="65"/>
    <x v="3"/>
    <s v="Yes"/>
    <s v="Yes"/>
    <s v="Fiber optic"/>
    <s v="Yes"/>
    <s v="Yes"/>
    <s v="No"/>
    <s v="Yes"/>
    <s v="No"/>
    <s v="No"/>
    <s v="One year"/>
    <s v="Yes"/>
    <s v="Electronic check"/>
    <x v="107"/>
    <n v="5844.65"/>
    <x v="0"/>
  </r>
  <r>
    <x v="5095"/>
    <s v="Female"/>
    <n v="0"/>
    <s v="No"/>
    <s v="No"/>
    <n v="55"/>
    <x v="4"/>
    <s v="Yes"/>
    <s v="No"/>
    <s v="DSL"/>
    <s v="No"/>
    <s v="No"/>
    <s v="No"/>
    <s v="No"/>
    <s v="No"/>
    <s v="No"/>
    <s v="One year"/>
    <s v="No"/>
    <s v="Bank transfer (automatic)"/>
    <x v="760"/>
    <n v="2462.6"/>
    <x v="0"/>
  </r>
  <r>
    <x v="5096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Bank transfer (automatic)"/>
    <x v="1058"/>
    <n v="6263.8"/>
    <x v="0"/>
  </r>
  <r>
    <x v="5097"/>
    <s v="Male"/>
    <n v="0"/>
    <s v="No"/>
    <s v="No"/>
    <n v="35"/>
    <x v="1"/>
    <s v="Yes"/>
    <s v="Yes"/>
    <s v="Fiber optic"/>
    <s v="Yes"/>
    <s v="Yes"/>
    <s v="Yes"/>
    <s v="Yes"/>
    <s v="No"/>
    <s v="No"/>
    <s v="Month-to-month"/>
    <s v="Yes"/>
    <s v="Mailed check"/>
    <x v="102"/>
    <n v="3403.4"/>
    <x v="0"/>
  </r>
  <r>
    <x v="5098"/>
    <s v="Male"/>
    <n v="1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x v="1440"/>
    <n v="237.75"/>
    <x v="1"/>
  </r>
  <r>
    <x v="5099"/>
    <s v="Female"/>
    <n v="0"/>
    <s v="No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51"/>
    <n v="221.35"/>
    <x v="1"/>
  </r>
  <r>
    <x v="5100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No"/>
    <s v="Electronic check"/>
    <x v="62"/>
    <n v="75.3"/>
    <x v="1"/>
  </r>
  <r>
    <x v="5101"/>
    <s v="Male"/>
    <n v="0"/>
    <s v="No"/>
    <s v="No"/>
    <n v="17"/>
    <x v="2"/>
    <s v="Yes"/>
    <s v="Yes"/>
    <s v="Fiber optic"/>
    <s v="Yes"/>
    <s v="Yes"/>
    <s v="Yes"/>
    <s v="Yes"/>
    <s v="Yes"/>
    <s v="No"/>
    <s v="Month-to-month"/>
    <s v="Yes"/>
    <s v="Bank transfer (automatic)"/>
    <x v="1151"/>
    <n v="1672.1"/>
    <x v="0"/>
  </r>
  <r>
    <x v="5102"/>
    <s v="Female"/>
    <n v="0"/>
    <s v="Yes"/>
    <s v="No"/>
    <n v="72"/>
    <x v="3"/>
    <s v="Yes"/>
    <s v="Yes"/>
    <s v="Fiber optic"/>
    <s v="Yes"/>
    <s v="No"/>
    <s v="Yes"/>
    <s v="Yes"/>
    <s v="Yes"/>
    <s v="Yes"/>
    <s v="Two year"/>
    <s v="Yes"/>
    <s v="Credit card (automatic)"/>
    <x v="769"/>
    <n v="7881.2"/>
    <x v="0"/>
  </r>
  <r>
    <x v="5103"/>
    <s v="Female"/>
    <n v="0"/>
    <s v="Yes"/>
    <s v="Yes"/>
    <n v="28"/>
    <x v="1"/>
    <s v="Yes"/>
    <s v="No"/>
    <s v="Fiber optic"/>
    <s v="Yes"/>
    <s v="No"/>
    <s v="No"/>
    <s v="No"/>
    <s v="No"/>
    <s v="Yes"/>
    <s v="One year"/>
    <s v="Yes"/>
    <s v="Bank transfer (automatic)"/>
    <x v="813"/>
    <n v="2320.8000000000002"/>
    <x v="0"/>
  </r>
  <r>
    <x v="5104"/>
    <s v="Female"/>
    <n v="0"/>
    <s v="Yes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370.5"/>
    <x v="0"/>
  </r>
  <r>
    <x v="5105"/>
    <s v="Female"/>
    <n v="1"/>
    <s v="Yes"/>
    <s v="No"/>
    <n v="40"/>
    <x v="1"/>
    <s v="Yes"/>
    <s v="No"/>
    <s v="Fiber optic"/>
    <s v="No"/>
    <s v="Yes"/>
    <s v="No"/>
    <s v="Yes"/>
    <s v="Yes"/>
    <s v="Yes"/>
    <s v="One year"/>
    <s v="Yes"/>
    <s v="Credit card (automatic)"/>
    <x v="845"/>
    <n v="4062.2"/>
    <x v="1"/>
  </r>
  <r>
    <x v="5106"/>
    <s v="Female"/>
    <n v="0"/>
    <s v="No"/>
    <s v="No"/>
    <n v="52"/>
    <x v="4"/>
    <s v="Yes"/>
    <s v="No"/>
    <s v="DSL"/>
    <s v="No"/>
    <s v="No"/>
    <s v="Yes"/>
    <s v="No"/>
    <s v="No"/>
    <s v="Yes"/>
    <s v="Month-to-month"/>
    <s v="Yes"/>
    <s v="Electronic check"/>
    <x v="890"/>
    <n v="3043.7"/>
    <x v="0"/>
  </r>
  <r>
    <x v="5107"/>
    <s v="Female"/>
    <n v="0"/>
    <s v="Yes"/>
    <s v="No"/>
    <n v="47"/>
    <x v="1"/>
    <s v="Yes"/>
    <s v="No"/>
    <s v="DSL"/>
    <s v="No"/>
    <s v="Yes"/>
    <s v="No"/>
    <s v="No"/>
    <s v="Yes"/>
    <s v="No"/>
    <s v="Month-to-month"/>
    <s v="Yes"/>
    <s v="Bank transfer (automatic)"/>
    <x v="122"/>
    <n v="2723.4"/>
    <x v="0"/>
  </r>
  <r>
    <x v="5108"/>
    <s v="Female"/>
    <n v="0"/>
    <s v="No"/>
    <s v="No"/>
    <n v="23"/>
    <x v="2"/>
    <s v="Yes"/>
    <s v="No"/>
    <s v="DSL"/>
    <s v="No"/>
    <s v="No"/>
    <s v="Yes"/>
    <s v="No"/>
    <s v="No"/>
    <s v="No"/>
    <s v="Month-to-month"/>
    <s v="No"/>
    <s v="Credit card (automatic)"/>
    <x v="1427"/>
    <n v="1081.25"/>
    <x v="0"/>
  </r>
  <r>
    <x v="5109"/>
    <s v="Male"/>
    <n v="0"/>
    <s v="Yes"/>
    <s v="Yes"/>
    <n v="66"/>
    <x v="3"/>
    <s v="Yes"/>
    <s v="No"/>
    <s v="DSL"/>
    <s v="Yes"/>
    <s v="Yes"/>
    <s v="Yes"/>
    <s v="Yes"/>
    <s v="No"/>
    <s v="No"/>
    <s v="Two year"/>
    <s v="No"/>
    <s v="Mailed check"/>
    <x v="788"/>
    <n v="4097.05"/>
    <x v="0"/>
  </r>
  <r>
    <x v="5110"/>
    <s v="Female"/>
    <n v="0"/>
    <s v="No"/>
    <s v="No"/>
    <n v="8"/>
    <x v="0"/>
    <s v="Yes"/>
    <s v="Yes"/>
    <s v="Fiber optic"/>
    <s v="No"/>
    <s v="No"/>
    <s v="No"/>
    <s v="No"/>
    <s v="No"/>
    <s v="No"/>
    <s v="Month-to-month"/>
    <s v="Yes"/>
    <s v="Electronic check"/>
    <x v="440"/>
    <n v="632.20000000000005"/>
    <x v="0"/>
  </r>
  <r>
    <x v="5111"/>
    <s v="Male"/>
    <n v="1"/>
    <s v="No"/>
    <s v="No"/>
    <n v="47"/>
    <x v="1"/>
    <s v="Yes"/>
    <s v="No"/>
    <s v="Fiber optic"/>
    <s v="Yes"/>
    <s v="No"/>
    <s v="No"/>
    <s v="No"/>
    <s v="No"/>
    <s v="Yes"/>
    <s v="Month-to-month"/>
    <s v="No"/>
    <s v="Mailed check"/>
    <x v="411"/>
    <n v="4042.3"/>
    <x v="1"/>
  </r>
  <r>
    <x v="5112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164.85"/>
    <x v="1"/>
  </r>
  <r>
    <x v="5113"/>
    <s v="Female"/>
    <n v="0"/>
    <s v="Yes"/>
    <s v="Yes"/>
    <n v="71"/>
    <x v="3"/>
    <s v="Yes"/>
    <s v="Yes"/>
    <s v="Fiber optic"/>
    <s v="Yes"/>
    <s v="Yes"/>
    <s v="Yes"/>
    <s v="Yes"/>
    <s v="Yes"/>
    <s v="Yes"/>
    <s v="Two year"/>
    <s v="No"/>
    <s v="Credit card (automatic)"/>
    <x v="1057"/>
    <n v="8166.8"/>
    <x v="0"/>
  </r>
  <r>
    <x v="5114"/>
    <s v="Female"/>
    <n v="1"/>
    <s v="No"/>
    <s v="No"/>
    <n v="50"/>
    <x v="4"/>
    <s v="Yes"/>
    <s v="Yes"/>
    <s v="Fiber optic"/>
    <s v="Yes"/>
    <s v="Yes"/>
    <s v="No"/>
    <s v="No"/>
    <s v="No"/>
    <s v="No"/>
    <s v="Month-to-month"/>
    <s v="Yes"/>
    <s v="Electronic check"/>
    <x v="506"/>
    <n v="4113.7"/>
    <x v="0"/>
  </r>
  <r>
    <x v="5115"/>
    <s v="Male"/>
    <n v="0"/>
    <s v="Yes"/>
    <s v="No"/>
    <n v="46"/>
    <x v="1"/>
    <s v="Yes"/>
    <s v="No"/>
    <s v="DSL"/>
    <s v="Yes"/>
    <s v="Yes"/>
    <s v="Yes"/>
    <s v="Yes"/>
    <s v="No"/>
    <s v="No"/>
    <s v="Two year"/>
    <s v="No"/>
    <s v="Mailed check"/>
    <x v="796"/>
    <n v="3047.15"/>
    <x v="0"/>
  </r>
  <r>
    <x v="5116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x v="213"/>
    <n v="70.400000000000006"/>
    <x v="1"/>
  </r>
  <r>
    <x v="5117"/>
    <s v="Female"/>
    <n v="0"/>
    <s v="No"/>
    <s v="No"/>
    <n v="66"/>
    <x v="3"/>
    <s v="No"/>
    <s v="No phone service"/>
    <s v="DSL"/>
    <s v="Yes"/>
    <s v="No"/>
    <s v="Yes"/>
    <s v="Yes"/>
    <s v="Yes"/>
    <s v="Yes"/>
    <s v="Two year"/>
    <s v="Yes"/>
    <s v="Bank transfer (automatic)"/>
    <x v="918"/>
    <n v="4193.3999999999996"/>
    <x v="0"/>
  </r>
  <r>
    <x v="5118"/>
    <s v="Female"/>
    <n v="0"/>
    <s v="Yes"/>
    <s v="No"/>
    <n v="42"/>
    <x v="1"/>
    <s v="Yes"/>
    <s v="Yes"/>
    <s v="Fiber optic"/>
    <s v="No"/>
    <s v="No"/>
    <s v="Yes"/>
    <s v="Yes"/>
    <s v="No"/>
    <s v="No"/>
    <s v="Month-to-month"/>
    <s v="Yes"/>
    <s v="Credit card (automatic)"/>
    <x v="541"/>
    <n v="3729.75"/>
    <x v="0"/>
  </r>
  <r>
    <x v="5119"/>
    <s v="Female"/>
    <n v="0"/>
    <s v="No"/>
    <s v="No"/>
    <n v="5"/>
    <x v="0"/>
    <s v="Yes"/>
    <s v="No"/>
    <s v="Fiber optic"/>
    <s v="No"/>
    <s v="No"/>
    <s v="No"/>
    <s v="Yes"/>
    <s v="No"/>
    <s v="No"/>
    <s v="Month-to-month"/>
    <s v="Yes"/>
    <s v="Mailed check"/>
    <x v="564"/>
    <n v="399.45"/>
    <x v="0"/>
  </r>
  <r>
    <x v="5120"/>
    <s v="Male"/>
    <n v="0"/>
    <s v="Yes"/>
    <s v="Yes"/>
    <n v="7"/>
    <x v="0"/>
    <s v="Yes"/>
    <s v="No"/>
    <s v="DSL"/>
    <s v="Yes"/>
    <s v="No"/>
    <s v="No"/>
    <s v="No"/>
    <s v="No"/>
    <s v="No"/>
    <s v="One year"/>
    <s v="Yes"/>
    <s v="Electronic check"/>
    <x v="1431"/>
    <n v="331.3"/>
    <x v="1"/>
  </r>
  <r>
    <x v="5121"/>
    <s v="Male"/>
    <n v="0"/>
    <s v="No"/>
    <s v="No"/>
    <n v="29"/>
    <x v="1"/>
    <s v="Yes"/>
    <s v="Yes"/>
    <s v="DSL"/>
    <s v="No"/>
    <s v="Yes"/>
    <s v="Yes"/>
    <s v="No"/>
    <s v="No"/>
    <s v="Yes"/>
    <s v="One year"/>
    <s v="No"/>
    <s v="Credit card (automatic)"/>
    <x v="148"/>
    <n v="1964.6"/>
    <x v="0"/>
  </r>
  <r>
    <x v="5122"/>
    <s v="Female"/>
    <n v="0"/>
    <s v="Yes"/>
    <s v="Yes"/>
    <n v="27"/>
    <x v="1"/>
    <s v="Yes"/>
    <s v="No"/>
    <s v="DSL"/>
    <s v="No"/>
    <s v="Yes"/>
    <s v="No"/>
    <s v="No"/>
    <s v="No"/>
    <s v="No"/>
    <s v="Month-to-month"/>
    <s v="No"/>
    <s v="Mailed check"/>
    <x v="224"/>
    <n v="1336.15"/>
    <x v="0"/>
  </r>
  <r>
    <x v="5123"/>
    <s v="Female"/>
    <n v="1"/>
    <s v="No"/>
    <s v="No"/>
    <n v="15"/>
    <x v="2"/>
    <s v="Yes"/>
    <s v="No"/>
    <s v="Fiber optic"/>
    <s v="No"/>
    <s v="Yes"/>
    <s v="No"/>
    <s v="No"/>
    <s v="No"/>
    <s v="No"/>
    <s v="Month-to-month"/>
    <s v="Yes"/>
    <s v="Credit card (automatic)"/>
    <x v="62"/>
    <n v="1147.45"/>
    <x v="1"/>
  </r>
  <r>
    <x v="5124"/>
    <s v="Fe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486.05"/>
    <x v="0"/>
  </r>
  <r>
    <x v="5125"/>
    <s v="Female"/>
    <n v="0"/>
    <s v="Yes"/>
    <s v="No"/>
    <n v="11"/>
    <x v="0"/>
    <s v="Yes"/>
    <s v="Yes"/>
    <s v="Fiber optic"/>
    <s v="No"/>
    <s v="No"/>
    <s v="No"/>
    <s v="No"/>
    <s v="Yes"/>
    <s v="Yes"/>
    <s v="Month-to-month"/>
    <s v="Yes"/>
    <s v="Electronic check"/>
    <x v="1363"/>
    <n v="1078.9000000000001"/>
    <x v="1"/>
  </r>
  <r>
    <x v="5126"/>
    <s v="Male"/>
    <n v="0"/>
    <s v="Yes"/>
    <s v="No"/>
    <n v="57"/>
    <x v="4"/>
    <s v="Yes"/>
    <s v="Yes"/>
    <s v="Fiber optic"/>
    <s v="Yes"/>
    <s v="Yes"/>
    <s v="Yes"/>
    <s v="Yes"/>
    <s v="Yes"/>
    <s v="No"/>
    <s v="Month-to-month"/>
    <s v="Yes"/>
    <s v="Electronic check"/>
    <x v="1185"/>
    <n v="5925.75"/>
    <x v="0"/>
  </r>
  <r>
    <x v="5127"/>
    <s v="Male"/>
    <n v="0"/>
    <s v="No"/>
    <s v="No"/>
    <n v="67"/>
    <x v="3"/>
    <s v="Yes"/>
    <s v="Yes"/>
    <s v="Fiber optic"/>
    <s v="Yes"/>
    <s v="Yes"/>
    <s v="Yes"/>
    <s v="Yes"/>
    <s v="Yes"/>
    <s v="Yes"/>
    <s v="One year"/>
    <s v="Yes"/>
    <s v="Bank transfer (automatic)"/>
    <x v="1441"/>
    <n v="7804.15"/>
    <x v="1"/>
  </r>
  <r>
    <x v="5128"/>
    <s v="Female"/>
    <n v="1"/>
    <s v="Yes"/>
    <s v="No"/>
    <n v="47"/>
    <x v="1"/>
    <s v="Yes"/>
    <s v="Yes"/>
    <s v="Fiber optic"/>
    <s v="No"/>
    <s v="No"/>
    <s v="Yes"/>
    <s v="No"/>
    <s v="Yes"/>
    <s v="Yes"/>
    <s v="Month-to-month"/>
    <s v="No"/>
    <s v="Electronic check"/>
    <x v="395"/>
    <n v="4747.2"/>
    <x v="0"/>
  </r>
  <r>
    <x v="5129"/>
    <s v="Female"/>
    <n v="0"/>
    <s v="No"/>
    <s v="No"/>
    <n v="13"/>
    <x v="2"/>
    <s v="Yes"/>
    <s v="No"/>
    <s v="Fiber optic"/>
    <s v="No"/>
    <s v="No"/>
    <s v="No"/>
    <s v="No"/>
    <s v="Yes"/>
    <s v="No"/>
    <s v="Month-to-month"/>
    <s v="Yes"/>
    <s v="Mailed check"/>
    <x v="1297"/>
    <n v="1028.9000000000001"/>
    <x v="0"/>
  </r>
  <r>
    <x v="5130"/>
    <s v="Male"/>
    <n v="0"/>
    <s v="No"/>
    <s v="No"/>
    <n v="8"/>
    <x v="0"/>
    <s v="No"/>
    <s v="No phone service"/>
    <s v="DSL"/>
    <s v="Yes"/>
    <s v="No"/>
    <s v="No"/>
    <s v="No"/>
    <s v="No"/>
    <s v="No"/>
    <s v="Month-to-month"/>
    <s v="Yes"/>
    <s v="Electronic check"/>
    <x v="1442"/>
    <n v="226.45"/>
    <x v="1"/>
  </r>
  <r>
    <x v="5131"/>
    <s v="Female"/>
    <n v="0"/>
    <s v="Yes"/>
    <s v="No"/>
    <n v="44"/>
    <x v="1"/>
    <s v="Yes"/>
    <s v="Yes"/>
    <s v="Fiber optic"/>
    <s v="No"/>
    <s v="No"/>
    <s v="No"/>
    <s v="No"/>
    <s v="Yes"/>
    <s v="Yes"/>
    <s v="Month-to-month"/>
    <s v="Yes"/>
    <s v="Electronic check"/>
    <x v="313"/>
    <n v="4364.1000000000004"/>
    <x v="1"/>
  </r>
  <r>
    <x v="5132"/>
    <s v="Male"/>
    <n v="0"/>
    <s v="Yes"/>
    <s v="Yes"/>
    <n v="71"/>
    <x v="3"/>
    <s v="Yes"/>
    <s v="Yes"/>
    <s v="DSL"/>
    <s v="Yes"/>
    <s v="No"/>
    <s v="No"/>
    <s v="No"/>
    <s v="Yes"/>
    <s v="No"/>
    <s v="One year"/>
    <s v="Yes"/>
    <s v="Electronic check"/>
    <x v="1443"/>
    <n v="4692.55"/>
    <x v="0"/>
  </r>
  <r>
    <x v="5133"/>
    <s v="Male"/>
    <n v="1"/>
    <s v="Yes"/>
    <s v="No"/>
    <n v="24"/>
    <x v="2"/>
    <s v="Yes"/>
    <s v="Yes"/>
    <s v="Fiber optic"/>
    <s v="No"/>
    <s v="Yes"/>
    <s v="Yes"/>
    <s v="No"/>
    <s v="Yes"/>
    <s v="Yes"/>
    <s v="Month-to-month"/>
    <s v="Yes"/>
    <s v="Electronic check"/>
    <x v="1279"/>
    <n v="2433.9"/>
    <x v="1"/>
  </r>
  <r>
    <x v="5134"/>
    <s v="Male"/>
    <n v="1"/>
    <s v="No"/>
    <s v="No"/>
    <n v="15"/>
    <x v="2"/>
    <s v="Yes"/>
    <s v="Yes"/>
    <s v="Fiber optic"/>
    <s v="No"/>
    <s v="Yes"/>
    <s v="No"/>
    <s v="No"/>
    <s v="No"/>
    <s v="No"/>
    <s v="Month-to-month"/>
    <s v="Yes"/>
    <s v="Electronic check"/>
    <x v="1005"/>
    <n v="1217.25"/>
    <x v="1"/>
  </r>
  <r>
    <x v="5135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19.75"/>
    <x v="0"/>
  </r>
  <r>
    <x v="5136"/>
    <s v="Male"/>
    <n v="1"/>
    <s v="No"/>
    <s v="No"/>
    <n v="2"/>
    <x v="0"/>
    <s v="Yes"/>
    <s v="Yes"/>
    <s v="Fiber optic"/>
    <s v="No"/>
    <s v="No"/>
    <s v="No"/>
    <s v="No"/>
    <s v="No"/>
    <s v="No"/>
    <s v="Month-to-month"/>
    <s v="Yes"/>
    <s v="Mailed check"/>
    <x v="1150"/>
    <n v="154.30000000000001"/>
    <x v="0"/>
  </r>
  <r>
    <x v="5137"/>
    <s v="Male"/>
    <n v="1"/>
    <s v="No"/>
    <s v="No"/>
    <n v="55"/>
    <x v="4"/>
    <s v="Yes"/>
    <s v="Yes"/>
    <s v="Fiber optic"/>
    <s v="Yes"/>
    <s v="Yes"/>
    <s v="Yes"/>
    <s v="Yes"/>
    <s v="Yes"/>
    <s v="Yes"/>
    <s v="Month-to-month"/>
    <s v="Yes"/>
    <s v="Electronic check"/>
    <x v="1444"/>
    <n v="6382.55"/>
    <x v="0"/>
  </r>
  <r>
    <x v="5138"/>
    <s v="Male"/>
    <n v="1"/>
    <s v="No"/>
    <s v="No"/>
    <n v="71"/>
    <x v="3"/>
    <s v="Yes"/>
    <s v="Yes"/>
    <s v="Fiber optic"/>
    <s v="No"/>
    <s v="Yes"/>
    <s v="No"/>
    <s v="Yes"/>
    <s v="Yes"/>
    <s v="Yes"/>
    <s v="Two year"/>
    <s v="Yes"/>
    <s v="Electronic check"/>
    <x v="847"/>
    <n v="7623.2"/>
    <x v="0"/>
  </r>
  <r>
    <x v="5139"/>
    <s v="Male"/>
    <n v="0"/>
    <s v="Yes"/>
    <s v="Yes"/>
    <n v="50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5"/>
    <n v="1261.45"/>
    <x v="0"/>
  </r>
  <r>
    <x v="5140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x v="543"/>
    <n v="89.25"/>
    <x v="0"/>
  </r>
  <r>
    <x v="5141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1"/>
    <n v="86.05"/>
    <x v="0"/>
  </r>
  <r>
    <x v="5142"/>
    <s v="Female"/>
    <n v="0"/>
    <s v="No"/>
    <s v="No"/>
    <n v="66"/>
    <x v="3"/>
    <s v="Yes"/>
    <s v="Yes"/>
    <s v="Fiber optic"/>
    <s v="Yes"/>
    <s v="Yes"/>
    <s v="Yes"/>
    <s v="Yes"/>
    <s v="Yes"/>
    <s v="No"/>
    <s v="One year"/>
    <s v="Yes"/>
    <s v="Bank transfer (automatic)"/>
    <x v="479"/>
    <n v="6779.05"/>
    <x v="0"/>
  </r>
  <r>
    <x v="5143"/>
    <s v="Female"/>
    <n v="0"/>
    <s v="Yes"/>
    <s v="Yes"/>
    <n v="49"/>
    <x v="4"/>
    <s v="Yes"/>
    <s v="No"/>
    <s v="DSL"/>
    <s v="Yes"/>
    <s v="Yes"/>
    <s v="Yes"/>
    <s v="Yes"/>
    <s v="Yes"/>
    <s v="Yes"/>
    <s v="One year"/>
    <s v="Yes"/>
    <s v="Mailed check"/>
    <x v="753"/>
    <n v="4345"/>
    <x v="0"/>
  </r>
  <r>
    <x v="5144"/>
    <s v="Female"/>
    <n v="1"/>
    <s v="Yes"/>
    <s v="No"/>
    <n v="3"/>
    <x v="0"/>
    <s v="No"/>
    <s v="No phone service"/>
    <s v="DSL"/>
    <s v="No"/>
    <s v="Yes"/>
    <s v="No"/>
    <s v="No"/>
    <s v="No"/>
    <s v="No"/>
    <s v="Month-to-month"/>
    <s v="Yes"/>
    <s v="Electronic check"/>
    <x v="300"/>
    <n v="82.85"/>
    <x v="0"/>
  </r>
  <r>
    <x v="5145"/>
    <s v="Male"/>
    <n v="0"/>
    <s v="Yes"/>
    <s v="Yes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25"/>
    <n v="1714.55"/>
    <x v="0"/>
  </r>
  <r>
    <x v="5146"/>
    <s v="Male"/>
    <n v="0"/>
    <s v="No"/>
    <s v="Yes"/>
    <n v="11"/>
    <x v="0"/>
    <s v="Yes"/>
    <s v="Yes"/>
    <s v="Fiber optic"/>
    <s v="No"/>
    <s v="No"/>
    <s v="No"/>
    <s v="No"/>
    <s v="No"/>
    <s v="Yes"/>
    <s v="Month-to-month"/>
    <s v="No"/>
    <s v="Electronic check"/>
    <x v="319"/>
    <n v="893.2"/>
    <x v="0"/>
  </r>
  <r>
    <x v="5147"/>
    <s v="Male"/>
    <n v="0"/>
    <s v="No"/>
    <s v="No"/>
    <n v="28"/>
    <x v="1"/>
    <s v="No"/>
    <s v="No phone service"/>
    <s v="DSL"/>
    <s v="No"/>
    <s v="No"/>
    <s v="No"/>
    <s v="Yes"/>
    <s v="No"/>
    <s v="No"/>
    <s v="Month-to-month"/>
    <s v="Yes"/>
    <s v="Credit card (automatic)"/>
    <x v="505"/>
    <n v="810.85"/>
    <x v="0"/>
  </r>
  <r>
    <x v="5148"/>
    <s v="Male"/>
    <n v="0"/>
    <s v="Yes"/>
    <s v="No"/>
    <n v="65"/>
    <x v="3"/>
    <s v="Yes"/>
    <s v="Yes"/>
    <s v="Fiber optic"/>
    <s v="Yes"/>
    <s v="Yes"/>
    <s v="Yes"/>
    <s v="No"/>
    <s v="Yes"/>
    <s v="No"/>
    <s v="Two year"/>
    <s v="Yes"/>
    <s v="Electronic check"/>
    <x v="26"/>
    <n v="6347.55"/>
    <x v="0"/>
  </r>
  <r>
    <x v="5149"/>
    <s v="Female"/>
    <n v="0"/>
    <s v="No"/>
    <s v="No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79"/>
    <n v="1123.6500000000001"/>
    <x v="0"/>
  </r>
  <r>
    <x v="5150"/>
    <s v="Female"/>
    <n v="0"/>
    <s v="Yes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51"/>
    <n v="43.15"/>
    <x v="0"/>
  </r>
  <r>
    <x v="5151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n v="35.1"/>
    <x v="0"/>
  </r>
  <r>
    <x v="5152"/>
    <s v="Female"/>
    <n v="0"/>
    <s v="Yes"/>
    <s v="Yes"/>
    <n v="55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44"/>
    <n v="1388"/>
    <x v="0"/>
  </r>
  <r>
    <x v="5153"/>
    <s v="Male"/>
    <n v="1"/>
    <s v="Yes"/>
    <s v="No"/>
    <n v="41"/>
    <x v="1"/>
    <s v="Yes"/>
    <s v="No"/>
    <s v="Fiber optic"/>
    <s v="No"/>
    <s v="Yes"/>
    <s v="No"/>
    <s v="No"/>
    <s v="Yes"/>
    <s v="Yes"/>
    <s v="Month-to-month"/>
    <s v="Yes"/>
    <s v="Electronic check"/>
    <x v="446"/>
    <n v="3851.45"/>
    <x v="0"/>
  </r>
  <r>
    <x v="5154"/>
    <s v="Female"/>
    <n v="0"/>
    <s v="Yes"/>
    <s v="Yes"/>
    <n v="17"/>
    <x v="2"/>
    <s v="Yes"/>
    <s v="Yes"/>
    <s v="Fiber optic"/>
    <s v="Yes"/>
    <s v="No"/>
    <s v="Yes"/>
    <s v="No"/>
    <s v="Yes"/>
    <s v="Yes"/>
    <s v="Month-to-month"/>
    <s v="Yes"/>
    <s v="Electronic check"/>
    <x v="1445"/>
    <n v="1743.5"/>
    <x v="1"/>
  </r>
  <r>
    <x v="5155"/>
    <s v="Female"/>
    <n v="0"/>
    <s v="No"/>
    <s v="No"/>
    <n v="30"/>
    <x v="1"/>
    <s v="Yes"/>
    <s v="No"/>
    <s v="Fiber optic"/>
    <s v="No"/>
    <s v="No"/>
    <s v="No"/>
    <s v="Yes"/>
    <s v="Yes"/>
    <s v="Yes"/>
    <s v="One year"/>
    <s v="Yes"/>
    <s v="Bank transfer (automatic)"/>
    <x v="61"/>
    <n v="2638.1"/>
    <x v="0"/>
  </r>
  <r>
    <x v="5156"/>
    <s v="Male"/>
    <n v="0"/>
    <s v="No"/>
    <s v="No"/>
    <n v="17"/>
    <x v="2"/>
    <s v="Yes"/>
    <s v="No"/>
    <s v="DSL"/>
    <s v="Yes"/>
    <s v="Yes"/>
    <s v="No"/>
    <s v="No"/>
    <s v="No"/>
    <s v="No"/>
    <s v="One year"/>
    <s v="No"/>
    <s v="Mailed check"/>
    <x v="1320"/>
    <n v="946.95"/>
    <x v="0"/>
  </r>
  <r>
    <x v="5157"/>
    <s v="Female"/>
    <n v="0"/>
    <s v="Yes"/>
    <s v="Yes"/>
    <n v="16"/>
    <x v="2"/>
    <s v="Yes"/>
    <s v="No"/>
    <s v="DSL"/>
    <s v="Yes"/>
    <s v="Yes"/>
    <s v="No"/>
    <s v="Yes"/>
    <s v="No"/>
    <s v="Yes"/>
    <s v="Two year"/>
    <s v="No"/>
    <s v="Bank transfer (automatic)"/>
    <x v="1242"/>
    <n v="1114.8499999999999"/>
    <x v="0"/>
  </r>
  <r>
    <x v="5158"/>
    <s v="Male"/>
    <n v="0"/>
    <s v="No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n v="1777.6"/>
    <x v="0"/>
  </r>
  <r>
    <x v="5159"/>
    <s v="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x v="1418"/>
    <n v="684.85"/>
    <x v="0"/>
  </r>
  <r>
    <x v="5160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No"/>
    <s v="Electronic check"/>
    <x v="389"/>
    <n v="74.349999999999994"/>
    <x v="0"/>
  </r>
  <r>
    <x v="5161"/>
    <s v="Male"/>
    <n v="0"/>
    <s v="No"/>
    <s v="Yes"/>
    <n v="23"/>
    <x v="2"/>
    <s v="Yes"/>
    <s v="No"/>
    <s v="DSL"/>
    <s v="No"/>
    <s v="Yes"/>
    <s v="No"/>
    <s v="Yes"/>
    <s v="No"/>
    <s v="No"/>
    <s v="Month-to-month"/>
    <s v="No"/>
    <s v="Electronic check"/>
    <x v="1300"/>
    <n v="1312.45"/>
    <x v="0"/>
  </r>
  <r>
    <x v="5162"/>
    <s v="Male"/>
    <n v="0"/>
    <s v="No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3"/>
    <n v="159.19999999999999"/>
    <x v="0"/>
  </r>
  <r>
    <x v="5163"/>
    <s v="Male"/>
    <n v="0"/>
    <s v="Yes"/>
    <s v="Yes"/>
    <n v="19"/>
    <x v="2"/>
    <s v="No"/>
    <s v="No phone service"/>
    <s v="DSL"/>
    <s v="Yes"/>
    <s v="Yes"/>
    <s v="No"/>
    <s v="No"/>
    <s v="No"/>
    <s v="No"/>
    <s v="Month-to-month"/>
    <s v="Yes"/>
    <s v="Mailed check"/>
    <x v="1446"/>
    <n v="610.20000000000005"/>
    <x v="0"/>
  </r>
  <r>
    <x v="5164"/>
    <s v="Female"/>
    <n v="0"/>
    <s v="No"/>
    <s v="No"/>
    <n v="7"/>
    <x v="0"/>
    <s v="Yes"/>
    <s v="Yes"/>
    <s v="DSL"/>
    <s v="Yes"/>
    <s v="No"/>
    <s v="No"/>
    <s v="No"/>
    <s v="No"/>
    <s v="No"/>
    <s v="Month-to-month"/>
    <s v="Yes"/>
    <s v="Electronic check"/>
    <x v="665"/>
    <n v="404.35"/>
    <x v="0"/>
  </r>
  <r>
    <x v="5165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</r>
  <r>
    <x v="5166"/>
    <s v="Male"/>
    <n v="0"/>
    <s v="No"/>
    <s v="No"/>
    <n v="61"/>
    <x v="3"/>
    <s v="Yes"/>
    <s v="Yes"/>
    <s v="Fiber optic"/>
    <s v="Yes"/>
    <s v="No"/>
    <s v="Yes"/>
    <s v="No"/>
    <s v="Yes"/>
    <s v="Yes"/>
    <s v="One year"/>
    <s v="No"/>
    <s v="Electronic check"/>
    <x v="571"/>
    <n v="6363.45"/>
    <x v="0"/>
  </r>
  <r>
    <x v="5167"/>
    <s v="Female"/>
    <n v="0"/>
    <s v="Yes"/>
    <s v="No"/>
    <n v="57"/>
    <x v="4"/>
    <s v="Yes"/>
    <s v="No"/>
    <s v="DSL"/>
    <s v="Yes"/>
    <s v="Yes"/>
    <s v="No"/>
    <s v="Yes"/>
    <s v="Yes"/>
    <s v="No"/>
    <s v="Two year"/>
    <s v="Yes"/>
    <s v="Credit card (automatic)"/>
    <x v="276"/>
    <n v="4124.6499999999996"/>
    <x v="0"/>
  </r>
  <r>
    <x v="5168"/>
    <s v="Male"/>
    <n v="0"/>
    <s v="No"/>
    <s v="No"/>
    <n v="9"/>
    <x v="0"/>
    <s v="Yes"/>
    <s v="No"/>
    <s v="Fiber optic"/>
    <s v="No"/>
    <s v="No"/>
    <s v="No"/>
    <s v="No"/>
    <s v="No"/>
    <s v="Yes"/>
    <s v="Month-to-month"/>
    <s v="Yes"/>
    <s v="Electronic check"/>
    <x v="371"/>
    <n v="713.1"/>
    <x v="1"/>
  </r>
  <r>
    <x v="5169"/>
    <s v="Male"/>
    <n v="0"/>
    <s v="No"/>
    <s v="Yes"/>
    <n v="15"/>
    <x v="2"/>
    <s v="Yes"/>
    <s v="No"/>
    <s v="DSL"/>
    <s v="Yes"/>
    <s v="No"/>
    <s v="Yes"/>
    <s v="No"/>
    <s v="No"/>
    <s v="Yes"/>
    <s v="One year"/>
    <s v="No"/>
    <s v="Mailed check"/>
    <x v="824"/>
    <n v="950.75"/>
    <x v="0"/>
  </r>
  <r>
    <x v="5170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0"/>
  </r>
  <r>
    <x v="5171"/>
    <s v="Female"/>
    <n v="0"/>
    <s v="Yes"/>
    <s v="No"/>
    <n v="12"/>
    <x v="0"/>
    <s v="Yes"/>
    <s v="No"/>
    <s v="DSL"/>
    <s v="No"/>
    <s v="No"/>
    <s v="No"/>
    <s v="No"/>
    <s v="No"/>
    <s v="No"/>
    <s v="Month-to-month"/>
    <s v="No"/>
    <s v="Bank transfer (automatic)"/>
    <x v="1273"/>
    <n v="505.95"/>
    <x v="0"/>
  </r>
  <r>
    <x v="5172"/>
    <s v="Male"/>
    <n v="0"/>
    <s v="No"/>
    <s v="No"/>
    <n v="54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1149.6500000000001"/>
    <x v="0"/>
  </r>
  <r>
    <x v="5173"/>
    <s v="Male"/>
    <n v="0"/>
    <s v="Yes"/>
    <s v="Yes"/>
    <n v="4"/>
    <x v="0"/>
    <s v="Yes"/>
    <s v="No"/>
    <s v="DSL"/>
    <s v="No"/>
    <s v="No"/>
    <s v="No"/>
    <s v="No"/>
    <s v="No"/>
    <s v="No"/>
    <s v="Month-to-month"/>
    <s v="No"/>
    <s v="Electronic check"/>
    <x v="271"/>
    <n v="169.65"/>
    <x v="0"/>
  </r>
  <r>
    <x v="5174"/>
    <s v="Female"/>
    <n v="0"/>
    <s v="No"/>
    <s v="No"/>
    <n v="7"/>
    <x v="0"/>
    <s v="Yes"/>
    <s v="No"/>
    <s v="Fiber optic"/>
    <s v="No"/>
    <s v="No"/>
    <s v="No"/>
    <s v="No"/>
    <s v="Yes"/>
    <s v="No"/>
    <s v="Month-to-month"/>
    <s v="Yes"/>
    <s v="Mailed check"/>
    <x v="266"/>
    <n v="526.70000000000005"/>
    <x v="1"/>
  </r>
  <r>
    <x v="5175"/>
    <s v="Female"/>
    <n v="0"/>
    <s v="Yes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393.15"/>
    <x v="0"/>
  </r>
  <r>
    <x v="5176"/>
    <s v="Female"/>
    <n v="0"/>
    <s v="No"/>
    <s v="Yes"/>
    <n v="26"/>
    <x v="1"/>
    <s v="No"/>
    <s v="No phone service"/>
    <s v="DSL"/>
    <s v="Yes"/>
    <s v="No"/>
    <s v="No"/>
    <s v="Yes"/>
    <s v="No"/>
    <s v="Yes"/>
    <s v="Month-to-month"/>
    <s v="No"/>
    <s v="Mailed check"/>
    <x v="1208"/>
    <n v="1147"/>
    <x v="0"/>
  </r>
  <r>
    <x v="5177"/>
    <s v="Male"/>
    <n v="1"/>
    <s v="Yes"/>
    <s v="No"/>
    <n v="36"/>
    <x v="1"/>
    <s v="Yes"/>
    <s v="Yes"/>
    <s v="Fiber optic"/>
    <s v="No"/>
    <s v="No"/>
    <s v="No"/>
    <s v="No"/>
    <s v="No"/>
    <s v="Yes"/>
    <s v="Month-to-month"/>
    <s v="Yes"/>
    <s v="Electronic check"/>
    <x v="1019"/>
    <n v="3021.6"/>
    <x v="1"/>
  </r>
  <r>
    <x v="5178"/>
    <s v="Female"/>
    <n v="0"/>
    <s v="Yes"/>
    <s v="No"/>
    <n v="53"/>
    <x v="4"/>
    <s v="Yes"/>
    <s v="Yes"/>
    <s v="Fiber optic"/>
    <s v="No"/>
    <s v="Yes"/>
    <s v="Yes"/>
    <s v="Yes"/>
    <s v="Yes"/>
    <s v="Yes"/>
    <s v="One year"/>
    <s v="Yes"/>
    <s v="Bank transfer (automatic)"/>
    <x v="1046"/>
    <n v="5718.2"/>
    <x v="0"/>
  </r>
  <r>
    <x v="5179"/>
    <s v="Male"/>
    <n v="0"/>
    <s v="No"/>
    <s v="No"/>
    <n v="3"/>
    <x v="0"/>
    <s v="Yes"/>
    <s v="No"/>
    <s v="DSL"/>
    <s v="No"/>
    <s v="No"/>
    <s v="No"/>
    <s v="Yes"/>
    <s v="Yes"/>
    <s v="Yes"/>
    <s v="Month-to-month"/>
    <s v="Yes"/>
    <s v="Electronic check"/>
    <x v="263"/>
    <n v="191.35"/>
    <x v="1"/>
  </r>
  <r>
    <x v="5180"/>
    <s v="Female"/>
    <n v="0"/>
    <s v="No"/>
    <s v="No"/>
    <n v="68"/>
    <x v="3"/>
    <s v="No"/>
    <s v="No phone service"/>
    <s v="DSL"/>
    <s v="Yes"/>
    <s v="Yes"/>
    <s v="Yes"/>
    <s v="Yes"/>
    <s v="Yes"/>
    <s v="Yes"/>
    <s v="Two year"/>
    <s v="No"/>
    <s v="Credit card (automatic)"/>
    <x v="592"/>
    <n v="4539.6000000000004"/>
    <x v="0"/>
  </r>
  <r>
    <x v="5181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x v="902"/>
    <n v="6397.6"/>
    <x v="0"/>
  </r>
  <r>
    <x v="5182"/>
    <s v="Male"/>
    <n v="0"/>
    <s v="No"/>
    <s v="No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5"/>
    <n v="280.39999999999998"/>
    <x v="0"/>
  </r>
  <r>
    <x v="5183"/>
    <s v="Female"/>
    <n v="1"/>
    <s v="Yes"/>
    <s v="Yes"/>
    <n v="34"/>
    <x v="1"/>
    <s v="Yes"/>
    <s v="Yes"/>
    <s v="Fiber optic"/>
    <s v="No"/>
    <s v="Yes"/>
    <s v="No"/>
    <s v="No"/>
    <s v="No"/>
    <s v="No"/>
    <s v="Month-to-month"/>
    <s v="Yes"/>
    <s v="Mailed check"/>
    <x v="1228"/>
    <n v="2718.3"/>
    <x v="1"/>
  </r>
  <r>
    <x v="5184"/>
    <s v="Female"/>
    <n v="0"/>
    <s v="Yes"/>
    <s v="No"/>
    <n v="68"/>
    <x v="3"/>
    <s v="Yes"/>
    <s v="Yes"/>
    <s v="Fiber optic"/>
    <s v="Yes"/>
    <s v="Yes"/>
    <s v="No"/>
    <s v="No"/>
    <s v="No"/>
    <s v="No"/>
    <s v="Two year"/>
    <s v="Yes"/>
    <s v="Bank transfer (automatic)"/>
    <x v="668"/>
    <n v="5711.05"/>
    <x v="0"/>
  </r>
  <r>
    <x v="5185"/>
    <s v="Female"/>
    <n v="0"/>
    <s v="No"/>
    <s v="Yes"/>
    <n v="50"/>
    <x v="4"/>
    <s v="Yes"/>
    <s v="No"/>
    <s v="DSL"/>
    <s v="Yes"/>
    <s v="No"/>
    <s v="Yes"/>
    <s v="Yes"/>
    <s v="Yes"/>
    <s v="No"/>
    <s v="One year"/>
    <s v="Yes"/>
    <s v="Credit card (automatic)"/>
    <x v="904"/>
    <n v="3478.15"/>
    <x v="0"/>
  </r>
  <r>
    <x v="5186"/>
    <s v="Female"/>
    <n v="1"/>
    <s v="No"/>
    <s v="No"/>
    <n v="1"/>
    <x v="0"/>
    <s v="No"/>
    <s v="No phone service"/>
    <s v="DSL"/>
    <s v="No"/>
    <s v="No"/>
    <s v="No"/>
    <s v="No"/>
    <s v="Yes"/>
    <s v="No"/>
    <s v="Month-to-month"/>
    <s v="Yes"/>
    <s v="Electronic check"/>
    <x v="1227"/>
    <n v="36.450000000000003"/>
    <x v="1"/>
  </r>
  <r>
    <x v="5187"/>
    <s v="Female"/>
    <n v="1"/>
    <s v="No"/>
    <s v="No"/>
    <n v="41"/>
    <x v="1"/>
    <s v="Yes"/>
    <s v="Yes"/>
    <s v="Fiber optic"/>
    <s v="No"/>
    <s v="Yes"/>
    <s v="Yes"/>
    <s v="No"/>
    <s v="Yes"/>
    <s v="Yes"/>
    <s v="Month-to-month"/>
    <s v="Yes"/>
    <s v="Electronic check"/>
    <x v="152"/>
    <n v="4133.95"/>
    <x v="0"/>
  </r>
  <r>
    <x v="5188"/>
    <s v="Male"/>
    <n v="1"/>
    <s v="Yes"/>
    <s v="No"/>
    <n v="30"/>
    <x v="1"/>
    <s v="Yes"/>
    <s v="Yes"/>
    <s v="Fiber optic"/>
    <s v="No"/>
    <s v="No"/>
    <s v="No"/>
    <s v="Yes"/>
    <s v="Yes"/>
    <s v="Yes"/>
    <s v="Month-to-month"/>
    <s v="Yes"/>
    <s v="Electronic check"/>
    <x v="1334"/>
    <n v="2917.65"/>
    <x v="0"/>
  </r>
  <r>
    <x v="5189"/>
    <s v="Male"/>
    <n v="0"/>
    <s v="No"/>
    <s v="No"/>
    <n v="1"/>
    <x v="0"/>
    <s v="Yes"/>
    <s v="Yes"/>
    <s v="DSL"/>
    <s v="No"/>
    <s v="Yes"/>
    <s v="No"/>
    <s v="No"/>
    <s v="No"/>
    <s v="No"/>
    <s v="Month-to-month"/>
    <s v="No"/>
    <s v="Electronic check"/>
    <x v="407"/>
    <n v="54.3"/>
    <x v="0"/>
  </r>
  <r>
    <x v="5190"/>
    <s v="Male"/>
    <n v="1"/>
    <s v="Yes"/>
    <s v="Yes"/>
    <n v="29"/>
    <x v="1"/>
    <s v="Yes"/>
    <s v="Yes"/>
    <s v="Fiber optic"/>
    <s v="No"/>
    <s v="No"/>
    <s v="Yes"/>
    <s v="No"/>
    <s v="Yes"/>
    <s v="Yes"/>
    <s v="Month-to-month"/>
    <s v="Yes"/>
    <s v="Electronic check"/>
    <x v="1291"/>
    <n v="2964.8"/>
    <x v="0"/>
  </r>
  <r>
    <x v="5191"/>
    <s v="Female"/>
    <n v="0"/>
    <s v="Yes"/>
    <s v="Yes"/>
    <n v="23"/>
    <x v="2"/>
    <s v="Yes"/>
    <s v="Yes"/>
    <s v="DSL"/>
    <s v="Yes"/>
    <s v="Yes"/>
    <s v="Yes"/>
    <s v="Yes"/>
    <s v="Yes"/>
    <s v="Yes"/>
    <s v="Two year"/>
    <s v="Yes"/>
    <s v="Credit card (automatic)"/>
    <x v="1174"/>
    <n v="2198.3000000000002"/>
    <x v="0"/>
  </r>
  <r>
    <x v="5192"/>
    <s v="Male"/>
    <n v="0"/>
    <s v="No"/>
    <s v="Yes"/>
    <n v="6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1189.9000000000001"/>
    <x v="0"/>
  </r>
  <r>
    <x v="5193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80"/>
    <n v="1914.5"/>
    <x v="0"/>
  </r>
  <r>
    <x v="5194"/>
    <s v="Male"/>
    <n v="0"/>
    <s v="No"/>
    <s v="Yes"/>
    <n v="22"/>
    <x v="2"/>
    <s v="Yes"/>
    <s v="No"/>
    <s v="Fiber optic"/>
    <s v="No"/>
    <s v="Yes"/>
    <s v="Yes"/>
    <s v="No"/>
    <s v="Yes"/>
    <s v="No"/>
    <s v="Month-to-month"/>
    <s v="Yes"/>
    <s v="Electronic check"/>
    <x v="1070"/>
    <n v="2001.5"/>
    <x v="1"/>
  </r>
  <r>
    <x v="5195"/>
    <s v="Male"/>
    <n v="0"/>
    <s v="No"/>
    <s v="No"/>
    <n v="72"/>
    <x v="3"/>
    <s v="Yes"/>
    <s v="No"/>
    <s v="DSL"/>
    <s v="Yes"/>
    <s v="Yes"/>
    <s v="Yes"/>
    <s v="Yes"/>
    <s v="Yes"/>
    <s v="No"/>
    <s v="Two year"/>
    <s v="Yes"/>
    <s v="Bank transfer (automatic)"/>
    <x v="372"/>
    <n v="5336.35"/>
    <x v="0"/>
  </r>
  <r>
    <x v="5196"/>
    <s v="Female"/>
    <n v="1"/>
    <s v="No"/>
    <s v="No"/>
    <n v="66"/>
    <x v="3"/>
    <s v="Yes"/>
    <s v="Yes"/>
    <s v="Fiber optic"/>
    <s v="No"/>
    <s v="Yes"/>
    <s v="Yes"/>
    <s v="No"/>
    <s v="Yes"/>
    <s v="Yes"/>
    <s v="One year"/>
    <s v="No"/>
    <s v="Bank transfer (automatic)"/>
    <x v="323"/>
    <n v="7238.6"/>
    <x v="0"/>
  </r>
  <r>
    <x v="5197"/>
    <s v="Fe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Electronic check"/>
    <x v="769"/>
    <n v="7998.8"/>
    <x v="0"/>
  </r>
  <r>
    <x v="5198"/>
    <s v="Female"/>
    <n v="1"/>
    <s v="Yes"/>
    <s v="No"/>
    <n v="47"/>
    <x v="1"/>
    <s v="Yes"/>
    <s v="Yes"/>
    <s v="Fiber optic"/>
    <s v="Yes"/>
    <s v="No"/>
    <s v="No"/>
    <s v="No"/>
    <s v="No"/>
    <s v="No"/>
    <s v="Month-to-month"/>
    <s v="No"/>
    <s v="Electronic check"/>
    <x v="431"/>
    <n v="3825.85"/>
    <x v="1"/>
  </r>
  <r>
    <x v="5199"/>
    <s v="Female"/>
    <n v="0"/>
    <s v="No"/>
    <s v="No"/>
    <n v="51"/>
    <x v="4"/>
    <s v="Yes"/>
    <s v="Yes"/>
    <s v="Fiber optic"/>
    <s v="No"/>
    <s v="Yes"/>
    <s v="Yes"/>
    <s v="Yes"/>
    <s v="Yes"/>
    <s v="Yes"/>
    <s v="One year"/>
    <s v="Yes"/>
    <s v="Electronic check"/>
    <x v="1298"/>
    <n v="5703.25"/>
    <x v="0"/>
  </r>
  <r>
    <x v="5200"/>
    <s v="Female"/>
    <n v="0"/>
    <s v="Yes"/>
    <s v="Yes"/>
    <n v="70"/>
    <x v="3"/>
    <s v="Yes"/>
    <s v="Yes"/>
    <s v="Fiber optic"/>
    <s v="No"/>
    <s v="Yes"/>
    <s v="Yes"/>
    <s v="No"/>
    <s v="Yes"/>
    <s v="Yes"/>
    <s v="One year"/>
    <s v="Yes"/>
    <s v="Electronic check"/>
    <x v="1305"/>
    <n v="7397"/>
    <x v="0"/>
  </r>
  <r>
    <x v="5201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47"/>
    <n v="164.6"/>
    <x v="0"/>
  </r>
  <r>
    <x v="5202"/>
    <s v="Male"/>
    <n v="0"/>
    <s v="Yes"/>
    <s v="Yes"/>
    <n v="59"/>
    <x v="4"/>
    <s v="Yes"/>
    <s v="Yes"/>
    <s v="Fiber optic"/>
    <s v="Yes"/>
    <s v="Yes"/>
    <s v="No"/>
    <s v="Yes"/>
    <s v="Yes"/>
    <s v="Yes"/>
    <s v="Two year"/>
    <s v="Yes"/>
    <s v="Mailed check"/>
    <x v="1447"/>
    <n v="6555.2"/>
    <x v="0"/>
  </r>
  <r>
    <x v="5203"/>
    <s v="Male"/>
    <n v="0"/>
    <s v="No"/>
    <s v="Yes"/>
    <n v="3"/>
    <x v="0"/>
    <s v="Yes"/>
    <s v="No"/>
    <s v="DSL"/>
    <s v="No"/>
    <s v="No"/>
    <s v="No"/>
    <s v="Yes"/>
    <s v="Yes"/>
    <s v="Yes"/>
    <s v="Month-to-month"/>
    <s v="No"/>
    <s v="Mailed check"/>
    <x v="4"/>
    <n v="225.65"/>
    <x v="0"/>
  </r>
  <r>
    <x v="5204"/>
    <s v="Male"/>
    <n v="1"/>
    <s v="Yes"/>
    <s v="No"/>
    <n v="38"/>
    <x v="1"/>
    <s v="No"/>
    <s v="No phone service"/>
    <s v="DSL"/>
    <s v="No"/>
    <s v="No"/>
    <s v="No"/>
    <s v="No"/>
    <s v="No"/>
    <s v="No"/>
    <s v="Month-to-month"/>
    <s v="Yes"/>
    <s v="Electronic check"/>
    <x v="492"/>
    <n v="955.75"/>
    <x v="0"/>
  </r>
  <r>
    <x v="5205"/>
    <s v="Female"/>
    <n v="0"/>
    <s v="No"/>
    <s v="No"/>
    <n v="37"/>
    <x v="1"/>
    <s v="Yes"/>
    <s v="Yes"/>
    <s v="Fiber optic"/>
    <s v="Yes"/>
    <s v="Yes"/>
    <s v="Yes"/>
    <s v="No"/>
    <s v="No"/>
    <s v="No"/>
    <s v="Month-to-month"/>
    <s v="No"/>
    <s v="Bank transfer (automatic)"/>
    <x v="610"/>
    <n v="3382.3"/>
    <x v="0"/>
  </r>
  <r>
    <x v="5206"/>
    <s v="Male"/>
    <n v="0"/>
    <s v="No"/>
    <s v="No"/>
    <n v="37"/>
    <x v="1"/>
    <s v="Yes"/>
    <s v="No"/>
    <s v="DSL"/>
    <s v="Yes"/>
    <s v="Yes"/>
    <s v="Yes"/>
    <s v="Yes"/>
    <s v="No"/>
    <s v="No"/>
    <s v="Two year"/>
    <s v="No"/>
    <s v="Bank transfer (automatic)"/>
    <x v="1054"/>
    <n v="2313.8000000000002"/>
    <x v="0"/>
  </r>
  <r>
    <x v="5207"/>
    <s v="Female"/>
    <n v="1"/>
    <s v="Yes"/>
    <s v="No"/>
    <n v="24"/>
    <x v="2"/>
    <s v="No"/>
    <s v="No phone service"/>
    <s v="DSL"/>
    <s v="No"/>
    <s v="No"/>
    <s v="Yes"/>
    <s v="No"/>
    <s v="No"/>
    <s v="Yes"/>
    <s v="Month-to-month"/>
    <s v="Yes"/>
    <s v="Credit card (automatic)"/>
    <x v="1128"/>
    <n v="933.3"/>
    <x v="1"/>
  </r>
  <r>
    <x v="5208"/>
    <s v="Female"/>
    <n v="0"/>
    <s v="Yes"/>
    <s v="Yes"/>
    <n v="14"/>
    <x v="2"/>
    <s v="Yes"/>
    <s v="No"/>
    <s v="DSL"/>
    <s v="Yes"/>
    <s v="Yes"/>
    <s v="No"/>
    <s v="Yes"/>
    <s v="No"/>
    <s v="No"/>
    <s v="Month-to-month"/>
    <s v="No"/>
    <s v="Bank transfer (automatic)"/>
    <x v="890"/>
    <n v="780.85"/>
    <x v="0"/>
  </r>
  <r>
    <x v="5209"/>
    <s v="Male"/>
    <n v="0"/>
    <s v="Yes"/>
    <s v="No"/>
    <n v="72"/>
    <x v="3"/>
    <s v="Yes"/>
    <s v="Yes"/>
    <s v="Fiber optic"/>
    <s v="Yes"/>
    <s v="Yes"/>
    <s v="No"/>
    <s v="Yes"/>
    <s v="Yes"/>
    <s v="Yes"/>
    <s v="Two year"/>
    <s v="Yes"/>
    <s v="Credit card (automatic)"/>
    <x v="1247"/>
    <n v="7852.4"/>
    <x v="0"/>
  </r>
  <r>
    <x v="5210"/>
    <s v="Male"/>
    <n v="0"/>
    <s v="Yes"/>
    <s v="No"/>
    <n v="53"/>
    <x v="4"/>
    <s v="No"/>
    <s v="No phone service"/>
    <s v="DSL"/>
    <s v="No"/>
    <s v="Yes"/>
    <s v="Yes"/>
    <s v="Yes"/>
    <s v="Yes"/>
    <s v="Yes"/>
    <s v="One year"/>
    <s v="Yes"/>
    <s v="Electronic check"/>
    <x v="1102"/>
    <n v="3184.25"/>
    <x v="1"/>
  </r>
  <r>
    <x v="5211"/>
    <s v="Female"/>
    <n v="0"/>
    <s v="Yes"/>
    <s v="No"/>
    <n v="8"/>
    <x v="0"/>
    <s v="Yes"/>
    <s v="Yes"/>
    <s v="Fiber optic"/>
    <s v="No"/>
    <s v="No"/>
    <s v="No"/>
    <s v="No"/>
    <s v="No"/>
    <s v="Yes"/>
    <s v="Month-to-month"/>
    <s v="Yes"/>
    <s v="Electronic check"/>
    <x v="515"/>
    <n v="764.95"/>
    <x v="1"/>
  </r>
  <r>
    <x v="5212"/>
    <s v="Male"/>
    <n v="0"/>
    <s v="Yes"/>
    <s v="Yes"/>
    <n v="72"/>
    <x v="3"/>
    <s v="No"/>
    <s v="No phone service"/>
    <s v="DSL"/>
    <s v="Yes"/>
    <s v="Yes"/>
    <s v="Yes"/>
    <s v="No"/>
    <s v="No"/>
    <s v="No"/>
    <s v="Two year"/>
    <s v="No"/>
    <s v="Credit card (automatic)"/>
    <x v="1332"/>
    <n v="2763"/>
    <x v="0"/>
  </r>
  <r>
    <x v="5213"/>
    <s v="Female"/>
    <n v="1"/>
    <s v="Yes"/>
    <s v="No"/>
    <n v="17"/>
    <x v="2"/>
    <s v="Yes"/>
    <s v="Yes"/>
    <s v="Fiber optic"/>
    <s v="No"/>
    <s v="No"/>
    <s v="No"/>
    <s v="No"/>
    <s v="Yes"/>
    <s v="Yes"/>
    <s v="Month-to-month"/>
    <s v="Yes"/>
    <s v="Electronic check"/>
    <x v="818"/>
    <n v="1614.7"/>
    <x v="0"/>
  </r>
  <r>
    <x v="5214"/>
    <s v="Female"/>
    <n v="0"/>
    <s v="Yes"/>
    <s v="Yes"/>
    <n v="2"/>
    <x v="0"/>
    <s v="Yes"/>
    <s v="No"/>
    <s v="Fiber optic"/>
    <s v="No"/>
    <s v="Yes"/>
    <s v="No"/>
    <s v="No"/>
    <s v="No"/>
    <s v="No"/>
    <s v="Month-to-month"/>
    <s v="Yes"/>
    <s v="Bank transfer (automatic)"/>
    <x v="625"/>
    <n v="145.4"/>
    <x v="1"/>
  </r>
  <r>
    <x v="5215"/>
    <s v="Female"/>
    <n v="0"/>
    <s v="Yes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n v="156.25"/>
    <x v="1"/>
  </r>
  <r>
    <x v="5216"/>
    <s v="Female"/>
    <n v="0"/>
    <s v="Yes"/>
    <s v="No"/>
    <n v="48"/>
    <x v="1"/>
    <s v="No"/>
    <s v="No phone service"/>
    <s v="DSL"/>
    <s v="No"/>
    <s v="Yes"/>
    <s v="Yes"/>
    <s v="No"/>
    <s v="No"/>
    <s v="No"/>
    <s v="One year"/>
    <s v="No"/>
    <s v="Mailed check"/>
    <x v="496"/>
    <n v="1604.5"/>
    <x v="1"/>
  </r>
  <r>
    <x v="5217"/>
    <s v="Female"/>
    <n v="0"/>
    <s v="No"/>
    <s v="No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2"/>
    <n v="270.14999999999998"/>
    <x v="0"/>
  </r>
  <r>
    <x v="5218"/>
    <s v="Male"/>
    <n v="0"/>
    <s v="Yes"/>
    <s v="Yes"/>
    <n v="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"/>
    <s v=" "/>
    <x v="0"/>
  </r>
  <r>
    <x v="521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20.6"/>
    <x v="0"/>
  </r>
  <r>
    <x v="5220"/>
    <s v="Female"/>
    <n v="0"/>
    <s v="No"/>
    <s v="No"/>
    <n v="29"/>
    <x v="1"/>
    <s v="Yes"/>
    <s v="No"/>
    <s v="DSL"/>
    <s v="Yes"/>
    <s v="No"/>
    <s v="Yes"/>
    <s v="Yes"/>
    <s v="No"/>
    <s v="No"/>
    <s v="One year"/>
    <s v="No"/>
    <s v="Credit card (automatic)"/>
    <x v="1448"/>
    <n v="1734.5"/>
    <x v="0"/>
  </r>
  <r>
    <x v="5221"/>
    <s v="Female"/>
    <n v="1"/>
    <s v="Yes"/>
    <s v="Yes"/>
    <n v="65"/>
    <x v="3"/>
    <s v="Yes"/>
    <s v="Yes"/>
    <s v="Fiber optic"/>
    <s v="No"/>
    <s v="Yes"/>
    <s v="Yes"/>
    <s v="No"/>
    <s v="Yes"/>
    <s v="Yes"/>
    <s v="One year"/>
    <s v="Yes"/>
    <s v="Electronic check"/>
    <x v="700"/>
    <n v="7047.5"/>
    <x v="0"/>
  </r>
  <r>
    <x v="5222"/>
    <s v="Female"/>
    <n v="0"/>
    <s v="No"/>
    <s v="No"/>
    <n v="8"/>
    <x v="0"/>
    <s v="Yes"/>
    <s v="Yes"/>
    <s v="DSL"/>
    <s v="Yes"/>
    <s v="Yes"/>
    <s v="Yes"/>
    <s v="No"/>
    <s v="No"/>
    <s v="No"/>
    <s v="Month-to-month"/>
    <s v="Yes"/>
    <s v="Bank transfer (automatic)"/>
    <x v="635"/>
    <n v="573.15"/>
    <x v="0"/>
  </r>
  <r>
    <x v="5223"/>
    <s v="Male"/>
    <n v="0"/>
    <s v="Yes"/>
    <s v="No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n v="1538.6"/>
    <x v="0"/>
  </r>
  <r>
    <x v="5224"/>
    <s v="Female"/>
    <n v="1"/>
    <s v="No"/>
    <s v="No"/>
    <n v="45"/>
    <x v="1"/>
    <s v="Yes"/>
    <s v="Yes"/>
    <s v="Fiber optic"/>
    <s v="No"/>
    <s v="No"/>
    <s v="Yes"/>
    <s v="No"/>
    <s v="Yes"/>
    <s v="Yes"/>
    <s v="One year"/>
    <s v="Yes"/>
    <s v="Bank transfer (automatic)"/>
    <x v="386"/>
    <n v="4459.8"/>
    <x v="0"/>
  </r>
  <r>
    <x v="5225"/>
    <s v="Male"/>
    <n v="0"/>
    <s v="Yes"/>
    <s v="Yes"/>
    <n v="72"/>
    <x v="3"/>
    <s v="Yes"/>
    <s v="Yes"/>
    <s v="Fiber optic"/>
    <s v="No"/>
    <s v="Yes"/>
    <s v="Yes"/>
    <s v="No"/>
    <s v="Yes"/>
    <s v="Yes"/>
    <s v="One year"/>
    <s v="Yes"/>
    <s v="Credit card (automatic)"/>
    <x v="927"/>
    <n v="7459"/>
    <x v="0"/>
  </r>
  <r>
    <x v="5226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449"/>
    <n v="306.05"/>
    <x v="0"/>
  </r>
  <r>
    <x v="5227"/>
    <s v="Male"/>
    <n v="0"/>
    <s v="No"/>
    <s v="No"/>
    <n v="7"/>
    <x v="0"/>
    <s v="Yes"/>
    <s v="Yes"/>
    <s v="Fiber optic"/>
    <s v="No"/>
    <s v="No"/>
    <s v="No"/>
    <s v="No"/>
    <s v="Yes"/>
    <s v="Yes"/>
    <s v="Month-to-month"/>
    <s v="No"/>
    <s v="Electronic check"/>
    <x v="1283"/>
    <n v="639.70000000000005"/>
    <x v="0"/>
  </r>
  <r>
    <x v="5228"/>
    <s v="Male"/>
    <n v="0"/>
    <s v="No"/>
    <s v="No"/>
    <n v="9"/>
    <x v="0"/>
    <s v="Yes"/>
    <s v="No"/>
    <s v="DSL"/>
    <s v="No"/>
    <s v="No"/>
    <s v="No"/>
    <s v="No"/>
    <s v="No"/>
    <s v="No"/>
    <s v="Month-to-month"/>
    <s v="Yes"/>
    <s v="Mailed check"/>
    <x v="584"/>
    <n v="348.15"/>
    <x v="0"/>
  </r>
  <r>
    <x v="5229"/>
    <s v="Female"/>
    <n v="1"/>
    <s v="Yes"/>
    <s v="No"/>
    <n v="43"/>
    <x v="1"/>
    <s v="Yes"/>
    <s v="Yes"/>
    <s v="Fiber optic"/>
    <s v="No"/>
    <s v="No"/>
    <s v="Yes"/>
    <s v="Yes"/>
    <s v="Yes"/>
    <s v="Yes"/>
    <s v="One year"/>
    <s v="Yes"/>
    <s v="Electronic check"/>
    <x v="1428"/>
    <n v="4533.8999999999996"/>
    <x v="1"/>
  </r>
  <r>
    <x v="5230"/>
    <s v="Male"/>
    <n v="0"/>
    <s v="Yes"/>
    <s v="Yes"/>
    <n v="58"/>
    <x v="4"/>
    <s v="Yes"/>
    <s v="Yes"/>
    <s v="Fiber optic"/>
    <s v="No"/>
    <s v="No"/>
    <s v="Yes"/>
    <s v="Yes"/>
    <s v="No"/>
    <s v="Yes"/>
    <s v="Two year"/>
    <s v="No"/>
    <s v="Bank transfer (automatic)"/>
    <x v="100"/>
    <n v="5563.65"/>
    <x v="0"/>
  </r>
  <r>
    <x v="5231"/>
    <s v="Male"/>
    <n v="1"/>
    <s v="Yes"/>
    <s v="No"/>
    <n v="16"/>
    <x v="2"/>
    <s v="Yes"/>
    <s v="Yes"/>
    <s v="Fiber optic"/>
    <s v="No"/>
    <s v="No"/>
    <s v="Yes"/>
    <s v="No"/>
    <s v="Yes"/>
    <s v="Yes"/>
    <s v="Month-to-month"/>
    <s v="Yes"/>
    <s v="Electronic check"/>
    <x v="839"/>
    <n v="1587.55"/>
    <x v="1"/>
  </r>
  <r>
    <x v="5232"/>
    <s v="Male"/>
    <n v="0"/>
    <s v="Yes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40.25"/>
    <x v="0"/>
  </r>
  <r>
    <x v="5233"/>
    <s v="Female"/>
    <n v="0"/>
    <s v="Yes"/>
    <s v="No"/>
    <n v="8"/>
    <x v="0"/>
    <s v="Yes"/>
    <s v="No"/>
    <s v="Fiber optic"/>
    <s v="No"/>
    <s v="Yes"/>
    <s v="Yes"/>
    <s v="No"/>
    <s v="Yes"/>
    <s v="Yes"/>
    <s v="Month-to-month"/>
    <s v="No"/>
    <s v="Electronic check"/>
    <x v="259"/>
    <n v="842.9"/>
    <x v="1"/>
  </r>
  <r>
    <x v="5234"/>
    <s v="Female"/>
    <n v="0"/>
    <s v="Yes"/>
    <s v="No"/>
    <n v="40"/>
    <x v="1"/>
    <s v="Yes"/>
    <s v="Yes"/>
    <s v="Fiber optic"/>
    <s v="Yes"/>
    <s v="No"/>
    <s v="Yes"/>
    <s v="No"/>
    <s v="Yes"/>
    <s v="Yes"/>
    <s v="One year"/>
    <s v="No"/>
    <s v="Bank transfer (automatic)"/>
    <x v="1010"/>
    <n v="4228.55"/>
    <x v="0"/>
  </r>
  <r>
    <x v="5235"/>
    <s v="Male"/>
    <n v="0"/>
    <s v="No"/>
    <s v="No"/>
    <n v="9"/>
    <x v="0"/>
    <s v="Yes"/>
    <s v="Yes"/>
    <s v="Fiber optic"/>
    <s v="Yes"/>
    <s v="No"/>
    <s v="No"/>
    <s v="No"/>
    <s v="No"/>
    <s v="No"/>
    <s v="Month-to-month"/>
    <s v="Yes"/>
    <s v="Electronic check"/>
    <x v="197"/>
    <n v="784.45"/>
    <x v="0"/>
  </r>
  <r>
    <x v="5236"/>
    <s v="Male"/>
    <n v="0"/>
    <s v="No"/>
    <s v="No"/>
    <n v="41"/>
    <x v="1"/>
    <s v="Yes"/>
    <s v="No"/>
    <s v="Fiber optic"/>
    <s v="No"/>
    <s v="Yes"/>
    <s v="No"/>
    <s v="Yes"/>
    <s v="Yes"/>
    <s v="No"/>
    <s v="One year"/>
    <s v="Yes"/>
    <s v="Electronic check"/>
    <x v="419"/>
    <n v="3729.75"/>
    <x v="0"/>
  </r>
  <r>
    <x v="5237"/>
    <s v="Female"/>
    <n v="0"/>
    <s v="No"/>
    <s v="No"/>
    <n v="26"/>
    <x v="1"/>
    <s v="Yes"/>
    <s v="No"/>
    <s v="DSL"/>
    <s v="No"/>
    <s v="Yes"/>
    <s v="Yes"/>
    <s v="No"/>
    <s v="No"/>
    <s v="No"/>
    <s v="Month-to-month"/>
    <s v="Yes"/>
    <s v="Credit card (automatic)"/>
    <x v="325"/>
    <n v="1406.9"/>
    <x v="0"/>
  </r>
  <r>
    <x v="5238"/>
    <s v="Female"/>
    <n v="0"/>
    <s v="Yes"/>
    <s v="No"/>
    <n v="33"/>
    <x v="1"/>
    <s v="Yes"/>
    <s v="No"/>
    <s v="DSL"/>
    <s v="No"/>
    <s v="Yes"/>
    <s v="No"/>
    <s v="Yes"/>
    <s v="No"/>
    <s v="No"/>
    <s v="One year"/>
    <s v="Yes"/>
    <s v="Credit card (automatic)"/>
    <x v="735"/>
    <n v="1857.3"/>
    <x v="0"/>
  </r>
  <r>
    <x v="5239"/>
    <s v="Male"/>
    <n v="0"/>
    <s v="Yes"/>
    <s v="Yes"/>
    <n v="68"/>
    <x v="3"/>
    <s v="Yes"/>
    <s v="No"/>
    <s v="Fiber optic"/>
    <s v="No"/>
    <s v="Yes"/>
    <s v="Yes"/>
    <s v="Yes"/>
    <s v="Yes"/>
    <s v="Yes"/>
    <s v="One year"/>
    <s v="No"/>
    <s v="Credit card (automatic)"/>
    <x v="1010"/>
    <n v="7322.5"/>
    <x v="0"/>
  </r>
  <r>
    <x v="5240"/>
    <s v="Female"/>
    <n v="1"/>
    <s v="Yes"/>
    <s v="No"/>
    <n v="65"/>
    <x v="3"/>
    <s v="Yes"/>
    <s v="No"/>
    <s v="Fiber optic"/>
    <s v="No"/>
    <s v="Yes"/>
    <s v="Yes"/>
    <s v="Yes"/>
    <s v="Yes"/>
    <s v="Yes"/>
    <s v="Two year"/>
    <s v="Yes"/>
    <s v="Credit card (automatic)"/>
    <x v="754"/>
    <n v="6725.5"/>
    <x v="0"/>
  </r>
  <r>
    <x v="5241"/>
    <s v="Male"/>
    <n v="0"/>
    <s v="No"/>
    <s v="No"/>
    <n v="55"/>
    <x v="4"/>
    <s v="Yes"/>
    <s v="No"/>
    <s v="DSL"/>
    <s v="No"/>
    <s v="Yes"/>
    <s v="No"/>
    <s v="Yes"/>
    <s v="No"/>
    <s v="Yes"/>
    <s v="One year"/>
    <s v="Yes"/>
    <s v="Electronic check"/>
    <x v="562"/>
    <n v="3627.3"/>
    <x v="0"/>
  </r>
  <r>
    <x v="5242"/>
    <s v="Male"/>
    <n v="0"/>
    <s v="No"/>
    <s v="No"/>
    <n v="20"/>
    <x v="2"/>
    <s v="Yes"/>
    <s v="Yes"/>
    <s v="Fiber optic"/>
    <s v="No"/>
    <s v="No"/>
    <s v="Yes"/>
    <s v="No"/>
    <s v="Yes"/>
    <s v="No"/>
    <s v="Month-to-month"/>
    <s v="Yes"/>
    <s v="Electronic check"/>
    <x v="1314"/>
    <n v="1761.45"/>
    <x v="1"/>
  </r>
  <r>
    <x v="5243"/>
    <s v="Male"/>
    <n v="0"/>
    <s v="No"/>
    <s v="No"/>
    <n v="19"/>
    <x v="2"/>
    <s v="Yes"/>
    <s v="No"/>
    <s v="Fiber optic"/>
    <s v="No"/>
    <s v="No"/>
    <s v="No"/>
    <s v="Yes"/>
    <s v="No"/>
    <s v="Yes"/>
    <s v="One year"/>
    <s v="Yes"/>
    <s v="Credit card (automatic)"/>
    <x v="1450"/>
    <n v="1725.95"/>
    <x v="0"/>
  </r>
  <r>
    <x v="5244"/>
    <s v="Female"/>
    <n v="0"/>
    <s v="No"/>
    <s v="No"/>
    <n v="45"/>
    <x v="1"/>
    <s v="Yes"/>
    <s v="Yes"/>
    <s v="Fiber optic"/>
    <s v="No"/>
    <s v="No"/>
    <s v="Yes"/>
    <s v="No"/>
    <s v="No"/>
    <s v="Yes"/>
    <s v="Month-to-month"/>
    <s v="Yes"/>
    <s v="Credit card (automatic)"/>
    <x v="611"/>
    <n v="4192.1499999999996"/>
    <x v="0"/>
  </r>
  <r>
    <x v="5245"/>
    <s v="Fe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2"/>
    <n v="1411.2"/>
    <x v="0"/>
  </r>
  <r>
    <x v="5246"/>
    <s v="Fe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x v="48"/>
    <n v="164.5"/>
    <x v="1"/>
  </r>
  <r>
    <x v="5247"/>
    <s v="Female"/>
    <n v="0"/>
    <s v="No"/>
    <s v="No"/>
    <n v="27"/>
    <x v="1"/>
    <s v="Yes"/>
    <s v="Yes"/>
    <s v="Fiber optic"/>
    <s v="No"/>
    <s v="No"/>
    <s v="No"/>
    <s v="No"/>
    <s v="Yes"/>
    <s v="Yes"/>
    <s v="Month-to-month"/>
    <s v="Yes"/>
    <s v="Mailed check"/>
    <x v="446"/>
    <n v="2724.6"/>
    <x v="1"/>
  </r>
  <r>
    <x v="5248"/>
    <s v="Female"/>
    <n v="0"/>
    <s v="Yes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332"/>
    <n v="264.55"/>
    <x v="0"/>
  </r>
  <r>
    <x v="5249"/>
    <s v="Male"/>
    <n v="0"/>
    <s v="No"/>
    <s v="Yes"/>
    <n v="72"/>
    <x v="3"/>
    <s v="No"/>
    <s v="No phone service"/>
    <s v="DSL"/>
    <s v="Yes"/>
    <s v="Yes"/>
    <s v="Yes"/>
    <s v="Yes"/>
    <s v="Yes"/>
    <s v="Yes"/>
    <s v="Two year"/>
    <s v="No"/>
    <s v="Credit card (automatic)"/>
    <x v="1451"/>
    <n v="4671.7"/>
    <x v="0"/>
  </r>
  <r>
    <x v="5250"/>
    <s v="Male"/>
    <n v="0"/>
    <s v="No"/>
    <s v="No"/>
    <n v="12"/>
    <x v="0"/>
    <s v="Yes"/>
    <s v="Yes"/>
    <s v="Fiber optic"/>
    <s v="No"/>
    <s v="No"/>
    <s v="No"/>
    <s v="No"/>
    <s v="Yes"/>
    <s v="Yes"/>
    <s v="Month-to-month"/>
    <s v="No"/>
    <s v="Electronic check"/>
    <x v="446"/>
    <n v="1173.55"/>
    <x v="0"/>
  </r>
  <r>
    <x v="5251"/>
    <s v="Female"/>
    <n v="1"/>
    <s v="No"/>
    <s v="No"/>
    <n v="5"/>
    <x v="0"/>
    <s v="Yes"/>
    <s v="No"/>
    <s v="Fiber optic"/>
    <s v="No"/>
    <s v="No"/>
    <s v="No"/>
    <s v="No"/>
    <s v="No"/>
    <s v="No"/>
    <s v="Month-to-month"/>
    <s v="Yes"/>
    <s v="Mailed check"/>
    <x v="1194"/>
    <n v="318.5"/>
    <x v="1"/>
  </r>
  <r>
    <x v="5252"/>
    <s v="Male"/>
    <n v="1"/>
    <s v="Yes"/>
    <s v="No"/>
    <n v="71"/>
    <x v="3"/>
    <s v="Yes"/>
    <s v="Yes"/>
    <s v="Fiber optic"/>
    <s v="Yes"/>
    <s v="Yes"/>
    <s v="Yes"/>
    <s v="No"/>
    <s v="Yes"/>
    <s v="Yes"/>
    <s v="Month-to-month"/>
    <s v="Yes"/>
    <s v="Electronic check"/>
    <x v="56"/>
    <n v="7713.55"/>
    <x v="0"/>
  </r>
  <r>
    <x v="5253"/>
    <s v="Male"/>
    <n v="1"/>
    <s v="No"/>
    <s v="No"/>
    <n v="35"/>
    <x v="1"/>
    <s v="Yes"/>
    <s v="No"/>
    <s v="DSL"/>
    <s v="No"/>
    <s v="No"/>
    <s v="Yes"/>
    <s v="Yes"/>
    <s v="Yes"/>
    <s v="Yes"/>
    <s v="One year"/>
    <s v="Yes"/>
    <s v="Electronic check"/>
    <x v="812"/>
    <n v="2471.25"/>
    <x v="0"/>
  </r>
  <r>
    <x v="5254"/>
    <s v="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No"/>
    <s v="Credit card (automatic)"/>
    <x v="1452"/>
    <n v="7842.3"/>
    <x v="0"/>
  </r>
  <r>
    <x v="5255"/>
    <s v="Female"/>
    <n v="0"/>
    <s v="No"/>
    <s v="No"/>
    <n v="31"/>
    <x v="1"/>
    <s v="Yes"/>
    <s v="Yes"/>
    <s v="Fiber optic"/>
    <s v="No"/>
    <s v="No"/>
    <s v="No"/>
    <s v="No"/>
    <s v="No"/>
    <s v="No"/>
    <s v="Month-to-month"/>
    <s v="Yes"/>
    <s v="Electronic check"/>
    <x v="249"/>
    <n v="2227.8000000000002"/>
    <x v="0"/>
  </r>
  <r>
    <x v="5256"/>
    <s v="Male"/>
    <n v="0"/>
    <s v="Yes"/>
    <s v="Yes"/>
    <n v="52"/>
    <x v="4"/>
    <s v="Yes"/>
    <s v="Yes"/>
    <s v="Fiber optic"/>
    <s v="No"/>
    <s v="No"/>
    <s v="Yes"/>
    <s v="Yes"/>
    <s v="No"/>
    <s v="Yes"/>
    <s v="Two year"/>
    <s v="Yes"/>
    <s v="Bank transfer (automatic)"/>
    <x v="1090"/>
    <n v="4990.25"/>
    <x v="1"/>
  </r>
  <r>
    <x v="5257"/>
    <s v="Male"/>
    <n v="1"/>
    <s v="No"/>
    <s v="No"/>
    <n v="37"/>
    <x v="1"/>
    <s v="Yes"/>
    <s v="Yes"/>
    <s v="Fiber optic"/>
    <s v="No"/>
    <s v="No"/>
    <s v="Yes"/>
    <s v="No"/>
    <s v="Yes"/>
    <s v="Yes"/>
    <s v="Month-to-month"/>
    <s v="Yes"/>
    <s v="Electronic check"/>
    <x v="822"/>
    <n v="3744.05"/>
    <x v="1"/>
  </r>
  <r>
    <x v="5258"/>
    <s v="Male"/>
    <n v="0"/>
    <s v="No"/>
    <s v="No"/>
    <n v="69"/>
    <x v="3"/>
    <s v="Yes"/>
    <s v="Yes"/>
    <s v="Fiber optic"/>
    <s v="No"/>
    <s v="Yes"/>
    <s v="No"/>
    <s v="Yes"/>
    <s v="Yes"/>
    <s v="Yes"/>
    <s v="One year"/>
    <s v="Yes"/>
    <s v="Bank transfer (automatic)"/>
    <x v="842"/>
    <n v="7220.35"/>
    <x v="1"/>
  </r>
  <r>
    <x v="5259"/>
    <s v="Male"/>
    <n v="1"/>
    <s v="Yes"/>
    <s v="No"/>
    <n v="30"/>
    <x v="1"/>
    <s v="Yes"/>
    <s v="Yes"/>
    <s v="Fiber optic"/>
    <s v="No"/>
    <s v="No"/>
    <s v="No"/>
    <s v="No"/>
    <s v="No"/>
    <s v="No"/>
    <s v="Month-to-month"/>
    <s v="No"/>
    <s v="Mailed check"/>
    <x v="1453"/>
    <n v="2351.4499999999998"/>
    <x v="0"/>
  </r>
  <r>
    <x v="5260"/>
    <s v="Female"/>
    <n v="0"/>
    <s v="No"/>
    <s v="No"/>
    <n v="33"/>
    <x v="1"/>
    <s v="Yes"/>
    <s v="Yes"/>
    <s v="Fiber optic"/>
    <s v="Yes"/>
    <s v="No"/>
    <s v="No"/>
    <s v="No"/>
    <s v="No"/>
    <s v="Yes"/>
    <s v="Month-to-month"/>
    <s v="Yes"/>
    <s v="Electronic check"/>
    <x v="958"/>
    <n v="2989.6"/>
    <x v="0"/>
  </r>
  <r>
    <x v="5261"/>
    <s v="Male"/>
    <n v="1"/>
    <s v="Yes"/>
    <s v="No"/>
    <n v="54"/>
    <x v="4"/>
    <s v="Yes"/>
    <s v="Yes"/>
    <s v="Fiber optic"/>
    <s v="No"/>
    <s v="Yes"/>
    <s v="Yes"/>
    <s v="Yes"/>
    <s v="Yes"/>
    <s v="Yes"/>
    <s v="Two year"/>
    <s v="Yes"/>
    <s v="Electronic check"/>
    <x v="531"/>
    <n v="6077.75"/>
    <x v="0"/>
  </r>
  <r>
    <x v="5262"/>
    <s v="Female"/>
    <n v="0"/>
    <s v="No"/>
    <s v="No"/>
    <n v="59"/>
    <x v="4"/>
    <s v="Yes"/>
    <s v="Yes"/>
    <s v="DSL"/>
    <s v="Yes"/>
    <s v="No"/>
    <s v="No"/>
    <s v="Yes"/>
    <s v="No"/>
    <s v="Yes"/>
    <s v="One year"/>
    <s v="No"/>
    <s v="Bank transfer (automatic)"/>
    <x v="1454"/>
    <n v="4070.95"/>
    <x v="0"/>
  </r>
  <r>
    <x v="5263"/>
    <s v="Male"/>
    <n v="1"/>
    <s v="No"/>
    <s v="No"/>
    <n v="55"/>
    <x v="4"/>
    <s v="No"/>
    <s v="No phone service"/>
    <s v="DSL"/>
    <s v="Yes"/>
    <s v="Yes"/>
    <s v="No"/>
    <s v="No"/>
    <s v="Yes"/>
    <s v="No"/>
    <s v="Month-to-month"/>
    <s v="Yes"/>
    <s v="Electronic check"/>
    <x v="245"/>
    <n v="2479.0500000000002"/>
    <x v="0"/>
  </r>
  <r>
    <x v="5264"/>
    <s v="Male"/>
    <n v="1"/>
    <s v="Yes"/>
    <s v="No"/>
    <n v="69"/>
    <x v="3"/>
    <s v="No"/>
    <s v="No phone service"/>
    <s v="DSL"/>
    <s v="No"/>
    <s v="No"/>
    <s v="Yes"/>
    <s v="No"/>
    <s v="No"/>
    <s v="No"/>
    <s v="One year"/>
    <s v="Yes"/>
    <s v="Credit card (automatic)"/>
    <x v="643"/>
    <n v="2134.3000000000002"/>
    <x v="0"/>
  </r>
  <r>
    <x v="5265"/>
    <s v="Female"/>
    <n v="0"/>
    <s v="No"/>
    <s v="No"/>
    <n v="66"/>
    <x v="3"/>
    <s v="Yes"/>
    <s v="Yes"/>
    <s v="Fiber optic"/>
    <s v="No"/>
    <s v="Yes"/>
    <s v="No"/>
    <s v="No"/>
    <s v="Yes"/>
    <s v="No"/>
    <s v="One year"/>
    <s v="Yes"/>
    <s v="Bank transfer (automatic)"/>
    <x v="548"/>
    <n v="6000.1"/>
    <x v="0"/>
  </r>
  <r>
    <x v="5266"/>
    <s v="Male"/>
    <n v="0"/>
    <s v="Yes"/>
    <s v="Yes"/>
    <n v="37"/>
    <x v="1"/>
    <s v="Yes"/>
    <s v="No"/>
    <s v="DSL"/>
    <s v="Yes"/>
    <s v="No"/>
    <s v="Yes"/>
    <s v="Yes"/>
    <s v="No"/>
    <s v="No"/>
    <s v="One year"/>
    <s v="Yes"/>
    <s v="Mailed check"/>
    <x v="189"/>
    <n v="2203.1"/>
    <x v="0"/>
  </r>
  <r>
    <x v="5267"/>
    <s v="Male"/>
    <n v="1"/>
    <s v="Yes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183.15"/>
    <x v="0"/>
  </r>
  <r>
    <x v="5268"/>
    <s v="Male"/>
    <n v="0"/>
    <s v="Yes"/>
    <s v="Yes"/>
    <n v="69"/>
    <x v="3"/>
    <s v="Yes"/>
    <s v="Yes"/>
    <s v="DSL"/>
    <s v="Yes"/>
    <s v="No"/>
    <s v="Yes"/>
    <s v="Yes"/>
    <s v="Yes"/>
    <s v="Yes"/>
    <s v="Two year"/>
    <s v="No"/>
    <s v="Bank transfer (automatic)"/>
    <x v="1455"/>
    <n v="6194.1"/>
    <x v="0"/>
  </r>
  <r>
    <x v="5269"/>
    <s v="Male"/>
    <n v="0"/>
    <s v="No"/>
    <s v="No"/>
    <n v="10"/>
    <x v="0"/>
    <s v="Yes"/>
    <s v="No"/>
    <s v="DSL"/>
    <s v="No"/>
    <s v="Yes"/>
    <s v="No"/>
    <s v="No"/>
    <s v="Yes"/>
    <s v="No"/>
    <s v="Month-to-month"/>
    <s v="Yes"/>
    <s v="Mailed check"/>
    <x v="1097"/>
    <n v="638.95000000000005"/>
    <x v="0"/>
  </r>
  <r>
    <x v="5270"/>
    <s v="Male"/>
    <n v="0"/>
    <s v="No"/>
    <s v="Yes"/>
    <n v="40"/>
    <x v="1"/>
    <s v="Yes"/>
    <s v="No"/>
    <s v="DSL"/>
    <s v="Yes"/>
    <s v="Yes"/>
    <s v="No"/>
    <s v="No"/>
    <s v="No"/>
    <s v="No"/>
    <s v="Month-to-month"/>
    <s v="Yes"/>
    <s v="Mailed check"/>
    <x v="917"/>
    <n v="2139.1999999999998"/>
    <x v="1"/>
  </r>
  <r>
    <x v="5271"/>
    <s v="Male"/>
    <n v="0"/>
    <s v="No"/>
    <s v="Yes"/>
    <n v="13"/>
    <x v="2"/>
    <s v="Yes"/>
    <s v="No"/>
    <s v="DSL"/>
    <s v="No"/>
    <s v="No"/>
    <s v="No"/>
    <s v="No"/>
    <s v="Yes"/>
    <s v="Yes"/>
    <s v="Month-to-month"/>
    <s v="No"/>
    <s v="Credit card (automatic)"/>
    <x v="962"/>
    <n v="831.75"/>
    <x v="0"/>
  </r>
  <r>
    <x v="5272"/>
    <s v="Female"/>
    <n v="0"/>
    <s v="No"/>
    <s v="No"/>
    <n v="6"/>
    <x v="0"/>
    <s v="Yes"/>
    <s v="Yes"/>
    <s v="Fiber optic"/>
    <s v="No"/>
    <s v="Yes"/>
    <s v="No"/>
    <s v="No"/>
    <s v="Yes"/>
    <s v="No"/>
    <s v="Month-to-month"/>
    <s v="Yes"/>
    <s v="Electronic check"/>
    <x v="658"/>
    <n v="521.29999999999995"/>
    <x v="1"/>
  </r>
  <r>
    <x v="5273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n v="1337.5"/>
    <x v="0"/>
  </r>
  <r>
    <x v="5274"/>
    <s v="Female"/>
    <n v="1"/>
    <s v="Yes"/>
    <s v="No"/>
    <n v="66"/>
    <x v="3"/>
    <s v="Yes"/>
    <s v="Yes"/>
    <s v="Fiber optic"/>
    <s v="No"/>
    <s v="Yes"/>
    <s v="Yes"/>
    <s v="Yes"/>
    <s v="Yes"/>
    <s v="Yes"/>
    <s v="One year"/>
    <s v="Yes"/>
    <s v="Credit card (automatic)"/>
    <x v="323"/>
    <n v="7181.95"/>
    <x v="0"/>
  </r>
  <r>
    <x v="5275"/>
    <s v="Male"/>
    <n v="0"/>
    <s v="No"/>
    <s v="No"/>
    <n v="11"/>
    <x v="0"/>
    <s v="Yes"/>
    <s v="Yes"/>
    <s v="DSL"/>
    <s v="No"/>
    <s v="No"/>
    <s v="Yes"/>
    <s v="No"/>
    <s v="No"/>
    <s v="No"/>
    <s v="Month-to-month"/>
    <s v="No"/>
    <s v="Electronic check"/>
    <x v="735"/>
    <n v="608"/>
    <x v="1"/>
  </r>
  <r>
    <x v="5276"/>
    <s v="Male"/>
    <n v="0"/>
    <s v="Yes"/>
    <s v="Yes"/>
    <n v="46"/>
    <x v="1"/>
    <s v="Yes"/>
    <s v="No"/>
    <s v="DSL"/>
    <s v="Yes"/>
    <s v="No"/>
    <s v="Yes"/>
    <s v="Yes"/>
    <s v="No"/>
    <s v="No"/>
    <s v="One year"/>
    <s v="No"/>
    <s v="Mailed check"/>
    <x v="1456"/>
    <n v="2560.1"/>
    <x v="0"/>
  </r>
  <r>
    <x v="5277"/>
    <s v="Female"/>
    <n v="0"/>
    <s v="No"/>
    <s v="No"/>
    <n v="6"/>
    <x v="0"/>
    <s v="Yes"/>
    <s v="No"/>
    <s v="Fiber optic"/>
    <s v="No"/>
    <s v="No"/>
    <s v="No"/>
    <s v="No"/>
    <s v="Yes"/>
    <s v="Yes"/>
    <s v="Month-to-month"/>
    <s v="No"/>
    <s v="Electronic check"/>
    <x v="611"/>
    <n v="577.6"/>
    <x v="1"/>
  </r>
  <r>
    <x v="5278"/>
    <s v="Female"/>
    <n v="0"/>
    <s v="Yes"/>
    <s v="Yes"/>
    <n v="56"/>
    <x v="4"/>
    <s v="Yes"/>
    <s v="Yes"/>
    <s v="Fiber optic"/>
    <s v="Yes"/>
    <s v="No"/>
    <s v="Yes"/>
    <s v="Yes"/>
    <s v="Yes"/>
    <s v="Yes"/>
    <s v="Month-to-month"/>
    <s v="Yes"/>
    <s v="Mailed check"/>
    <x v="1122"/>
    <n v="5953"/>
    <x v="0"/>
  </r>
  <r>
    <x v="5279"/>
    <s v="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n v="1790.15"/>
    <x v="0"/>
  </r>
  <r>
    <x v="5280"/>
    <s v="Female"/>
    <n v="0"/>
    <s v="Yes"/>
    <s v="Yes"/>
    <n v="33"/>
    <x v="1"/>
    <s v="Yes"/>
    <s v="Yes"/>
    <s v="DSL"/>
    <s v="No"/>
    <s v="No"/>
    <s v="Yes"/>
    <s v="Yes"/>
    <s v="Yes"/>
    <s v="Yes"/>
    <s v="One year"/>
    <s v="Yes"/>
    <s v="Electronic check"/>
    <x v="574"/>
    <n v="2531.4"/>
    <x v="0"/>
  </r>
  <r>
    <x v="5281"/>
    <s v="Female"/>
    <n v="0"/>
    <s v="Yes"/>
    <s v="Yes"/>
    <n v="72"/>
    <x v="3"/>
    <s v="Yes"/>
    <s v="Yes"/>
    <s v="DSL"/>
    <s v="Yes"/>
    <s v="Yes"/>
    <s v="No"/>
    <s v="Yes"/>
    <s v="No"/>
    <s v="No"/>
    <s v="Two year"/>
    <s v="No"/>
    <s v="Credit card (automatic)"/>
    <x v="1457"/>
    <n v="4760.3"/>
    <x v="0"/>
  </r>
  <r>
    <x v="5282"/>
    <s v="Female"/>
    <n v="0"/>
    <s v="Yes"/>
    <s v="No"/>
    <n v="3"/>
    <x v="0"/>
    <s v="Yes"/>
    <s v="Yes"/>
    <s v="Fiber optic"/>
    <s v="No"/>
    <s v="No"/>
    <s v="No"/>
    <s v="No"/>
    <s v="Yes"/>
    <s v="Yes"/>
    <s v="Month-to-month"/>
    <s v="Yes"/>
    <s v="Electronic check"/>
    <x v="768"/>
    <n v="292.85000000000002"/>
    <x v="1"/>
  </r>
  <r>
    <x v="5283"/>
    <s v="Female"/>
    <n v="0"/>
    <s v="No"/>
    <s v="Yes"/>
    <n v="19"/>
    <x v="2"/>
    <s v="Yes"/>
    <s v="No"/>
    <s v="DSL"/>
    <s v="No"/>
    <s v="No"/>
    <s v="No"/>
    <s v="Yes"/>
    <s v="No"/>
    <s v="No"/>
    <s v="Month-to-month"/>
    <s v="No"/>
    <s v="Mailed check"/>
    <x v="832"/>
    <n v="953.65"/>
    <x v="0"/>
  </r>
  <r>
    <x v="5284"/>
    <s v="Female"/>
    <n v="1"/>
    <s v="No"/>
    <s v="No"/>
    <n v="5"/>
    <x v="0"/>
    <s v="No"/>
    <s v="No phone service"/>
    <s v="DSL"/>
    <s v="No"/>
    <s v="No"/>
    <s v="No"/>
    <s v="No"/>
    <s v="Yes"/>
    <s v="Yes"/>
    <s v="Month-to-month"/>
    <s v="No"/>
    <s v="Electronic check"/>
    <x v="481"/>
    <n v="198"/>
    <x v="1"/>
  </r>
  <r>
    <x v="5285"/>
    <s v="Female"/>
    <n v="0"/>
    <s v="Yes"/>
    <s v="No"/>
    <n v="71"/>
    <x v="3"/>
    <s v="Yes"/>
    <s v="No"/>
    <s v="DSL"/>
    <s v="No"/>
    <s v="Yes"/>
    <s v="Yes"/>
    <s v="Yes"/>
    <s v="Yes"/>
    <s v="Yes"/>
    <s v="Two year"/>
    <s v="Yes"/>
    <s v="Credit card (automatic)"/>
    <x v="397"/>
    <n v="5705.05"/>
    <x v="0"/>
  </r>
  <r>
    <x v="5286"/>
    <s v="Male"/>
    <n v="0"/>
    <s v="Yes"/>
    <s v="No"/>
    <n v="8"/>
    <x v="0"/>
    <s v="Yes"/>
    <s v="No"/>
    <s v="Fiber optic"/>
    <s v="Yes"/>
    <s v="No"/>
    <s v="No"/>
    <s v="No"/>
    <s v="No"/>
    <s v="No"/>
    <s v="Month-to-month"/>
    <s v="Yes"/>
    <s v="Electronic check"/>
    <x v="244"/>
    <n v="609.9"/>
    <x v="1"/>
  </r>
  <r>
    <x v="5287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n v="20.55"/>
    <x v="0"/>
  </r>
  <r>
    <x v="5288"/>
    <s v="Fe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x v="1137"/>
    <n v="79.650000000000006"/>
    <x v="1"/>
  </r>
  <r>
    <x v="5289"/>
    <s v="Female"/>
    <n v="0"/>
    <s v="No"/>
    <s v="No"/>
    <n v="61"/>
    <x v="3"/>
    <s v="Yes"/>
    <s v="Yes"/>
    <s v="Fiber optic"/>
    <s v="Yes"/>
    <s v="Yes"/>
    <s v="Yes"/>
    <s v="Yes"/>
    <s v="Yes"/>
    <s v="Yes"/>
    <s v="One year"/>
    <s v="Yes"/>
    <s v="Mailed check"/>
    <x v="218"/>
    <n v="6993.65"/>
    <x v="0"/>
  </r>
  <r>
    <x v="5290"/>
    <s v="Female"/>
    <n v="0"/>
    <s v="Yes"/>
    <s v="Yes"/>
    <n v="71"/>
    <x v="3"/>
    <s v="No"/>
    <s v="No phone service"/>
    <s v="DSL"/>
    <s v="Yes"/>
    <s v="Yes"/>
    <s v="No"/>
    <s v="Yes"/>
    <s v="Yes"/>
    <s v="Yes"/>
    <s v="Two year"/>
    <s v="No"/>
    <s v="Bank transfer (automatic)"/>
    <x v="1049"/>
    <n v="4122.6499999999996"/>
    <x v="0"/>
  </r>
  <r>
    <x v="5291"/>
    <s v="Female"/>
    <n v="0"/>
    <s v="Yes"/>
    <s v="No"/>
    <n v="68"/>
    <x v="3"/>
    <s v="Yes"/>
    <s v="Yes"/>
    <s v="Fiber optic"/>
    <s v="No"/>
    <s v="Yes"/>
    <s v="Yes"/>
    <s v="No"/>
    <s v="No"/>
    <s v="No"/>
    <s v="One year"/>
    <s v="No"/>
    <s v="Credit card (automatic)"/>
    <x v="631"/>
    <n v="5762.95"/>
    <x v="0"/>
  </r>
  <r>
    <x v="5292"/>
    <s v="Male"/>
    <n v="0"/>
    <s v="No"/>
    <s v="No"/>
    <n v="46"/>
    <x v="1"/>
    <s v="No"/>
    <s v="No phone service"/>
    <s v="DSL"/>
    <s v="No"/>
    <s v="No"/>
    <s v="Yes"/>
    <s v="Yes"/>
    <s v="No"/>
    <s v="No"/>
    <s v="One year"/>
    <s v="No"/>
    <s v="Credit card (automatic)"/>
    <x v="1458"/>
    <n v="1537.85"/>
    <x v="0"/>
  </r>
  <r>
    <x v="5293"/>
    <s v="Male"/>
    <n v="0"/>
    <s v="No"/>
    <s v="No"/>
    <n v="33"/>
    <x v="1"/>
    <s v="Yes"/>
    <s v="Yes"/>
    <s v="Fiber optic"/>
    <s v="Yes"/>
    <s v="No"/>
    <s v="No"/>
    <s v="No"/>
    <s v="No"/>
    <s v="No"/>
    <s v="One year"/>
    <s v="No"/>
    <s v="Bank transfer (automatic)"/>
    <x v="517"/>
    <n v="2603.3000000000002"/>
    <x v="0"/>
  </r>
  <r>
    <x v="5294"/>
    <s v="Female"/>
    <n v="0"/>
    <s v="Yes"/>
    <s v="Yes"/>
    <n v="53"/>
    <x v="4"/>
    <s v="Yes"/>
    <s v="Yes"/>
    <s v="Fiber optic"/>
    <s v="Yes"/>
    <s v="Yes"/>
    <s v="Yes"/>
    <s v="Yes"/>
    <s v="No"/>
    <s v="Yes"/>
    <s v="Two year"/>
    <s v="Yes"/>
    <s v="Bank transfer (automatic)"/>
    <x v="714"/>
    <n v="5566.4"/>
    <x v="0"/>
  </r>
  <r>
    <x v="5295"/>
    <s v="Female"/>
    <n v="1"/>
    <s v="Yes"/>
    <s v="No"/>
    <n v="50"/>
    <x v="4"/>
    <s v="Yes"/>
    <s v="Yes"/>
    <s v="Fiber optic"/>
    <s v="Yes"/>
    <s v="Yes"/>
    <s v="Yes"/>
    <s v="No"/>
    <s v="Yes"/>
    <s v="Yes"/>
    <s v="Month-to-month"/>
    <s v="No"/>
    <s v="Bank transfer (automatic)"/>
    <x v="1301"/>
    <n v="5431.9"/>
    <x v="0"/>
  </r>
  <r>
    <x v="5296"/>
    <s v="Female"/>
    <n v="0"/>
    <s v="No"/>
    <s v="No"/>
    <n v="57"/>
    <x v="4"/>
    <s v="No"/>
    <s v="No phone service"/>
    <s v="DSL"/>
    <s v="Yes"/>
    <s v="No"/>
    <s v="Yes"/>
    <s v="Yes"/>
    <s v="No"/>
    <s v="No"/>
    <s v="One year"/>
    <s v="Yes"/>
    <s v="Credit card (automatic)"/>
    <x v="1415"/>
    <n v="2258.25"/>
    <x v="0"/>
  </r>
  <r>
    <x v="5297"/>
    <s v="Female"/>
    <n v="0"/>
    <s v="Yes"/>
    <s v="Yes"/>
    <n v="54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7"/>
    <n v="1092.3499999999999"/>
    <x v="0"/>
  </r>
  <r>
    <x v="5298"/>
    <s v="Female"/>
    <n v="1"/>
    <s v="Yes"/>
    <s v="No"/>
    <n v="60"/>
    <x v="4"/>
    <s v="Yes"/>
    <s v="Yes"/>
    <s v="Fiber optic"/>
    <s v="No"/>
    <s v="Yes"/>
    <s v="Yes"/>
    <s v="No"/>
    <s v="Yes"/>
    <s v="Yes"/>
    <s v="Month-to-month"/>
    <s v="Yes"/>
    <s v="Electronic check"/>
    <x v="362"/>
    <n v="6401.25"/>
    <x v="0"/>
  </r>
  <r>
    <x v="5299"/>
    <s v="Female"/>
    <n v="1"/>
    <s v="Yes"/>
    <s v="No"/>
    <n v="28"/>
    <x v="1"/>
    <s v="Yes"/>
    <s v="Yes"/>
    <s v="Fiber optic"/>
    <s v="No"/>
    <s v="No"/>
    <s v="No"/>
    <s v="Yes"/>
    <s v="Yes"/>
    <s v="Yes"/>
    <s v="Month-to-month"/>
    <s v="Yes"/>
    <s v="Credit card (automatic)"/>
    <x v="569"/>
    <n v="2812.2"/>
    <x v="1"/>
  </r>
  <r>
    <x v="5300"/>
    <s v="Female"/>
    <n v="0"/>
    <s v="Yes"/>
    <s v="Yes"/>
    <n v="1"/>
    <x v="0"/>
    <s v="Yes"/>
    <s v="No"/>
    <s v="Fiber optic"/>
    <s v="No"/>
    <s v="No"/>
    <s v="No"/>
    <s v="No"/>
    <s v="Yes"/>
    <s v="No"/>
    <s v="Month-to-month"/>
    <s v="Yes"/>
    <s v="Mailed check"/>
    <x v="176"/>
    <n v="80.05"/>
    <x v="1"/>
  </r>
  <r>
    <x v="5301"/>
    <s v="Male"/>
    <n v="0"/>
    <s v="Yes"/>
    <s v="Yes"/>
    <n v="29"/>
    <x v="1"/>
    <s v="Yes"/>
    <s v="Yes"/>
    <s v="Fiber optic"/>
    <s v="No"/>
    <s v="No"/>
    <s v="Yes"/>
    <s v="No"/>
    <s v="No"/>
    <s v="Yes"/>
    <s v="Month-to-month"/>
    <s v="Yes"/>
    <s v="Electronic check"/>
    <x v="448"/>
    <n v="2698.35"/>
    <x v="1"/>
  </r>
  <r>
    <x v="5302"/>
    <s v="Female"/>
    <n v="0"/>
    <s v="Yes"/>
    <s v="Yes"/>
    <n v="10"/>
    <x v="0"/>
    <s v="Yes"/>
    <s v="No"/>
    <s v="DSL"/>
    <s v="No"/>
    <s v="Yes"/>
    <s v="No"/>
    <s v="Yes"/>
    <s v="No"/>
    <s v="Yes"/>
    <s v="Month-to-month"/>
    <s v="Yes"/>
    <s v="Electronic check"/>
    <x v="635"/>
    <n v="616.9"/>
    <x v="0"/>
  </r>
  <r>
    <x v="5303"/>
    <s v="Male"/>
    <n v="0"/>
    <s v="No"/>
    <s v="Yes"/>
    <n v="43"/>
    <x v="1"/>
    <s v="No"/>
    <s v="No phone service"/>
    <s v="DSL"/>
    <s v="Yes"/>
    <s v="Yes"/>
    <s v="Yes"/>
    <s v="No"/>
    <s v="No"/>
    <s v="No"/>
    <s v="Month-to-month"/>
    <s v="Yes"/>
    <s v="Electronic check"/>
    <x v="1459"/>
    <n v="1912.85"/>
    <x v="0"/>
  </r>
  <r>
    <x v="5304"/>
    <s v="Male"/>
    <n v="1"/>
    <s v="Yes"/>
    <s v="No"/>
    <n v="13"/>
    <x v="2"/>
    <s v="Yes"/>
    <s v="No"/>
    <s v="Fiber optic"/>
    <s v="No"/>
    <s v="No"/>
    <s v="No"/>
    <s v="No"/>
    <s v="No"/>
    <s v="No"/>
    <s v="Month-to-month"/>
    <s v="No"/>
    <s v="Bank transfer (automatic)"/>
    <x v="128"/>
    <n v="849.1"/>
    <x v="0"/>
  </r>
  <r>
    <x v="5305"/>
    <s v="Female"/>
    <n v="0"/>
    <s v="Yes"/>
    <s v="No"/>
    <n v="43"/>
    <x v="1"/>
    <s v="Yes"/>
    <s v="No"/>
    <s v="DSL"/>
    <s v="Yes"/>
    <s v="No"/>
    <s v="Yes"/>
    <s v="Yes"/>
    <s v="Yes"/>
    <s v="Yes"/>
    <s v="Two year"/>
    <s v="Yes"/>
    <s v="Electronic check"/>
    <x v="487"/>
    <n v="3460.3"/>
    <x v="0"/>
  </r>
  <r>
    <x v="5306"/>
    <s v="Male"/>
    <n v="0"/>
    <s v="Yes"/>
    <s v="Yes"/>
    <n v="19"/>
    <x v="2"/>
    <s v="Yes"/>
    <s v="Yes"/>
    <s v="Fiber optic"/>
    <s v="No"/>
    <s v="No"/>
    <s v="No"/>
    <s v="No"/>
    <s v="No"/>
    <s v="Yes"/>
    <s v="Month-to-month"/>
    <s v="Yes"/>
    <s v="Electronic check"/>
    <x v="1460"/>
    <n v="1465.75"/>
    <x v="1"/>
  </r>
  <r>
    <x v="5307"/>
    <s v="Male"/>
    <n v="0"/>
    <s v="Yes"/>
    <s v="Yes"/>
    <n v="1"/>
    <x v="0"/>
    <s v="Yes"/>
    <s v="No"/>
    <s v="Fiber optic"/>
    <s v="No"/>
    <s v="No"/>
    <s v="No"/>
    <s v="No"/>
    <s v="Yes"/>
    <s v="Yes"/>
    <s v="Month-to-month"/>
    <s v="Yes"/>
    <s v="Electronic check"/>
    <x v="658"/>
    <n v="90.1"/>
    <x v="0"/>
  </r>
  <r>
    <x v="5308"/>
    <s v="Female"/>
    <n v="0"/>
    <s v="No"/>
    <s v="No"/>
    <n v="69"/>
    <x v="3"/>
    <s v="Yes"/>
    <s v="No"/>
    <s v="DSL"/>
    <s v="Yes"/>
    <s v="No"/>
    <s v="Yes"/>
    <s v="Yes"/>
    <s v="Yes"/>
    <s v="Yes"/>
    <s v="Two year"/>
    <s v="Yes"/>
    <s v="Credit card (automatic)"/>
    <x v="269"/>
    <n v="5555.3"/>
    <x v="0"/>
  </r>
  <r>
    <x v="5309"/>
    <s v="Female"/>
    <n v="0"/>
    <s v="Yes"/>
    <s v="No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1278.8"/>
    <x v="0"/>
  </r>
  <r>
    <x v="5310"/>
    <s v="Male"/>
    <n v="0"/>
    <s v="Yes"/>
    <s v="No"/>
    <n v="43"/>
    <x v="1"/>
    <s v="Yes"/>
    <s v="Yes"/>
    <s v="DSL"/>
    <s v="Yes"/>
    <s v="Yes"/>
    <s v="No"/>
    <s v="Yes"/>
    <s v="No"/>
    <s v="No"/>
    <s v="Month-to-month"/>
    <s v="No"/>
    <s v="Bank transfer (automatic)"/>
    <x v="713"/>
    <n v="2907.35"/>
    <x v="0"/>
  </r>
  <r>
    <x v="5311"/>
    <s v="Female"/>
    <n v="0"/>
    <s v="Yes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146.30000000000001"/>
    <x v="1"/>
  </r>
  <r>
    <x v="5312"/>
    <s v="Male"/>
    <n v="0"/>
    <s v="No"/>
    <s v="No"/>
    <n v="1"/>
    <x v="0"/>
    <s v="Yes"/>
    <s v="No"/>
    <s v="DSL"/>
    <s v="No"/>
    <s v="No"/>
    <s v="No"/>
    <s v="Yes"/>
    <s v="No"/>
    <s v="No"/>
    <s v="Month-to-month"/>
    <s v="No"/>
    <s v="Mailed check"/>
    <x v="766"/>
    <n v="51.25"/>
    <x v="1"/>
  </r>
  <r>
    <x v="5313"/>
    <s v="Male"/>
    <n v="0"/>
    <s v="Yes"/>
    <s v="No"/>
    <n v="56"/>
    <x v="4"/>
    <s v="Yes"/>
    <s v="No"/>
    <s v="Fiber optic"/>
    <s v="No"/>
    <s v="No"/>
    <s v="No"/>
    <s v="No"/>
    <s v="Yes"/>
    <s v="Yes"/>
    <s v="Month-to-month"/>
    <s v="No"/>
    <s v="Mailed check"/>
    <x v="377"/>
    <n v="4952.95"/>
    <x v="0"/>
  </r>
  <r>
    <x v="5314"/>
    <s v="Female"/>
    <n v="0"/>
    <s v="Yes"/>
    <s v="No"/>
    <n v="70"/>
    <x v="3"/>
    <s v="No"/>
    <s v="No phone service"/>
    <s v="DSL"/>
    <s v="Yes"/>
    <s v="Yes"/>
    <s v="Yes"/>
    <s v="Yes"/>
    <s v="Yes"/>
    <s v="Yes"/>
    <s v="Two year"/>
    <s v="No"/>
    <s v="Bank transfer (automatic)"/>
    <x v="1461"/>
    <n v="4504.8999999999996"/>
    <x v="0"/>
  </r>
  <r>
    <x v="5315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x v="455"/>
    <n v="45.6"/>
    <x v="1"/>
  </r>
  <r>
    <x v="5316"/>
    <s v="Male"/>
    <n v="0"/>
    <s v="Yes"/>
    <s v="Yes"/>
    <n v="49"/>
    <x v="4"/>
    <s v="Yes"/>
    <s v="Yes"/>
    <s v="Fiber optic"/>
    <s v="No"/>
    <s v="Yes"/>
    <s v="Yes"/>
    <s v="No"/>
    <s v="Yes"/>
    <s v="No"/>
    <s v="One year"/>
    <s v="Yes"/>
    <s v="Electronic check"/>
    <x v="1462"/>
    <n v="4520.1499999999996"/>
    <x v="0"/>
  </r>
  <r>
    <x v="5317"/>
    <s v="Female"/>
    <n v="0"/>
    <s v="No"/>
    <s v="No"/>
    <n v="6"/>
    <x v="0"/>
    <s v="Yes"/>
    <s v="No"/>
    <s v="DSL"/>
    <s v="No"/>
    <s v="No"/>
    <s v="No"/>
    <s v="Yes"/>
    <s v="No"/>
    <s v="No"/>
    <s v="Month-to-month"/>
    <s v="Yes"/>
    <s v="Bank transfer (automatic)"/>
    <x v="795"/>
    <n v="267.35000000000002"/>
    <x v="1"/>
  </r>
  <r>
    <x v="5318"/>
    <s v="Female"/>
    <n v="0"/>
    <s v="Yes"/>
    <s v="Yes"/>
    <n v="32"/>
    <x v="1"/>
    <s v="Yes"/>
    <s v="No"/>
    <s v="DSL"/>
    <s v="Yes"/>
    <s v="Yes"/>
    <s v="Yes"/>
    <s v="Yes"/>
    <s v="No"/>
    <s v="Yes"/>
    <s v="Two year"/>
    <s v="No"/>
    <s v="Mailed check"/>
    <x v="252"/>
    <n v="2316.85"/>
    <x v="0"/>
  </r>
  <r>
    <x v="5319"/>
    <s v="Female"/>
    <n v="1"/>
    <s v="Yes"/>
    <s v="No"/>
    <n v="72"/>
    <x v="3"/>
    <s v="Yes"/>
    <s v="Yes"/>
    <s v="Fiber optic"/>
    <s v="Yes"/>
    <s v="No"/>
    <s v="Yes"/>
    <s v="Yes"/>
    <s v="Yes"/>
    <s v="Yes"/>
    <s v="Two year"/>
    <s v="Yes"/>
    <s v="Mailed check"/>
    <x v="1312"/>
    <n v="8075.35"/>
    <x v="0"/>
  </r>
  <r>
    <x v="5320"/>
    <s v="Male"/>
    <n v="0"/>
    <s v="No"/>
    <s v="Yes"/>
    <n v="37"/>
    <x v="1"/>
    <s v="Yes"/>
    <s v="No"/>
    <s v="DSL"/>
    <s v="Yes"/>
    <s v="Yes"/>
    <s v="No"/>
    <s v="Yes"/>
    <s v="No"/>
    <s v="No"/>
    <s v="Two year"/>
    <s v="No"/>
    <s v="Credit card (automatic)"/>
    <x v="1271"/>
    <n v="2302.35"/>
    <x v="0"/>
  </r>
  <r>
    <x v="5321"/>
    <s v="Female"/>
    <n v="0"/>
    <s v="Yes"/>
    <s v="No"/>
    <n v="69"/>
    <x v="3"/>
    <s v="Yes"/>
    <s v="No"/>
    <s v="Fiber optic"/>
    <s v="Yes"/>
    <s v="Yes"/>
    <s v="No"/>
    <s v="Yes"/>
    <s v="Yes"/>
    <s v="Yes"/>
    <s v="One year"/>
    <s v="Yes"/>
    <s v="Credit card (automatic)"/>
    <x v="1075"/>
    <n v="7251.9"/>
    <x v="0"/>
  </r>
  <r>
    <x v="5322"/>
    <s v="Female"/>
    <n v="0"/>
    <s v="Yes"/>
    <s v="No"/>
    <n v="26"/>
    <x v="1"/>
    <s v="Yes"/>
    <s v="No"/>
    <s v="DSL"/>
    <s v="No"/>
    <s v="Yes"/>
    <s v="Yes"/>
    <s v="Yes"/>
    <s v="Yes"/>
    <s v="Yes"/>
    <s v="Month-to-month"/>
    <s v="No"/>
    <s v="Bank transfer (automatic)"/>
    <x v="1297"/>
    <n v="2078.5500000000002"/>
    <x v="0"/>
  </r>
  <r>
    <x v="5323"/>
    <s v="Female"/>
    <n v="0"/>
    <s v="Yes"/>
    <s v="Yes"/>
    <n v="58"/>
    <x v="4"/>
    <s v="Yes"/>
    <s v="Yes"/>
    <s v="Fiber optic"/>
    <s v="No"/>
    <s v="Yes"/>
    <s v="Yes"/>
    <s v="No"/>
    <s v="Yes"/>
    <s v="Yes"/>
    <s v="One year"/>
    <s v="Yes"/>
    <s v="Credit card (automatic)"/>
    <x v="704"/>
    <n v="6225.4"/>
    <x v="0"/>
  </r>
  <r>
    <x v="5324"/>
    <s v="Male"/>
    <n v="0"/>
    <s v="No"/>
    <s v="No"/>
    <n v="24"/>
    <x v="2"/>
    <s v="Yes"/>
    <s v="Yes"/>
    <s v="DSL"/>
    <s v="No"/>
    <s v="No"/>
    <s v="No"/>
    <s v="Yes"/>
    <s v="No"/>
    <s v="No"/>
    <s v="One year"/>
    <s v="No"/>
    <s v="Bank transfer (automatic)"/>
    <x v="106"/>
    <n v="1242.25"/>
    <x v="0"/>
  </r>
  <r>
    <x v="5325"/>
    <s v="Male"/>
    <n v="0"/>
    <s v="Yes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55"/>
    <n v="99.45"/>
    <x v="0"/>
  </r>
  <r>
    <x v="5326"/>
    <s v="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7"/>
    <n v="288.05"/>
    <x v="1"/>
  </r>
  <r>
    <x v="5327"/>
    <s v="Female"/>
    <n v="0"/>
    <s v="Yes"/>
    <s v="Yes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599.25"/>
    <x v="0"/>
  </r>
  <r>
    <x v="5328"/>
    <s v="Female"/>
    <n v="0"/>
    <s v="Yes"/>
    <s v="No"/>
    <n v="55"/>
    <x v="4"/>
    <s v="Yes"/>
    <s v="Yes"/>
    <s v="DSL"/>
    <s v="Yes"/>
    <s v="Yes"/>
    <s v="No"/>
    <s v="Yes"/>
    <s v="No"/>
    <s v="No"/>
    <s v="One year"/>
    <s v="Yes"/>
    <s v="Credit card (automatic)"/>
    <x v="942"/>
    <n v="3462.1"/>
    <x v="0"/>
  </r>
  <r>
    <x v="5329"/>
    <s v="Female"/>
    <n v="0"/>
    <s v="Yes"/>
    <s v="No"/>
    <n v="25"/>
    <x v="1"/>
    <s v="No"/>
    <s v="No phone service"/>
    <s v="DSL"/>
    <s v="No"/>
    <s v="No"/>
    <s v="No"/>
    <s v="No"/>
    <s v="Yes"/>
    <s v="No"/>
    <s v="Month-to-month"/>
    <s v="Yes"/>
    <s v="Bank transfer (automatic)"/>
    <x v="1196"/>
    <n v="853"/>
    <x v="1"/>
  </r>
  <r>
    <x v="5330"/>
    <s v="Male"/>
    <n v="1"/>
    <s v="Yes"/>
    <s v="No"/>
    <n v="10"/>
    <x v="0"/>
    <s v="Yes"/>
    <s v="No"/>
    <s v="Fiber optic"/>
    <s v="No"/>
    <s v="Yes"/>
    <s v="Yes"/>
    <s v="Yes"/>
    <s v="Yes"/>
    <s v="No"/>
    <s v="Month-to-month"/>
    <s v="Yes"/>
    <s v="Mailed check"/>
    <x v="1396"/>
    <n v="934.1"/>
    <x v="1"/>
  </r>
  <r>
    <x v="5331"/>
    <s v="Male"/>
    <n v="0"/>
    <s v="Yes"/>
    <s v="Yes"/>
    <n v="44"/>
    <x v="1"/>
    <s v="No"/>
    <s v="No phone service"/>
    <s v="DSL"/>
    <s v="Yes"/>
    <s v="Yes"/>
    <s v="Yes"/>
    <s v="Yes"/>
    <s v="No"/>
    <s v="Yes"/>
    <s v="Two year"/>
    <s v="Yes"/>
    <s v="Credit card (automatic)"/>
    <x v="1413"/>
    <n v="2375.1999999999998"/>
    <x v="0"/>
  </r>
  <r>
    <x v="5332"/>
    <s v="Female"/>
    <n v="0"/>
    <s v="No"/>
    <s v="No"/>
    <n v="47"/>
    <x v="1"/>
    <s v="Yes"/>
    <s v="No"/>
    <s v="DSL"/>
    <s v="Yes"/>
    <s v="Yes"/>
    <s v="No"/>
    <s v="Yes"/>
    <s v="No"/>
    <s v="No"/>
    <s v="One year"/>
    <s v="Yes"/>
    <s v="Mailed check"/>
    <x v="968"/>
    <n v="2813.05"/>
    <x v="0"/>
  </r>
  <r>
    <x v="5333"/>
    <s v="Female"/>
    <n v="0"/>
    <s v="Yes"/>
    <s v="Yes"/>
    <n v="13"/>
    <x v="2"/>
    <s v="Yes"/>
    <s v="No"/>
    <s v="Fiber optic"/>
    <s v="No"/>
    <s v="No"/>
    <s v="No"/>
    <s v="No"/>
    <s v="Yes"/>
    <s v="Yes"/>
    <s v="Month-to-month"/>
    <s v="No"/>
    <s v="Electronic check"/>
    <x v="798"/>
    <n v="1222.8"/>
    <x v="1"/>
  </r>
  <r>
    <x v="5334"/>
    <s v="Female"/>
    <n v="0"/>
    <s v="Yes"/>
    <s v="Yes"/>
    <n v="49"/>
    <x v="4"/>
    <s v="Yes"/>
    <s v="Yes"/>
    <s v="Fiber optic"/>
    <s v="No"/>
    <s v="Yes"/>
    <s v="Yes"/>
    <s v="Yes"/>
    <s v="Yes"/>
    <s v="Yes"/>
    <s v="Two year"/>
    <s v="Yes"/>
    <s v="Bank transfer (automatic)"/>
    <x v="497"/>
    <n v="5293.2"/>
    <x v="1"/>
  </r>
  <r>
    <x v="5335"/>
    <s v="Female"/>
    <n v="0"/>
    <s v="Yes"/>
    <s v="No"/>
    <n v="64"/>
    <x v="3"/>
    <s v="Yes"/>
    <s v="No"/>
    <s v="Fiber optic"/>
    <s v="Yes"/>
    <s v="No"/>
    <s v="No"/>
    <s v="Yes"/>
    <s v="Yes"/>
    <s v="Yes"/>
    <s v="One year"/>
    <s v="Yes"/>
    <s v="Mailed check"/>
    <x v="883"/>
    <n v="6314.35"/>
    <x v="0"/>
  </r>
  <r>
    <x v="5336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42"/>
    <n v="19.100000000000001"/>
    <x v="0"/>
  </r>
  <r>
    <x v="5337"/>
    <s v="Male"/>
    <n v="0"/>
    <s v="No"/>
    <s v="No"/>
    <n v="20"/>
    <x v="2"/>
    <s v="Yes"/>
    <s v="No"/>
    <s v="DSL"/>
    <s v="No"/>
    <s v="No"/>
    <s v="No"/>
    <s v="Yes"/>
    <s v="No"/>
    <s v="No"/>
    <s v="Month-to-month"/>
    <s v="No"/>
    <s v="Mailed check"/>
    <x v="865"/>
    <n v="1003.05"/>
    <x v="0"/>
  </r>
  <r>
    <x v="5338"/>
    <s v="Female"/>
    <n v="0"/>
    <s v="Yes"/>
    <s v="No"/>
    <n v="37"/>
    <x v="1"/>
    <s v="No"/>
    <s v="No phone service"/>
    <s v="DSL"/>
    <s v="Yes"/>
    <s v="No"/>
    <s v="No"/>
    <s v="Yes"/>
    <s v="Yes"/>
    <s v="No"/>
    <s v="Two year"/>
    <s v="No"/>
    <s v="Electronic check"/>
    <x v="354"/>
    <n v="1593.1"/>
    <x v="0"/>
  </r>
  <r>
    <x v="5339"/>
    <s v="Male"/>
    <n v="0"/>
    <s v="Yes"/>
    <s v="Yes"/>
    <n v="30"/>
    <x v="1"/>
    <s v="Yes"/>
    <s v="Yes"/>
    <s v="Fiber optic"/>
    <s v="No"/>
    <s v="No"/>
    <s v="No"/>
    <s v="No"/>
    <s v="Yes"/>
    <s v="No"/>
    <s v="Month-to-month"/>
    <s v="No"/>
    <s v="Electronic check"/>
    <x v="324"/>
    <n v="2509.9499999999998"/>
    <x v="0"/>
  </r>
  <r>
    <x v="5340"/>
    <s v="Female"/>
    <n v="0"/>
    <s v="No"/>
    <s v="No"/>
    <n v="38"/>
    <x v="1"/>
    <s v="Yes"/>
    <s v="Yes"/>
    <s v="DSL"/>
    <s v="Yes"/>
    <s v="Yes"/>
    <s v="Yes"/>
    <s v="No"/>
    <s v="Yes"/>
    <s v="Yes"/>
    <s v="One year"/>
    <s v="No"/>
    <s v="Bank transfer (automatic)"/>
    <x v="1019"/>
    <n v="3187.65"/>
    <x v="0"/>
  </r>
  <r>
    <x v="5341"/>
    <s v="Fe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Mailed check"/>
    <x v="157"/>
    <n v="74.45"/>
    <x v="1"/>
  </r>
  <r>
    <x v="5342"/>
    <s v="Female"/>
    <n v="0"/>
    <s v="No"/>
    <s v="No"/>
    <n v="37"/>
    <x v="1"/>
    <s v="Yes"/>
    <s v="No"/>
    <s v="DSL"/>
    <s v="No"/>
    <s v="No"/>
    <s v="No"/>
    <s v="No"/>
    <s v="Yes"/>
    <s v="Yes"/>
    <s v="Month-to-month"/>
    <s v="Yes"/>
    <s v="Electronic check"/>
    <x v="605"/>
    <n v="2345.1999999999998"/>
    <x v="1"/>
  </r>
  <r>
    <x v="5343"/>
    <s v="Female"/>
    <n v="0"/>
    <s v="Yes"/>
    <s v="No"/>
    <n v="52"/>
    <x v="4"/>
    <s v="No"/>
    <s v="No phone service"/>
    <s v="DSL"/>
    <s v="Yes"/>
    <s v="Yes"/>
    <s v="Yes"/>
    <s v="Yes"/>
    <s v="Yes"/>
    <s v="Yes"/>
    <s v="Two year"/>
    <s v="No"/>
    <s v="Credit card (automatic)"/>
    <x v="713"/>
    <n v="3330.1"/>
    <x v="0"/>
  </r>
  <r>
    <x v="5344"/>
    <s v="Male"/>
    <n v="0"/>
    <s v="No"/>
    <s v="Yes"/>
    <n v="71"/>
    <x v="3"/>
    <s v="Yes"/>
    <s v="No"/>
    <s v="DSL"/>
    <s v="Yes"/>
    <s v="Yes"/>
    <s v="Yes"/>
    <s v="Yes"/>
    <s v="Yes"/>
    <s v="No"/>
    <s v="Two year"/>
    <s v="Yes"/>
    <s v="Credit card (automatic)"/>
    <x v="560"/>
    <n v="5522.7"/>
    <x v="0"/>
  </r>
  <r>
    <x v="5345"/>
    <s v="Male"/>
    <n v="0"/>
    <s v="No"/>
    <s v="No"/>
    <n v="26"/>
    <x v="1"/>
    <s v="Yes"/>
    <s v="No"/>
    <s v="Fiber optic"/>
    <s v="No"/>
    <s v="Yes"/>
    <s v="Yes"/>
    <s v="No"/>
    <s v="Yes"/>
    <s v="No"/>
    <s v="Month-to-month"/>
    <s v="No"/>
    <s v="Electronic check"/>
    <x v="590"/>
    <n v="2335.3000000000002"/>
    <x v="1"/>
  </r>
  <r>
    <x v="5346"/>
    <s v="Male"/>
    <n v="0"/>
    <s v="No"/>
    <s v="No"/>
    <n v="66"/>
    <x v="3"/>
    <s v="Yes"/>
    <s v="Yes"/>
    <s v="DSL"/>
    <s v="Yes"/>
    <s v="Yes"/>
    <s v="Yes"/>
    <s v="No"/>
    <s v="No"/>
    <s v="Yes"/>
    <s v="Two year"/>
    <s v="Yes"/>
    <s v="Credit card (automatic)"/>
    <x v="484"/>
    <n v="4798.3999999999996"/>
    <x v="0"/>
  </r>
  <r>
    <x v="5347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1463"/>
    <n v="8594.4"/>
    <x v="0"/>
  </r>
  <r>
    <x v="5348"/>
    <s v="Male"/>
    <n v="0"/>
    <s v="No"/>
    <s v="Yes"/>
    <n v="25"/>
    <x v="1"/>
    <s v="No"/>
    <s v="No phone service"/>
    <s v="DSL"/>
    <s v="Yes"/>
    <s v="No"/>
    <s v="No"/>
    <s v="No"/>
    <s v="Yes"/>
    <s v="No"/>
    <s v="One year"/>
    <s v="Yes"/>
    <s v="Credit card (automatic)"/>
    <x v="1128"/>
    <n v="970.55"/>
    <x v="0"/>
  </r>
  <r>
    <x v="5349"/>
    <s v="Male"/>
    <n v="0"/>
    <s v="Yes"/>
    <s v="Yes"/>
    <n v="69"/>
    <x v="3"/>
    <s v="Yes"/>
    <s v="Yes"/>
    <s v="Fiber optic"/>
    <s v="Yes"/>
    <s v="Yes"/>
    <s v="Yes"/>
    <s v="Yes"/>
    <s v="Yes"/>
    <s v="Yes"/>
    <s v="Two year"/>
    <s v="Yes"/>
    <s v="Bank transfer (automatic)"/>
    <x v="219"/>
    <n v="7665.8"/>
    <x v="0"/>
  </r>
  <r>
    <x v="5350"/>
    <s v="Male"/>
    <n v="0"/>
    <s v="Yes"/>
    <s v="Yes"/>
    <n v="53"/>
    <x v="4"/>
    <s v="Yes"/>
    <s v="Yes"/>
    <s v="DSL"/>
    <s v="Yes"/>
    <s v="Yes"/>
    <s v="No"/>
    <s v="No"/>
    <s v="No"/>
    <s v="Yes"/>
    <s v="Two year"/>
    <s v="No"/>
    <s v="Bank transfer (automatic)"/>
    <x v="36"/>
    <n v="3686.05"/>
    <x v="0"/>
  </r>
  <r>
    <x v="5351"/>
    <s v="Female"/>
    <n v="0"/>
    <s v="No"/>
    <s v="No"/>
    <n v="12"/>
    <x v="0"/>
    <s v="Yes"/>
    <s v="No"/>
    <s v="Fiber optic"/>
    <s v="No"/>
    <s v="No"/>
    <s v="Yes"/>
    <s v="No"/>
    <s v="Yes"/>
    <s v="Yes"/>
    <s v="One year"/>
    <s v="No"/>
    <s v="Mailed check"/>
    <x v="31"/>
    <n v="1115.1500000000001"/>
    <x v="1"/>
  </r>
  <r>
    <x v="5352"/>
    <s v="Male"/>
    <n v="0"/>
    <s v="No"/>
    <s v="No"/>
    <n v="26"/>
    <x v="1"/>
    <s v="Yes"/>
    <s v="No"/>
    <s v="Fiber optic"/>
    <s v="No"/>
    <s v="No"/>
    <s v="Yes"/>
    <s v="Yes"/>
    <s v="Yes"/>
    <s v="Yes"/>
    <s v="Month-to-month"/>
    <s v="Yes"/>
    <s v="Electronic check"/>
    <x v="308"/>
    <n v="2537"/>
    <x v="0"/>
  </r>
  <r>
    <x v="5353"/>
    <s v="Male"/>
    <n v="0"/>
    <s v="No"/>
    <s v="No"/>
    <n v="21"/>
    <x v="2"/>
    <s v="Yes"/>
    <s v="No"/>
    <s v="DSL"/>
    <s v="No"/>
    <s v="No"/>
    <s v="Yes"/>
    <s v="No"/>
    <s v="No"/>
    <s v="Yes"/>
    <s v="Month-to-month"/>
    <s v="No"/>
    <s v="Mailed check"/>
    <x v="456"/>
    <n v="1393.6"/>
    <x v="0"/>
  </r>
  <r>
    <x v="5354"/>
    <s v="Female"/>
    <n v="0"/>
    <s v="No"/>
    <s v="Yes"/>
    <n v="1"/>
    <x v="0"/>
    <s v="Yes"/>
    <s v="No"/>
    <s v="Fiber optic"/>
    <s v="No"/>
    <s v="No"/>
    <s v="No"/>
    <s v="No"/>
    <s v="Yes"/>
    <s v="Yes"/>
    <s v="Month-to-month"/>
    <s v="Yes"/>
    <s v="Electronic check"/>
    <x v="248"/>
    <n v="89.35"/>
    <x v="0"/>
  </r>
  <r>
    <x v="5355"/>
    <s v="Male"/>
    <n v="0"/>
    <s v="No"/>
    <s v="No"/>
    <n v="48"/>
    <x v="1"/>
    <s v="Yes"/>
    <s v="Yes"/>
    <s v="Fiber optic"/>
    <s v="Yes"/>
    <s v="No"/>
    <s v="No"/>
    <s v="Yes"/>
    <s v="No"/>
    <s v="Yes"/>
    <s v="Month-to-month"/>
    <s v="Yes"/>
    <s v="Electronic check"/>
    <x v="335"/>
    <n v="4445.3"/>
    <x v="0"/>
  </r>
  <r>
    <x v="5356"/>
    <s v="Female"/>
    <n v="0"/>
    <s v="Yes"/>
    <s v="No"/>
    <n v="26"/>
    <x v="1"/>
    <s v="No"/>
    <s v="No phone service"/>
    <s v="DSL"/>
    <s v="Yes"/>
    <s v="No"/>
    <s v="Yes"/>
    <s v="No"/>
    <s v="No"/>
    <s v="No"/>
    <s v="One year"/>
    <s v="No"/>
    <s v="Credit card (automatic)"/>
    <x v="790"/>
    <n v="978.6"/>
    <x v="0"/>
  </r>
  <r>
    <x v="5357"/>
    <s v="Male"/>
    <n v="0"/>
    <s v="Yes"/>
    <s v="No"/>
    <n v="6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1258.1500000000001"/>
    <x v="0"/>
  </r>
  <r>
    <x v="5358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n v="331.35"/>
    <x v="0"/>
  </r>
  <r>
    <x v="5359"/>
    <s v="Female"/>
    <n v="1"/>
    <s v="No"/>
    <s v="No"/>
    <n v="10"/>
    <x v="0"/>
    <s v="No"/>
    <s v="No phone service"/>
    <s v="DSL"/>
    <s v="No"/>
    <s v="No"/>
    <s v="No"/>
    <s v="Yes"/>
    <s v="No"/>
    <s v="No"/>
    <s v="Month-to-month"/>
    <s v="Yes"/>
    <s v="Electronic check"/>
    <x v="1085"/>
    <n v="291.39999999999998"/>
    <x v="1"/>
  </r>
  <r>
    <x v="5360"/>
    <s v="Male"/>
    <n v="0"/>
    <s v="Yes"/>
    <s v="Yes"/>
    <n v="5"/>
    <x v="0"/>
    <s v="Yes"/>
    <s v="Yes"/>
    <s v="Fiber optic"/>
    <s v="Yes"/>
    <s v="No"/>
    <s v="Yes"/>
    <s v="No"/>
    <s v="No"/>
    <s v="No"/>
    <s v="Month-to-month"/>
    <s v="Yes"/>
    <s v="Electronic check"/>
    <x v="45"/>
    <n v="453.75"/>
    <x v="1"/>
  </r>
  <r>
    <x v="5361"/>
    <s v="Female"/>
    <n v="0"/>
    <s v="No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66"/>
    <n v="84.75"/>
    <x v="0"/>
  </r>
  <r>
    <x v="5362"/>
    <s v="Male"/>
    <n v="0"/>
    <s v="Yes"/>
    <s v="Yes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n v="1715.1"/>
    <x v="0"/>
  </r>
  <r>
    <x v="5363"/>
    <s v="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15"/>
    <n v="1715.15"/>
    <x v="0"/>
  </r>
  <r>
    <x v="5364"/>
    <s v="Male"/>
    <n v="0"/>
    <s v="No"/>
    <s v="No"/>
    <n v="18"/>
    <x v="2"/>
    <s v="Yes"/>
    <s v="Yes"/>
    <s v="Fiber optic"/>
    <s v="No"/>
    <s v="No"/>
    <s v="Yes"/>
    <s v="No"/>
    <s v="No"/>
    <s v="Yes"/>
    <s v="Month-to-month"/>
    <s v="Yes"/>
    <s v="Credit card (automatic)"/>
    <x v="996"/>
    <n v="1597.25"/>
    <x v="1"/>
  </r>
  <r>
    <x v="5365"/>
    <s v="Male"/>
    <n v="0"/>
    <s v="No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7"/>
    <n v="1250.0999999999999"/>
    <x v="0"/>
  </r>
  <r>
    <x v="5366"/>
    <s v="Female"/>
    <n v="0"/>
    <s v="Yes"/>
    <s v="Yes"/>
    <n v="66"/>
    <x v="3"/>
    <s v="Yes"/>
    <s v="No"/>
    <s v="DSL"/>
    <s v="Yes"/>
    <s v="No"/>
    <s v="No"/>
    <s v="No"/>
    <s v="Yes"/>
    <s v="No"/>
    <s v="Two year"/>
    <s v="Yes"/>
    <s v="Electronic check"/>
    <x v="230"/>
    <n v="3996.8"/>
    <x v="0"/>
  </r>
  <r>
    <x v="5367"/>
    <s v="Female"/>
    <n v="0"/>
    <s v="Yes"/>
    <s v="Yes"/>
    <n v="65"/>
    <x v="3"/>
    <s v="Yes"/>
    <s v="Yes"/>
    <s v="DSL"/>
    <s v="Yes"/>
    <s v="Yes"/>
    <s v="No"/>
    <s v="Yes"/>
    <s v="Yes"/>
    <s v="Yes"/>
    <s v="Two year"/>
    <s v="Yes"/>
    <s v="Bank transfer (automatic)"/>
    <x v="709"/>
    <n v="5215.1000000000004"/>
    <x v="0"/>
  </r>
  <r>
    <x v="5368"/>
    <s v="Female"/>
    <n v="1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x v="544"/>
    <n v="235.5"/>
    <x v="1"/>
  </r>
  <r>
    <x v="5369"/>
    <s v="Female"/>
    <n v="0"/>
    <s v="No"/>
    <s v="No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673.2"/>
    <x v="0"/>
  </r>
  <r>
    <x v="5370"/>
    <s v="Male"/>
    <n v="0"/>
    <s v="Yes"/>
    <s v="Yes"/>
    <n v="16"/>
    <x v="2"/>
    <s v="Yes"/>
    <s v="Yes"/>
    <s v="Fiber optic"/>
    <s v="No"/>
    <s v="No"/>
    <s v="Yes"/>
    <s v="No"/>
    <s v="Yes"/>
    <s v="No"/>
    <s v="Month-to-month"/>
    <s v="Yes"/>
    <s v="Bank transfer (automatic)"/>
    <x v="902"/>
    <n v="1442.2"/>
    <x v="0"/>
  </r>
  <r>
    <x v="5371"/>
    <s v="Female"/>
    <n v="0"/>
    <s v="No"/>
    <s v="No"/>
    <n v="54"/>
    <x v="4"/>
    <s v="Yes"/>
    <s v="Yes"/>
    <s v="Fiber optic"/>
    <s v="Yes"/>
    <s v="No"/>
    <s v="Yes"/>
    <s v="No"/>
    <s v="Yes"/>
    <s v="Yes"/>
    <s v="One year"/>
    <s v="Yes"/>
    <s v="Bank transfer (automatic)"/>
    <x v="1291"/>
    <n v="5639.05"/>
    <x v="1"/>
  </r>
  <r>
    <x v="5372"/>
    <s v="Female"/>
    <n v="1"/>
    <s v="No"/>
    <s v="No"/>
    <n v="50"/>
    <x v="4"/>
    <s v="Yes"/>
    <s v="Yes"/>
    <s v="Fiber optic"/>
    <s v="No"/>
    <s v="No"/>
    <s v="Yes"/>
    <s v="Yes"/>
    <s v="Yes"/>
    <s v="Yes"/>
    <s v="Month-to-month"/>
    <s v="Yes"/>
    <s v="Electronic check"/>
    <x v="316"/>
    <n v="5222.3500000000004"/>
    <x v="0"/>
  </r>
  <r>
    <x v="5373"/>
    <s v="Male"/>
    <n v="0"/>
    <s v="Yes"/>
    <s v="No"/>
    <n v="71"/>
    <x v="3"/>
    <s v="Yes"/>
    <s v="No"/>
    <s v="Fiber optic"/>
    <s v="No"/>
    <s v="Yes"/>
    <s v="Yes"/>
    <s v="Yes"/>
    <s v="Yes"/>
    <s v="Yes"/>
    <s v="Two year"/>
    <s v="Yes"/>
    <s v="Electronic check"/>
    <x v="299"/>
    <n v="7291.75"/>
    <x v="0"/>
  </r>
  <r>
    <x v="5374"/>
    <s v="Female"/>
    <n v="0"/>
    <s v="No"/>
    <s v="No"/>
    <n v="10"/>
    <x v="0"/>
    <s v="Yes"/>
    <s v="Yes"/>
    <s v="Fiber optic"/>
    <s v="No"/>
    <s v="No"/>
    <s v="No"/>
    <s v="No"/>
    <s v="No"/>
    <s v="No"/>
    <s v="Month-to-month"/>
    <s v="Yes"/>
    <s v="Electronic check"/>
    <x v="73"/>
    <n v="799.65"/>
    <x v="1"/>
  </r>
  <r>
    <x v="5375"/>
    <s v="Female"/>
    <n v="0"/>
    <s v="No"/>
    <s v="No"/>
    <n v="1"/>
    <x v="0"/>
    <s v="Yes"/>
    <s v="No"/>
    <s v="DSL"/>
    <s v="No"/>
    <s v="No"/>
    <s v="No"/>
    <s v="Yes"/>
    <s v="No"/>
    <s v="No"/>
    <s v="Month-to-month"/>
    <s v="Yes"/>
    <s v="Electronic check"/>
    <x v="593"/>
    <n v="50.8"/>
    <x v="1"/>
  </r>
  <r>
    <x v="5376"/>
    <s v="Male"/>
    <n v="0"/>
    <s v="No"/>
    <s v="No"/>
    <n v="18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52"/>
    <n v="424.5"/>
    <x v="0"/>
  </r>
  <r>
    <x v="5377"/>
    <s v="Male"/>
    <n v="0"/>
    <s v="No"/>
    <s v="No"/>
    <n v="4"/>
    <x v="0"/>
    <s v="Yes"/>
    <s v="No"/>
    <s v="DSL"/>
    <s v="No"/>
    <s v="No"/>
    <s v="No"/>
    <s v="Yes"/>
    <s v="Yes"/>
    <s v="No"/>
    <s v="Month-to-month"/>
    <s v="Yes"/>
    <s v="Electronic check"/>
    <x v="1402"/>
    <n v="249.4"/>
    <x v="0"/>
  </r>
  <r>
    <x v="5378"/>
    <s v="Female"/>
    <n v="0"/>
    <s v="Yes"/>
    <s v="Yes"/>
    <n v="58"/>
    <x v="4"/>
    <s v="Yes"/>
    <s v="Yes"/>
    <s v="DSL"/>
    <s v="Yes"/>
    <s v="No"/>
    <s v="Yes"/>
    <s v="Yes"/>
    <s v="Yes"/>
    <s v="No"/>
    <s v="Two year"/>
    <s v="No"/>
    <s v="Mailed check"/>
    <x v="282"/>
    <n v="4415.75"/>
    <x v="0"/>
  </r>
  <r>
    <x v="5379"/>
    <s v="Female"/>
    <n v="0"/>
    <s v="Yes"/>
    <s v="No"/>
    <n v="56"/>
    <x v="4"/>
    <s v="Yes"/>
    <s v="Yes"/>
    <s v="Fiber optic"/>
    <s v="Yes"/>
    <s v="No"/>
    <s v="No"/>
    <s v="No"/>
    <s v="Yes"/>
    <s v="Yes"/>
    <s v="One year"/>
    <s v="Yes"/>
    <s v="Electronic check"/>
    <x v="1378"/>
    <n v="5270.6"/>
    <x v="0"/>
  </r>
  <r>
    <x v="5380"/>
    <s v="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x v="297"/>
    <n v="144.55000000000001"/>
    <x v="1"/>
  </r>
  <r>
    <x v="5381"/>
    <s v="Male"/>
    <n v="0"/>
    <s v="Yes"/>
    <s v="No"/>
    <n v="32"/>
    <x v="1"/>
    <s v="Yes"/>
    <s v="Yes"/>
    <s v="Fiber optic"/>
    <s v="No"/>
    <s v="No"/>
    <s v="Yes"/>
    <s v="No"/>
    <s v="No"/>
    <s v="No"/>
    <s v="Month-to-month"/>
    <s v="Yes"/>
    <s v="Electronic check"/>
    <x v="63"/>
    <n v="2447.9499999999998"/>
    <x v="1"/>
  </r>
  <r>
    <x v="5382"/>
    <s v="Male"/>
    <n v="0"/>
    <s v="Yes"/>
    <s v="Yes"/>
    <n v="56"/>
    <x v="4"/>
    <s v="No"/>
    <s v="No phone service"/>
    <s v="DSL"/>
    <s v="Yes"/>
    <s v="Yes"/>
    <s v="No"/>
    <s v="Yes"/>
    <s v="Yes"/>
    <s v="No"/>
    <s v="One year"/>
    <s v="Yes"/>
    <s v="Mailed check"/>
    <x v="1464"/>
    <n v="2884.9"/>
    <x v="0"/>
  </r>
  <r>
    <x v="5383"/>
    <s v="Male"/>
    <n v="0"/>
    <s v="No"/>
    <s v="No"/>
    <n v="36"/>
    <x v="1"/>
    <s v="Yes"/>
    <s v="Yes"/>
    <s v="Fiber optic"/>
    <s v="No"/>
    <s v="No"/>
    <s v="No"/>
    <s v="No"/>
    <s v="No"/>
    <s v="Yes"/>
    <s v="Month-to-month"/>
    <s v="Yes"/>
    <s v="Electronic check"/>
    <x v="929"/>
    <n v="3050.15"/>
    <x v="1"/>
  </r>
  <r>
    <x v="5384"/>
    <s v="Female"/>
    <n v="0"/>
    <s v="No"/>
    <s v="No"/>
    <n v="4"/>
    <x v="0"/>
    <s v="Yes"/>
    <s v="Yes"/>
    <s v="DSL"/>
    <s v="No"/>
    <s v="No"/>
    <s v="No"/>
    <s v="Yes"/>
    <s v="Yes"/>
    <s v="No"/>
    <s v="Month-to-month"/>
    <s v="Yes"/>
    <s v="Mailed check"/>
    <x v="500"/>
    <n v="253"/>
    <x v="0"/>
  </r>
  <r>
    <x v="5385"/>
    <s v="Male"/>
    <n v="0"/>
    <s v="No"/>
    <s v="No"/>
    <n v="53"/>
    <x v="4"/>
    <s v="Yes"/>
    <s v="Yes"/>
    <s v="Fiber optic"/>
    <s v="No"/>
    <s v="No"/>
    <s v="No"/>
    <s v="No"/>
    <s v="Yes"/>
    <s v="No"/>
    <s v="Month-to-month"/>
    <s v="No"/>
    <s v="Bank transfer (automatic)"/>
    <x v="324"/>
    <n v="4517.25"/>
    <x v="1"/>
  </r>
  <r>
    <x v="5386"/>
    <s v="Male"/>
    <n v="0"/>
    <s v="No"/>
    <s v="No"/>
    <n v="10"/>
    <x v="0"/>
    <s v="Yes"/>
    <s v="No"/>
    <s v="DSL"/>
    <s v="No"/>
    <s v="No"/>
    <s v="No"/>
    <s v="No"/>
    <s v="No"/>
    <s v="No"/>
    <s v="Month-to-month"/>
    <s v="Yes"/>
    <s v="Credit card (automatic)"/>
    <x v="1208"/>
    <n v="436.2"/>
    <x v="0"/>
  </r>
  <r>
    <x v="5387"/>
    <s v="Male"/>
    <n v="0"/>
    <s v="No"/>
    <s v="No"/>
    <n v="4"/>
    <x v="0"/>
    <s v="No"/>
    <s v="No phone service"/>
    <s v="DSL"/>
    <s v="No"/>
    <s v="No"/>
    <s v="No"/>
    <s v="Yes"/>
    <s v="No"/>
    <s v="No"/>
    <s v="Month-to-month"/>
    <s v="No"/>
    <s v="Electronic check"/>
    <x v="983"/>
    <n v="118.4"/>
    <x v="0"/>
  </r>
  <r>
    <x v="5388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1"/>
  </r>
  <r>
    <x v="5389"/>
    <s v="Female"/>
    <n v="0"/>
    <s v="Yes"/>
    <s v="No"/>
    <n v="51"/>
    <x v="4"/>
    <s v="Yes"/>
    <s v="No"/>
    <s v="Fiber optic"/>
    <s v="No"/>
    <s v="No"/>
    <s v="No"/>
    <s v="No"/>
    <s v="No"/>
    <s v="No"/>
    <s v="Month-to-month"/>
    <s v="No"/>
    <s v="Mailed check"/>
    <x v="741"/>
    <n v="3649.6"/>
    <x v="0"/>
  </r>
  <r>
    <x v="5390"/>
    <s v="Male"/>
    <n v="1"/>
    <s v="No"/>
    <s v="No"/>
    <n v="12"/>
    <x v="0"/>
    <s v="Yes"/>
    <s v="Yes"/>
    <s v="Fiber optic"/>
    <s v="No"/>
    <s v="No"/>
    <s v="Yes"/>
    <s v="No"/>
    <s v="Yes"/>
    <s v="Yes"/>
    <s v="Month-to-month"/>
    <s v="Yes"/>
    <s v="Electronic check"/>
    <x v="333"/>
    <n v="1200.1500000000001"/>
    <x v="1"/>
  </r>
  <r>
    <x v="5391"/>
    <s v="Female"/>
    <n v="0"/>
    <s v="No"/>
    <s v="No"/>
    <n v="6"/>
    <x v="0"/>
    <s v="No"/>
    <s v="No phone service"/>
    <s v="DSL"/>
    <s v="No"/>
    <s v="No"/>
    <s v="No"/>
    <s v="Yes"/>
    <s v="Yes"/>
    <s v="Yes"/>
    <s v="One year"/>
    <s v="Yes"/>
    <s v="Mailed check"/>
    <x v="46"/>
    <n v="255.6"/>
    <x v="0"/>
  </r>
  <r>
    <x v="5392"/>
    <s v="Male"/>
    <n v="0"/>
    <s v="Yes"/>
    <s v="Yes"/>
    <n v="63"/>
    <x v="3"/>
    <s v="No"/>
    <s v="No phone service"/>
    <s v="DSL"/>
    <s v="No"/>
    <s v="Yes"/>
    <s v="Yes"/>
    <s v="Yes"/>
    <s v="No"/>
    <s v="No"/>
    <s v="Two year"/>
    <s v="No"/>
    <s v="Bank transfer (automatic)"/>
    <x v="1465"/>
    <n v="2395.0500000000002"/>
    <x v="0"/>
  </r>
  <r>
    <x v="5393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232"/>
    <n v="70.599999999999994"/>
    <x v="1"/>
  </r>
  <r>
    <x v="5394"/>
    <s v="Female"/>
    <n v="0"/>
    <s v="Yes"/>
    <s v="No"/>
    <n v="48"/>
    <x v="1"/>
    <s v="Yes"/>
    <s v="Yes"/>
    <s v="Fiber optic"/>
    <s v="No"/>
    <s v="Yes"/>
    <s v="No"/>
    <s v="Yes"/>
    <s v="Yes"/>
    <s v="Yes"/>
    <s v="Month-to-month"/>
    <s v="Yes"/>
    <s v="Credit card (automatic)"/>
    <x v="349"/>
    <n v="5083.55"/>
    <x v="0"/>
  </r>
  <r>
    <x v="5395"/>
    <s v="Female"/>
    <n v="0"/>
    <s v="No"/>
    <s v="No"/>
    <n v="5"/>
    <x v="0"/>
    <s v="Yes"/>
    <s v="No"/>
    <s v="Fiber optic"/>
    <s v="No"/>
    <s v="No"/>
    <s v="No"/>
    <s v="No"/>
    <s v="Yes"/>
    <s v="No"/>
    <s v="Month-to-month"/>
    <s v="Yes"/>
    <s v="Credit card (automatic)"/>
    <x v="464"/>
    <n v="389.6"/>
    <x v="1"/>
  </r>
  <r>
    <x v="5396"/>
    <s v="Female"/>
    <n v="0"/>
    <s v="No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51"/>
    <n v="644.5"/>
    <x v="0"/>
  </r>
  <r>
    <x v="5397"/>
    <s v="Male"/>
    <n v="0"/>
    <s v="No"/>
    <s v="No"/>
    <n v="6"/>
    <x v="0"/>
    <s v="Yes"/>
    <s v="No"/>
    <s v="Fiber optic"/>
    <s v="No"/>
    <s v="Yes"/>
    <s v="No"/>
    <s v="No"/>
    <s v="Yes"/>
    <s v="No"/>
    <s v="Month-to-month"/>
    <s v="Yes"/>
    <s v="Electronic check"/>
    <x v="587"/>
    <n v="523.5"/>
    <x v="1"/>
  </r>
  <r>
    <x v="5398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39.299999999999997"/>
    <x v="0"/>
  </r>
  <r>
    <x v="5399"/>
    <s v="Female"/>
    <n v="0"/>
    <s v="No"/>
    <s v="No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9"/>
    <n v="989.05"/>
    <x v="0"/>
  </r>
  <r>
    <x v="5400"/>
    <s v="Female"/>
    <n v="0"/>
    <s v="No"/>
    <s v="No"/>
    <n v="33"/>
    <x v="1"/>
    <s v="Yes"/>
    <s v="No"/>
    <s v="Fiber optic"/>
    <s v="No"/>
    <s v="No"/>
    <s v="No"/>
    <s v="No"/>
    <s v="No"/>
    <s v="No"/>
    <s v="Month-to-month"/>
    <s v="Yes"/>
    <s v="Bank transfer (automatic)"/>
    <x v="213"/>
    <n v="2406.1"/>
    <x v="0"/>
  </r>
  <r>
    <x v="5401"/>
    <s v="Male"/>
    <n v="0"/>
    <s v="No"/>
    <s v="No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638.54999999999995"/>
    <x v="0"/>
  </r>
  <r>
    <x v="5402"/>
    <s v="Female"/>
    <n v="0"/>
    <s v="Yes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191.1"/>
    <x v="0"/>
  </r>
  <r>
    <x v="5403"/>
    <s v="Female"/>
    <n v="0"/>
    <s v="Yes"/>
    <s v="Yes"/>
    <n v="54"/>
    <x v="4"/>
    <s v="Yes"/>
    <s v="Yes"/>
    <s v="DSL"/>
    <s v="No"/>
    <s v="Yes"/>
    <s v="Yes"/>
    <s v="Yes"/>
    <s v="Yes"/>
    <s v="Yes"/>
    <s v="Month-to-month"/>
    <s v="Yes"/>
    <s v="Electronic check"/>
    <x v="319"/>
    <n v="4524.05"/>
    <x v="0"/>
  </r>
  <r>
    <x v="5404"/>
    <s v="Female"/>
    <n v="0"/>
    <s v="No"/>
    <s v="No"/>
    <n v="46"/>
    <x v="1"/>
    <s v="Yes"/>
    <s v="No"/>
    <s v="Fiber optic"/>
    <s v="Yes"/>
    <s v="Yes"/>
    <s v="Yes"/>
    <s v="No"/>
    <s v="Yes"/>
    <s v="No"/>
    <s v="One year"/>
    <s v="Yes"/>
    <s v="Credit card (automatic)"/>
    <x v="422"/>
    <n v="4664.2"/>
    <x v="0"/>
  </r>
  <r>
    <x v="5405"/>
    <s v="Male"/>
    <n v="0"/>
    <s v="No"/>
    <s v="Yes"/>
    <n v="34"/>
    <x v="1"/>
    <s v="Yes"/>
    <s v="Yes"/>
    <s v="Fiber optic"/>
    <s v="Yes"/>
    <s v="Yes"/>
    <s v="No"/>
    <s v="No"/>
    <s v="Yes"/>
    <s v="Yes"/>
    <s v="One year"/>
    <s v="Yes"/>
    <s v="Electronic check"/>
    <x v="78"/>
    <n v="3470.8"/>
    <x v="0"/>
  </r>
  <r>
    <x v="5406"/>
    <s v="Male"/>
    <n v="0"/>
    <s v="Yes"/>
    <s v="Yes"/>
    <n v="71"/>
    <x v="3"/>
    <s v="Yes"/>
    <s v="Yes"/>
    <s v="Fiber optic"/>
    <s v="Yes"/>
    <s v="No"/>
    <s v="No"/>
    <s v="No"/>
    <s v="Yes"/>
    <s v="Yes"/>
    <s v="Two year"/>
    <s v="Yes"/>
    <s v="Electronic check"/>
    <x v="892"/>
    <n v="6910.3"/>
    <x v="0"/>
  </r>
  <r>
    <x v="5407"/>
    <s v="Female"/>
    <n v="0"/>
    <s v="Yes"/>
    <s v="Yes"/>
    <n v="63"/>
    <x v="3"/>
    <s v="Yes"/>
    <s v="No"/>
    <s v="DSL"/>
    <s v="Yes"/>
    <s v="Yes"/>
    <s v="Yes"/>
    <s v="Yes"/>
    <s v="No"/>
    <s v="No"/>
    <s v="Two year"/>
    <s v="No"/>
    <s v="Mailed check"/>
    <x v="960"/>
    <n v="4014.2"/>
    <x v="0"/>
  </r>
  <r>
    <x v="5408"/>
    <s v="Female"/>
    <n v="0"/>
    <s v="No"/>
    <s v="No"/>
    <n v="51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5"/>
    <n v="1288"/>
    <x v="0"/>
  </r>
  <r>
    <x v="5409"/>
    <s v="Female"/>
    <n v="1"/>
    <s v="No"/>
    <s v="No"/>
    <n v="26"/>
    <x v="1"/>
    <s v="Yes"/>
    <s v="Yes"/>
    <s v="Fiber optic"/>
    <s v="No"/>
    <s v="Yes"/>
    <s v="No"/>
    <s v="No"/>
    <s v="Yes"/>
    <s v="No"/>
    <s v="Month-to-month"/>
    <s v="Yes"/>
    <s v="Electronic check"/>
    <x v="294"/>
    <n v="2277.65"/>
    <x v="1"/>
  </r>
  <r>
    <x v="5410"/>
    <s v="Female"/>
    <n v="0"/>
    <s v="Yes"/>
    <s v="No"/>
    <n v="64"/>
    <x v="3"/>
    <s v="Yes"/>
    <s v="No"/>
    <s v="Fiber optic"/>
    <s v="Yes"/>
    <s v="No"/>
    <s v="Yes"/>
    <s v="No"/>
    <s v="Yes"/>
    <s v="Yes"/>
    <s v="Two year"/>
    <s v="Yes"/>
    <s v="Bank transfer (automatic)"/>
    <x v="212"/>
    <n v="6375.8"/>
    <x v="0"/>
  </r>
  <r>
    <x v="5411"/>
    <s v="Female"/>
    <n v="1"/>
    <s v="Yes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x v="162"/>
    <n v="24.8"/>
    <x v="1"/>
  </r>
  <r>
    <x v="5412"/>
    <s v="Male"/>
    <n v="1"/>
    <s v="Yes"/>
    <s v="No"/>
    <n v="61"/>
    <x v="3"/>
    <s v="Yes"/>
    <s v="Yes"/>
    <s v="Fiber optic"/>
    <s v="No"/>
    <s v="Yes"/>
    <s v="No"/>
    <s v="Yes"/>
    <s v="No"/>
    <s v="No"/>
    <s v="One year"/>
    <s v="Yes"/>
    <s v="Bank transfer (automatic)"/>
    <x v="599"/>
    <n v="5251.75"/>
    <x v="0"/>
  </r>
  <r>
    <x v="5413"/>
    <s v="Female"/>
    <n v="0"/>
    <s v="No"/>
    <s v="No"/>
    <n v="15"/>
    <x v="2"/>
    <s v="Yes"/>
    <s v="No"/>
    <s v="Fiber optic"/>
    <s v="No"/>
    <s v="No"/>
    <s v="Yes"/>
    <s v="No"/>
    <s v="Yes"/>
    <s v="Yes"/>
    <s v="Month-to-month"/>
    <s v="Yes"/>
    <s v="Credit card (automatic)"/>
    <x v="1363"/>
    <n v="1505.45"/>
    <x v="0"/>
  </r>
  <r>
    <x v="5414"/>
    <s v="Male"/>
    <n v="0"/>
    <s v="No"/>
    <s v="No"/>
    <n v="64"/>
    <x v="3"/>
    <s v="Yes"/>
    <s v="Yes"/>
    <s v="Fiber optic"/>
    <s v="No"/>
    <s v="Yes"/>
    <s v="No"/>
    <s v="Yes"/>
    <s v="Yes"/>
    <s v="Yes"/>
    <s v="One year"/>
    <s v="Yes"/>
    <s v="Credit card (automatic)"/>
    <x v="711"/>
    <n v="6903.1"/>
    <x v="1"/>
  </r>
  <r>
    <x v="5415"/>
    <s v="Female"/>
    <n v="0"/>
    <s v="No"/>
    <s v="No"/>
    <n v="18"/>
    <x v="2"/>
    <s v="Yes"/>
    <s v="Yes"/>
    <s v="DSL"/>
    <s v="No"/>
    <s v="No"/>
    <s v="No"/>
    <s v="No"/>
    <s v="No"/>
    <s v="No"/>
    <s v="Month-to-month"/>
    <s v="Yes"/>
    <s v="Electronic check"/>
    <x v="303"/>
    <n v="913.3"/>
    <x v="0"/>
  </r>
  <r>
    <x v="5416"/>
    <s v="Female"/>
    <n v="0"/>
    <s v="Yes"/>
    <s v="Yes"/>
    <n v="57"/>
    <x v="4"/>
    <s v="Yes"/>
    <s v="No"/>
    <s v="Fiber optic"/>
    <s v="No"/>
    <s v="Yes"/>
    <s v="No"/>
    <s v="No"/>
    <s v="Yes"/>
    <s v="Yes"/>
    <s v="One year"/>
    <s v="Yes"/>
    <s v="Electronic check"/>
    <x v="94"/>
    <n v="5535.8"/>
    <x v="0"/>
  </r>
  <r>
    <x v="5417"/>
    <s v="Male"/>
    <n v="0"/>
    <s v="Yes"/>
    <s v="Yes"/>
    <n v="14"/>
    <x v="2"/>
    <s v="Yes"/>
    <s v="No"/>
    <s v="DSL"/>
    <s v="Yes"/>
    <s v="Yes"/>
    <s v="No"/>
    <s v="No"/>
    <s v="No"/>
    <s v="Yes"/>
    <s v="Two year"/>
    <s v="Yes"/>
    <s v="Bank transfer (automatic)"/>
    <x v="1095"/>
    <n v="815.55"/>
    <x v="0"/>
  </r>
  <r>
    <x v="5418"/>
    <s v="Male"/>
    <n v="1"/>
    <s v="No"/>
    <s v="No"/>
    <n v="18"/>
    <x v="2"/>
    <s v="Yes"/>
    <s v="Yes"/>
    <s v="Fiber optic"/>
    <s v="No"/>
    <s v="Yes"/>
    <s v="No"/>
    <s v="No"/>
    <s v="No"/>
    <s v="No"/>
    <s v="Month-to-month"/>
    <s v="Yes"/>
    <s v="Credit card (automatic)"/>
    <x v="702"/>
    <n v="1411.65"/>
    <x v="0"/>
  </r>
  <r>
    <x v="5419"/>
    <s v="Female"/>
    <n v="1"/>
    <s v="Yes"/>
    <s v="No"/>
    <n v="72"/>
    <x v="3"/>
    <s v="Yes"/>
    <s v="Yes"/>
    <s v="Fiber optic"/>
    <s v="Yes"/>
    <s v="No"/>
    <s v="No"/>
    <s v="No"/>
    <s v="No"/>
    <s v="No"/>
    <s v="Two year"/>
    <s v="No"/>
    <s v="Bank transfer (automatic)"/>
    <x v="982"/>
    <n v="5602.25"/>
    <x v="0"/>
  </r>
  <r>
    <x v="5420"/>
    <s v="Male"/>
    <n v="0"/>
    <s v="Yes"/>
    <s v="No"/>
    <n v="70"/>
    <x v="3"/>
    <s v="Yes"/>
    <s v="Yes"/>
    <s v="Fiber optic"/>
    <s v="Yes"/>
    <s v="Yes"/>
    <s v="Yes"/>
    <s v="Yes"/>
    <s v="Yes"/>
    <s v="Yes"/>
    <s v="Two year"/>
    <s v="No"/>
    <s v="Credit card (automatic)"/>
    <x v="1336"/>
    <n v="8244.2999999999993"/>
    <x v="0"/>
  </r>
  <r>
    <x v="5421"/>
    <s v="Fe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741.5"/>
    <x v="0"/>
  </r>
  <r>
    <x v="5422"/>
    <s v="Male"/>
    <n v="0"/>
    <s v="Yes"/>
    <s v="Yes"/>
    <n v="68"/>
    <x v="3"/>
    <s v="Yes"/>
    <s v="No"/>
    <s v="DSL"/>
    <s v="Yes"/>
    <s v="Yes"/>
    <s v="Yes"/>
    <s v="Yes"/>
    <s v="No"/>
    <s v="No"/>
    <s v="Two year"/>
    <s v="No"/>
    <s v="Credit card (automatic)"/>
    <x v="1466"/>
    <n v="4375.8"/>
    <x v="0"/>
  </r>
  <r>
    <x v="5423"/>
    <s v="Male"/>
    <n v="0"/>
    <s v="No"/>
    <s v="No"/>
    <n v="13"/>
    <x v="2"/>
    <s v="Yes"/>
    <s v="No"/>
    <s v="Fiber optic"/>
    <s v="No"/>
    <s v="No"/>
    <s v="No"/>
    <s v="No"/>
    <s v="No"/>
    <s v="Yes"/>
    <s v="Month-to-month"/>
    <s v="Yes"/>
    <s v="Electronic check"/>
    <x v="524"/>
    <n v="1008.7"/>
    <x v="1"/>
  </r>
  <r>
    <x v="5424"/>
    <s v="Male"/>
    <n v="1"/>
    <s v="Yes"/>
    <s v="No"/>
    <n v="65"/>
    <x v="3"/>
    <s v="Yes"/>
    <s v="Yes"/>
    <s v="Fiber optic"/>
    <s v="Yes"/>
    <s v="Yes"/>
    <s v="No"/>
    <s v="No"/>
    <s v="Yes"/>
    <s v="No"/>
    <s v="Two year"/>
    <s v="Yes"/>
    <s v="Credit card (automatic)"/>
    <x v="1384"/>
    <n v="5968.4"/>
    <x v="0"/>
  </r>
  <r>
    <x v="5425"/>
    <s v="Female"/>
    <n v="0"/>
    <s v="No"/>
    <s v="No"/>
    <n v="30"/>
    <x v="1"/>
    <s v="Yes"/>
    <s v="Yes"/>
    <s v="Fiber optic"/>
    <s v="No"/>
    <s v="No"/>
    <s v="Yes"/>
    <s v="No"/>
    <s v="Yes"/>
    <s v="Yes"/>
    <s v="Month-to-month"/>
    <s v="No"/>
    <s v="Electronic check"/>
    <x v="699"/>
    <n v="3096.9"/>
    <x v="0"/>
  </r>
  <r>
    <x v="5426"/>
    <s v="Male"/>
    <n v="0"/>
    <s v="Yes"/>
    <s v="No"/>
    <n v="51"/>
    <x v="4"/>
    <s v="Yes"/>
    <s v="Yes"/>
    <s v="DSL"/>
    <s v="No"/>
    <s v="No"/>
    <s v="No"/>
    <s v="Yes"/>
    <s v="Yes"/>
    <s v="Yes"/>
    <s v="Two year"/>
    <s v="Yes"/>
    <s v="Bank transfer (automatic)"/>
    <x v="408"/>
    <n v="3901.25"/>
    <x v="0"/>
  </r>
  <r>
    <x v="5427"/>
    <s v="Female"/>
    <n v="0"/>
    <s v="No"/>
    <s v="No"/>
    <n v="31"/>
    <x v="1"/>
    <s v="Yes"/>
    <s v="Yes"/>
    <s v="Fiber optic"/>
    <s v="Yes"/>
    <s v="No"/>
    <s v="Yes"/>
    <s v="No"/>
    <s v="No"/>
    <s v="No"/>
    <s v="Month-to-month"/>
    <s v="Yes"/>
    <s v="Credit card (automatic)"/>
    <x v="929"/>
    <n v="2613.4"/>
    <x v="0"/>
  </r>
  <r>
    <x v="5428"/>
    <s v="Female"/>
    <n v="0"/>
    <s v="Yes"/>
    <s v="No"/>
    <n v="9"/>
    <x v="0"/>
    <s v="Yes"/>
    <s v="No"/>
    <s v="Fiber optic"/>
    <s v="No"/>
    <s v="No"/>
    <s v="No"/>
    <s v="No"/>
    <s v="Yes"/>
    <s v="Yes"/>
    <s v="Month-to-month"/>
    <s v="No"/>
    <s v="Electronic check"/>
    <x v="578"/>
    <n v="853.1"/>
    <x v="1"/>
  </r>
  <r>
    <x v="5429"/>
    <s v="Female"/>
    <n v="0"/>
    <s v="Yes"/>
    <s v="Yes"/>
    <n v="72"/>
    <x v="3"/>
    <s v="Yes"/>
    <s v="Yes"/>
    <s v="DSL"/>
    <s v="Yes"/>
    <s v="Yes"/>
    <s v="Yes"/>
    <s v="Yes"/>
    <s v="No"/>
    <s v="Yes"/>
    <s v="Two year"/>
    <s v="Yes"/>
    <s v="Bank transfer (automatic)"/>
    <x v="849"/>
    <n v="5661.7"/>
    <x v="0"/>
  </r>
  <r>
    <x v="5430"/>
    <s v="Male"/>
    <n v="0"/>
    <s v="No"/>
    <s v="No"/>
    <n v="10"/>
    <x v="0"/>
    <s v="Yes"/>
    <s v="Yes"/>
    <s v="DSL"/>
    <s v="No"/>
    <s v="No"/>
    <s v="No"/>
    <s v="No"/>
    <s v="Yes"/>
    <s v="Yes"/>
    <s v="Month-to-month"/>
    <s v="Yes"/>
    <s v="Credit card (automatic)"/>
    <x v="1467"/>
    <n v="794.25"/>
    <x v="1"/>
  </r>
  <r>
    <x v="5431"/>
    <s v="Female"/>
    <n v="0"/>
    <s v="No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1"/>
    <n v="695.05"/>
    <x v="0"/>
  </r>
  <r>
    <x v="5432"/>
    <s v="Female"/>
    <n v="0"/>
    <s v="No"/>
    <s v="No"/>
    <n v="2"/>
    <x v="0"/>
    <s v="Yes"/>
    <s v="No"/>
    <s v="DSL"/>
    <s v="No"/>
    <s v="No"/>
    <s v="Yes"/>
    <s v="Yes"/>
    <s v="Yes"/>
    <s v="Yes"/>
    <s v="Month-to-month"/>
    <s v="No"/>
    <s v="Electronic check"/>
    <x v="1016"/>
    <n v="160.80000000000001"/>
    <x v="1"/>
  </r>
  <r>
    <x v="5433"/>
    <s v="Male"/>
    <n v="0"/>
    <s v="No"/>
    <s v="No"/>
    <n v="55"/>
    <x v="4"/>
    <s v="Yes"/>
    <s v="No"/>
    <s v="Fiber optic"/>
    <s v="Yes"/>
    <s v="Yes"/>
    <s v="No"/>
    <s v="No"/>
    <s v="Yes"/>
    <s v="Yes"/>
    <s v="One year"/>
    <s v="Yes"/>
    <s v="Mailed check"/>
    <x v="87"/>
    <n v="5552.05"/>
    <x v="0"/>
  </r>
  <r>
    <x v="5434"/>
    <s v="Male"/>
    <n v="0"/>
    <s v="No"/>
    <s v="Yes"/>
    <n v="33"/>
    <x v="1"/>
    <s v="Yes"/>
    <s v="Yes"/>
    <s v="Fiber optic"/>
    <s v="Yes"/>
    <s v="No"/>
    <s v="Yes"/>
    <s v="No"/>
    <s v="No"/>
    <s v="Yes"/>
    <s v="Month-to-month"/>
    <s v="Yes"/>
    <s v="Bank transfer (automatic)"/>
    <x v="804"/>
    <n v="3275.15"/>
    <x v="0"/>
  </r>
  <r>
    <x v="5435"/>
    <s v="Female"/>
    <n v="0"/>
    <s v="Yes"/>
    <s v="Yes"/>
    <n v="46"/>
    <x v="1"/>
    <s v="Yes"/>
    <s v="No"/>
    <s v="Fiber optic"/>
    <s v="No"/>
    <s v="No"/>
    <s v="Yes"/>
    <s v="Yes"/>
    <s v="No"/>
    <s v="Yes"/>
    <s v="One year"/>
    <s v="No"/>
    <s v="Bank transfer (automatic)"/>
    <x v="579"/>
    <n v="4236.6000000000004"/>
    <x v="0"/>
  </r>
  <r>
    <x v="5436"/>
    <s v="Female"/>
    <n v="0"/>
    <s v="No"/>
    <s v="Yes"/>
    <n v="1"/>
    <x v="0"/>
    <s v="Yes"/>
    <s v="No"/>
    <s v="DSL"/>
    <s v="Yes"/>
    <s v="No"/>
    <s v="No"/>
    <s v="Yes"/>
    <s v="No"/>
    <s v="No"/>
    <s v="Month-to-month"/>
    <s v="No"/>
    <s v="Electronic check"/>
    <x v="1237"/>
    <n v="54.5"/>
    <x v="0"/>
  </r>
  <r>
    <x v="5437"/>
    <s v="Female"/>
    <n v="1"/>
    <s v="No"/>
    <s v="No"/>
    <n v="20"/>
    <x v="2"/>
    <s v="Yes"/>
    <s v="Yes"/>
    <s v="DSL"/>
    <s v="No"/>
    <s v="No"/>
    <s v="No"/>
    <s v="No"/>
    <s v="No"/>
    <s v="Yes"/>
    <s v="Month-to-month"/>
    <s v="Yes"/>
    <s v="Mailed check"/>
    <x v="710"/>
    <n v="1174.3499999999999"/>
    <x v="1"/>
  </r>
  <r>
    <x v="5438"/>
    <s v="Male"/>
    <n v="0"/>
    <s v="Yes"/>
    <s v="No"/>
    <n v="9"/>
    <x v="0"/>
    <s v="Yes"/>
    <s v="No"/>
    <s v="Fiber optic"/>
    <s v="No"/>
    <s v="Yes"/>
    <s v="Yes"/>
    <s v="No"/>
    <s v="No"/>
    <s v="No"/>
    <s v="Month-to-month"/>
    <s v="Yes"/>
    <s v="Electronic check"/>
    <x v="182"/>
    <n v="741.7"/>
    <x v="1"/>
  </r>
  <r>
    <x v="5439"/>
    <s v="Male"/>
    <n v="1"/>
    <s v="No"/>
    <s v="No"/>
    <n v="32"/>
    <x v="1"/>
    <s v="Yes"/>
    <s v="Yes"/>
    <s v="Fiber optic"/>
    <s v="No"/>
    <s v="No"/>
    <s v="No"/>
    <s v="No"/>
    <s v="Yes"/>
    <s v="Yes"/>
    <s v="Month-to-month"/>
    <s v="Yes"/>
    <s v="Credit card (automatic)"/>
    <x v="756"/>
    <n v="3019.25"/>
    <x v="1"/>
  </r>
  <r>
    <x v="5440"/>
    <s v="Female"/>
    <n v="0"/>
    <s v="Yes"/>
    <s v="Yes"/>
    <n v="19"/>
    <x v="2"/>
    <s v="Yes"/>
    <s v="No"/>
    <s v="DSL"/>
    <s v="No"/>
    <s v="No"/>
    <s v="Yes"/>
    <s v="No"/>
    <s v="No"/>
    <s v="No"/>
    <s v="Month-to-month"/>
    <s v="Yes"/>
    <s v="Bank transfer (automatic)"/>
    <x v="1369"/>
    <n v="962.9"/>
    <x v="0"/>
  </r>
  <r>
    <x v="5441"/>
    <s v="Female"/>
    <n v="0"/>
    <s v="Yes"/>
    <s v="No"/>
    <n v="70"/>
    <x v="3"/>
    <s v="Yes"/>
    <s v="Yes"/>
    <s v="DSL"/>
    <s v="Yes"/>
    <s v="No"/>
    <s v="Yes"/>
    <s v="Yes"/>
    <s v="No"/>
    <s v="No"/>
    <s v="Two year"/>
    <s v="No"/>
    <s v="Credit card (automatic)"/>
    <x v="1468"/>
    <n v="4759.75"/>
    <x v="1"/>
  </r>
  <r>
    <x v="5442"/>
    <s v="Female"/>
    <n v="0"/>
    <s v="No"/>
    <s v="Yes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46"/>
    <n v="1498.35"/>
    <x v="0"/>
  </r>
  <r>
    <x v="5443"/>
    <s v="Male"/>
    <n v="0"/>
    <s v="No"/>
    <s v="No"/>
    <n v="26"/>
    <x v="1"/>
    <s v="Yes"/>
    <s v="No"/>
    <s v="DSL"/>
    <s v="No"/>
    <s v="No"/>
    <s v="No"/>
    <s v="No"/>
    <s v="No"/>
    <s v="No"/>
    <s v="Month-to-month"/>
    <s v="No"/>
    <s v="Electronic check"/>
    <x v="1115"/>
    <n v="1233.1500000000001"/>
    <x v="0"/>
  </r>
  <r>
    <x v="5444"/>
    <s v="Male"/>
    <n v="0"/>
    <s v="Yes"/>
    <s v="No"/>
    <n v="45"/>
    <x v="1"/>
    <s v="Yes"/>
    <s v="Yes"/>
    <s v="Fiber optic"/>
    <s v="No"/>
    <s v="Yes"/>
    <s v="Yes"/>
    <s v="No"/>
    <s v="Yes"/>
    <s v="Yes"/>
    <s v="Month-to-month"/>
    <s v="Yes"/>
    <s v="Bank transfer (automatic)"/>
    <x v="1267"/>
    <n v="4882.8"/>
    <x v="0"/>
  </r>
  <r>
    <x v="5445"/>
    <s v="Male"/>
    <n v="0"/>
    <s v="Yes"/>
    <s v="Yes"/>
    <n v="62"/>
    <x v="3"/>
    <s v="Yes"/>
    <s v="Yes"/>
    <s v="Fiber optic"/>
    <s v="No"/>
    <s v="No"/>
    <s v="Yes"/>
    <s v="No"/>
    <s v="Yes"/>
    <s v="No"/>
    <s v="Two year"/>
    <s v="Yes"/>
    <s v="Credit card (automatic)"/>
    <x v="6"/>
    <n v="5411.65"/>
    <x v="0"/>
  </r>
  <r>
    <x v="5446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1"/>
  </r>
  <r>
    <x v="5447"/>
    <s v="Female"/>
    <n v="0"/>
    <s v="No"/>
    <s v="No"/>
    <n v="3"/>
    <x v="0"/>
    <s v="Yes"/>
    <s v="No"/>
    <s v="DSL"/>
    <s v="No"/>
    <s v="No"/>
    <s v="No"/>
    <s v="No"/>
    <s v="No"/>
    <s v="No"/>
    <s v="Month-to-month"/>
    <s v="No"/>
    <s v="Mailed check"/>
    <x v="778"/>
    <n v="148.05000000000001"/>
    <x v="0"/>
  </r>
  <r>
    <x v="5448"/>
    <s v="Female"/>
    <n v="0"/>
    <s v="Yes"/>
    <s v="Yes"/>
    <n v="41"/>
    <x v="1"/>
    <s v="Yes"/>
    <s v="Yes"/>
    <s v="Fiber optic"/>
    <s v="Yes"/>
    <s v="Yes"/>
    <s v="Yes"/>
    <s v="No"/>
    <s v="No"/>
    <s v="Yes"/>
    <s v="One year"/>
    <s v="Yes"/>
    <s v="Bank transfer (automatic)"/>
    <x v="1469"/>
    <n v="3930.55"/>
    <x v="0"/>
  </r>
  <r>
    <x v="5449"/>
    <s v="Male"/>
    <n v="0"/>
    <s v="Yes"/>
    <s v="Yes"/>
    <n v="67"/>
    <x v="3"/>
    <s v="Yes"/>
    <s v="No"/>
    <s v="Fiber optic"/>
    <s v="No"/>
    <s v="Yes"/>
    <s v="Yes"/>
    <s v="Yes"/>
    <s v="Yes"/>
    <s v="Yes"/>
    <s v="Two year"/>
    <s v="No"/>
    <s v="Bank transfer (automatic)"/>
    <x v="909"/>
    <n v="6895.5"/>
    <x v="0"/>
  </r>
  <r>
    <x v="5450"/>
    <s v="Male"/>
    <n v="0"/>
    <s v="No"/>
    <s v="No"/>
    <n v="1"/>
    <x v="0"/>
    <s v="Yes"/>
    <s v="Yes"/>
    <s v="Fiber optic"/>
    <s v="No"/>
    <s v="No"/>
    <s v="No"/>
    <s v="No"/>
    <s v="Yes"/>
    <s v="No"/>
    <s v="Month-to-month"/>
    <s v="Yes"/>
    <s v="Mailed check"/>
    <x v="898"/>
    <n v="84.65"/>
    <x v="1"/>
  </r>
  <r>
    <x v="5451"/>
    <s v="Female"/>
    <n v="0"/>
    <s v="Yes"/>
    <s v="No"/>
    <n v="71"/>
    <x v="3"/>
    <s v="Yes"/>
    <s v="Yes"/>
    <s v="Fiber optic"/>
    <s v="Yes"/>
    <s v="Yes"/>
    <s v="No"/>
    <s v="No"/>
    <s v="Yes"/>
    <s v="No"/>
    <s v="One year"/>
    <s v="No"/>
    <s v="Mailed check"/>
    <x v="422"/>
    <n v="6856.95"/>
    <x v="0"/>
  </r>
  <r>
    <x v="5452"/>
    <s v="Female"/>
    <n v="0"/>
    <s v="Yes"/>
    <s v="Yes"/>
    <n v="37"/>
    <x v="1"/>
    <s v="Yes"/>
    <s v="No"/>
    <s v="DSL"/>
    <s v="Yes"/>
    <s v="Yes"/>
    <s v="No"/>
    <s v="No"/>
    <s v="Yes"/>
    <s v="Yes"/>
    <s v="One year"/>
    <s v="No"/>
    <s v="Bank transfer (automatic)"/>
    <x v="372"/>
    <n v="2658.8"/>
    <x v="0"/>
  </r>
  <r>
    <x v="5453"/>
    <s v="Male"/>
    <n v="0"/>
    <s v="Yes"/>
    <s v="No"/>
    <n v="60"/>
    <x v="4"/>
    <s v="Yes"/>
    <s v="No"/>
    <s v="DSL"/>
    <s v="Yes"/>
    <s v="Yes"/>
    <s v="No"/>
    <s v="Yes"/>
    <s v="No"/>
    <s v="No"/>
    <s v="Two year"/>
    <s v="Yes"/>
    <s v="Mailed check"/>
    <x v="918"/>
    <n v="3766.2"/>
    <x v="0"/>
  </r>
  <r>
    <x v="5454"/>
    <s v="Female"/>
    <n v="1"/>
    <s v="Yes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363"/>
    <n v="69.55"/>
    <x v="1"/>
  </r>
  <r>
    <x v="5455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129.55000000000001"/>
    <x v="0"/>
  </r>
  <r>
    <x v="5456"/>
    <s v="Female"/>
    <n v="0"/>
    <s v="No"/>
    <s v="No"/>
    <n v="13"/>
    <x v="2"/>
    <s v="No"/>
    <s v="No phone service"/>
    <s v="DSL"/>
    <s v="No"/>
    <s v="Yes"/>
    <s v="No"/>
    <s v="No"/>
    <s v="No"/>
    <s v="No"/>
    <s v="Month-to-month"/>
    <s v="Yes"/>
    <s v="Electronic check"/>
    <x v="108"/>
    <n v="347.25"/>
    <x v="1"/>
  </r>
  <r>
    <x v="5457"/>
    <s v="Female"/>
    <n v="0"/>
    <s v="Yes"/>
    <s v="Yes"/>
    <n v="11"/>
    <x v="0"/>
    <s v="Yes"/>
    <s v="No"/>
    <s v="DSL"/>
    <s v="Yes"/>
    <s v="No"/>
    <s v="No"/>
    <s v="No"/>
    <s v="No"/>
    <s v="No"/>
    <s v="Month-to-month"/>
    <s v="No"/>
    <s v="Bank transfer (automatic)"/>
    <x v="1125"/>
    <n v="581.70000000000005"/>
    <x v="0"/>
  </r>
  <r>
    <x v="5458"/>
    <s v="Male"/>
    <n v="0"/>
    <s v="No"/>
    <s v="No"/>
    <n v="7"/>
    <x v="0"/>
    <s v="Yes"/>
    <s v="No"/>
    <s v="DSL"/>
    <s v="Yes"/>
    <s v="No"/>
    <s v="No"/>
    <s v="No"/>
    <s v="No"/>
    <s v="No"/>
    <s v="Month-to-month"/>
    <s v="Yes"/>
    <s v="Mailed check"/>
    <x v="1125"/>
    <n v="354.05"/>
    <x v="1"/>
  </r>
  <r>
    <x v="5459"/>
    <s v="Female"/>
    <n v="0"/>
    <s v="Yes"/>
    <s v="Yes"/>
    <n v="10"/>
    <x v="0"/>
    <s v="Yes"/>
    <s v="No"/>
    <s v="Fiber optic"/>
    <s v="No"/>
    <s v="No"/>
    <s v="No"/>
    <s v="No"/>
    <s v="Yes"/>
    <s v="Yes"/>
    <s v="Month-to-month"/>
    <s v="Yes"/>
    <s v="Electronic check"/>
    <x v="486"/>
    <n v="929.45"/>
    <x v="0"/>
  </r>
  <r>
    <x v="5460"/>
    <s v="Male"/>
    <n v="0"/>
    <s v="Yes"/>
    <s v="No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679"/>
    <x v="0"/>
  </r>
  <r>
    <x v="5461"/>
    <s v="Female"/>
    <n v="0"/>
    <s v="No"/>
    <s v="No"/>
    <n v="62"/>
    <x v="3"/>
    <s v="Yes"/>
    <s v="No"/>
    <s v="DSL"/>
    <s v="Yes"/>
    <s v="No"/>
    <s v="No"/>
    <s v="Yes"/>
    <s v="No"/>
    <s v="Yes"/>
    <s v="Two year"/>
    <s v="Yes"/>
    <s v="Mailed check"/>
    <x v="843"/>
    <n v="3846.75"/>
    <x v="0"/>
  </r>
  <r>
    <x v="5462"/>
    <s v="Male"/>
    <n v="0"/>
    <s v="Yes"/>
    <s v="No"/>
    <n v="64"/>
    <x v="3"/>
    <s v="Yes"/>
    <s v="Yes"/>
    <s v="DSL"/>
    <s v="No"/>
    <s v="Yes"/>
    <s v="No"/>
    <s v="Yes"/>
    <s v="No"/>
    <s v="Yes"/>
    <s v="One year"/>
    <s v="Yes"/>
    <s v="Mailed check"/>
    <x v="192"/>
    <n v="4480.7"/>
    <x v="0"/>
  </r>
  <r>
    <x v="5463"/>
    <s v="Female"/>
    <n v="0"/>
    <s v="Yes"/>
    <s v="Yes"/>
    <n v="1"/>
    <x v="0"/>
    <s v="Yes"/>
    <s v="No"/>
    <s v="DSL"/>
    <s v="No"/>
    <s v="No"/>
    <s v="No"/>
    <s v="No"/>
    <s v="No"/>
    <s v="No"/>
    <s v="Month-to-month"/>
    <s v="Yes"/>
    <s v="Bank transfer (automatic)"/>
    <x v="124"/>
    <n v="44.35"/>
    <x v="1"/>
  </r>
  <r>
    <x v="5464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"/>
    <n v="499.4"/>
    <x v="0"/>
  </r>
  <r>
    <x v="5465"/>
    <s v="Female"/>
    <n v="0"/>
    <s v="No"/>
    <s v="No"/>
    <n v="26"/>
    <x v="1"/>
    <s v="Yes"/>
    <s v="No"/>
    <s v="DSL"/>
    <s v="No"/>
    <s v="Yes"/>
    <s v="Yes"/>
    <s v="No"/>
    <s v="No"/>
    <s v="No"/>
    <s v="One year"/>
    <s v="Yes"/>
    <s v="Mailed check"/>
    <x v="791"/>
    <n v="1553.2"/>
    <x v="0"/>
  </r>
  <r>
    <x v="5466"/>
    <s v="Male"/>
    <n v="0"/>
    <s v="No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1"/>
    <n v="219.5"/>
    <x v="0"/>
  </r>
  <r>
    <x v="5467"/>
    <s v="Female"/>
    <n v="0"/>
    <s v="No"/>
    <s v="No"/>
    <n v="53"/>
    <x v="4"/>
    <s v="Yes"/>
    <s v="Yes"/>
    <s v="Fiber optic"/>
    <s v="Yes"/>
    <s v="Yes"/>
    <s v="Yes"/>
    <s v="No"/>
    <s v="Yes"/>
    <s v="No"/>
    <s v="One year"/>
    <s v="No"/>
    <s v="Mailed check"/>
    <x v="874"/>
    <n v="5311.85"/>
    <x v="0"/>
  </r>
  <r>
    <x v="5468"/>
    <s v="Female"/>
    <n v="0"/>
    <s v="No"/>
    <s v="No"/>
    <n v="7"/>
    <x v="0"/>
    <s v="Yes"/>
    <s v="No"/>
    <s v="Fiber optic"/>
    <s v="No"/>
    <s v="No"/>
    <s v="No"/>
    <s v="No"/>
    <s v="Yes"/>
    <s v="No"/>
    <s v="Month-to-month"/>
    <s v="Yes"/>
    <s v="Electronic check"/>
    <x v="628"/>
    <n v="586.04999999999995"/>
    <x v="1"/>
  </r>
  <r>
    <x v="5469"/>
    <s v="Male"/>
    <n v="0"/>
    <s v="No"/>
    <s v="No"/>
    <n v="33"/>
    <x v="1"/>
    <s v="Yes"/>
    <s v="No"/>
    <s v="Fiber optic"/>
    <s v="No"/>
    <s v="Yes"/>
    <s v="Yes"/>
    <s v="No"/>
    <s v="No"/>
    <s v="No"/>
    <s v="Month-to-month"/>
    <s v="Yes"/>
    <s v="Credit card (automatic)"/>
    <x v="938"/>
    <n v="2576.8000000000002"/>
    <x v="0"/>
  </r>
  <r>
    <x v="5470"/>
    <s v="Female"/>
    <n v="1"/>
    <s v="Yes"/>
    <s v="No"/>
    <n v="71"/>
    <x v="3"/>
    <s v="Yes"/>
    <s v="No"/>
    <s v="Fiber optic"/>
    <s v="No"/>
    <s v="Yes"/>
    <s v="Yes"/>
    <s v="No"/>
    <s v="No"/>
    <s v="Yes"/>
    <s v="Two year"/>
    <s v="No"/>
    <s v="Credit card (automatic)"/>
    <x v="578"/>
    <n v="6435.25"/>
    <x v="0"/>
  </r>
  <r>
    <x v="5471"/>
    <s v="Female"/>
    <n v="0"/>
    <s v="No"/>
    <s v="No"/>
    <n v="29"/>
    <x v="1"/>
    <s v="Yes"/>
    <s v="Yes"/>
    <s v="Fiber optic"/>
    <s v="No"/>
    <s v="No"/>
    <s v="No"/>
    <s v="No"/>
    <s v="No"/>
    <s v="No"/>
    <s v="Month-to-month"/>
    <s v="Yes"/>
    <s v="Electronic check"/>
    <x v="526"/>
    <n v="1993.25"/>
    <x v="0"/>
  </r>
  <r>
    <x v="5472"/>
    <s v="Male"/>
    <n v="0"/>
    <s v="Yes"/>
    <s v="Yes"/>
    <n v="24"/>
    <x v="2"/>
    <s v="Yes"/>
    <s v="Yes"/>
    <s v="DSL"/>
    <s v="Yes"/>
    <s v="No"/>
    <s v="No"/>
    <s v="Yes"/>
    <s v="Yes"/>
    <s v="Yes"/>
    <s v="Month-to-month"/>
    <s v="No"/>
    <s v="Bank transfer (automatic)"/>
    <x v="464"/>
    <n v="1923.85"/>
    <x v="0"/>
  </r>
  <r>
    <x v="5473"/>
    <s v="Male"/>
    <n v="0"/>
    <s v="Yes"/>
    <s v="Yes"/>
    <n v="20"/>
    <x v="2"/>
    <s v="Yes"/>
    <s v="No"/>
    <s v="DSL"/>
    <s v="No"/>
    <s v="No"/>
    <s v="Yes"/>
    <s v="No"/>
    <s v="No"/>
    <s v="No"/>
    <s v="Month-to-month"/>
    <s v="Yes"/>
    <s v="Electronic check"/>
    <x v="1369"/>
    <n v="939.8"/>
    <x v="0"/>
  </r>
  <r>
    <x v="5474"/>
    <s v="Female"/>
    <n v="0"/>
    <s v="No"/>
    <s v="No"/>
    <n v="1"/>
    <x v="0"/>
    <s v="Yes"/>
    <s v="Yes"/>
    <s v="Fiber optic"/>
    <s v="No"/>
    <s v="No"/>
    <s v="No"/>
    <s v="No"/>
    <s v="Yes"/>
    <s v="No"/>
    <s v="Month-to-month"/>
    <s v="Yes"/>
    <s v="Electronic check"/>
    <x v="201"/>
    <n v="84.6"/>
    <x v="0"/>
  </r>
  <r>
    <x v="5475"/>
    <s v="Male"/>
    <n v="0"/>
    <s v="No"/>
    <s v="Yes"/>
    <n v="54"/>
    <x v="4"/>
    <s v="Yes"/>
    <s v="Yes"/>
    <s v="DSL"/>
    <s v="No"/>
    <s v="Yes"/>
    <s v="No"/>
    <s v="No"/>
    <s v="No"/>
    <s v="No"/>
    <s v="Month-to-month"/>
    <s v="Yes"/>
    <s v="Credit card (automatic)"/>
    <x v="236"/>
    <n v="3092.65"/>
    <x v="1"/>
  </r>
  <r>
    <x v="5476"/>
    <s v="Female"/>
    <n v="1"/>
    <s v="No"/>
    <s v="No"/>
    <n v="5"/>
    <x v="0"/>
    <s v="Yes"/>
    <s v="No"/>
    <s v="Fiber optic"/>
    <s v="No"/>
    <s v="No"/>
    <s v="Yes"/>
    <s v="No"/>
    <s v="Yes"/>
    <s v="No"/>
    <s v="Month-to-month"/>
    <s v="Yes"/>
    <s v="Mailed check"/>
    <x v="587"/>
    <n v="415.55"/>
    <x v="1"/>
  </r>
  <r>
    <x v="5477"/>
    <s v="Female"/>
    <n v="0"/>
    <s v="Yes"/>
    <s v="Yes"/>
    <n v="72"/>
    <x v="3"/>
    <s v="Yes"/>
    <s v="Yes"/>
    <s v="DSL"/>
    <s v="Yes"/>
    <s v="No"/>
    <s v="Yes"/>
    <s v="Yes"/>
    <s v="Yes"/>
    <s v="Yes"/>
    <s v="Two year"/>
    <s v="Yes"/>
    <s v="Bank transfer (automatic)"/>
    <x v="190"/>
    <n v="5986.55"/>
    <x v="0"/>
  </r>
  <r>
    <x v="5478"/>
    <s v="Male"/>
    <n v="0"/>
    <s v="Yes"/>
    <s v="No"/>
    <n v="52"/>
    <x v="4"/>
    <s v="Yes"/>
    <s v="No"/>
    <s v="Fiber optic"/>
    <s v="Yes"/>
    <s v="Yes"/>
    <s v="Yes"/>
    <s v="Yes"/>
    <s v="Yes"/>
    <s v="Yes"/>
    <s v="Two year"/>
    <s v="Yes"/>
    <s v="Electronic check"/>
    <x v="1248"/>
    <n v="5487"/>
    <x v="0"/>
  </r>
  <r>
    <x v="5479"/>
    <s v="Female"/>
    <n v="0"/>
    <s v="No"/>
    <s v="No"/>
    <n v="9"/>
    <x v="0"/>
    <s v="Yes"/>
    <s v="No"/>
    <s v="Fiber optic"/>
    <s v="No"/>
    <s v="No"/>
    <s v="No"/>
    <s v="No"/>
    <s v="No"/>
    <s v="No"/>
    <s v="Month-to-month"/>
    <s v="No"/>
    <s v="Electronic check"/>
    <x v="1194"/>
    <n v="651.5"/>
    <x v="0"/>
  </r>
  <r>
    <x v="5480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354"/>
    <n v="45.4"/>
    <x v="0"/>
  </r>
  <r>
    <x v="5481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596"/>
    <n v="73.650000000000006"/>
    <x v="1"/>
  </r>
  <r>
    <x v="5482"/>
    <s v="Male"/>
    <n v="0"/>
    <s v="Yes"/>
    <s v="Yes"/>
    <n v="33"/>
    <x v="1"/>
    <s v="Yes"/>
    <s v="No"/>
    <s v="DSL"/>
    <s v="No"/>
    <s v="No"/>
    <s v="Yes"/>
    <s v="Yes"/>
    <s v="Yes"/>
    <s v="Yes"/>
    <s v="One year"/>
    <s v="Yes"/>
    <s v="Mailed check"/>
    <x v="145"/>
    <n v="2405.0500000000002"/>
    <x v="1"/>
  </r>
  <r>
    <x v="5483"/>
    <s v="Female"/>
    <n v="0"/>
    <s v="Yes"/>
    <s v="No"/>
    <n v="55"/>
    <x v="4"/>
    <s v="Yes"/>
    <s v="Yes"/>
    <s v="Fiber optic"/>
    <s v="No"/>
    <s v="No"/>
    <s v="Yes"/>
    <s v="No"/>
    <s v="No"/>
    <s v="No"/>
    <s v="Month-to-month"/>
    <s v="Yes"/>
    <s v="Electronic check"/>
    <x v="1310"/>
    <n v="4458.1499999999996"/>
    <x v="1"/>
  </r>
  <r>
    <x v="5484"/>
    <s v="Male"/>
    <n v="0"/>
    <s v="Yes"/>
    <s v="Yes"/>
    <n v="69"/>
    <x v="3"/>
    <s v="Yes"/>
    <s v="Yes"/>
    <s v="Fiber optic"/>
    <s v="No"/>
    <s v="No"/>
    <s v="No"/>
    <s v="Yes"/>
    <s v="Yes"/>
    <s v="Yes"/>
    <s v="Two year"/>
    <s v="Yes"/>
    <s v="Electronic check"/>
    <x v="26"/>
    <n v="6856.45"/>
    <x v="0"/>
  </r>
  <r>
    <x v="5485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Mailed check"/>
    <x v="1286"/>
    <n v="50.75"/>
    <x v="0"/>
  </r>
  <r>
    <x v="5486"/>
    <s v="Male"/>
    <n v="0"/>
    <s v="No"/>
    <s v="No"/>
    <n v="54"/>
    <x v="4"/>
    <s v="Yes"/>
    <s v="Yes"/>
    <s v="DSL"/>
    <s v="Yes"/>
    <s v="No"/>
    <s v="Yes"/>
    <s v="Yes"/>
    <s v="Yes"/>
    <s v="Yes"/>
    <s v="Two year"/>
    <s v="No"/>
    <s v="Bank transfer (automatic)"/>
    <x v="897"/>
    <n v="4735.2"/>
    <x v="0"/>
  </r>
  <r>
    <x v="5487"/>
    <s v="Male"/>
    <n v="0"/>
    <s v="No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2"/>
    <n v="682.15"/>
    <x v="0"/>
  </r>
  <r>
    <x v="5488"/>
    <s v="Male"/>
    <n v="1"/>
    <s v="Yes"/>
    <s v="No"/>
    <n v="45"/>
    <x v="1"/>
    <s v="Yes"/>
    <s v="Yes"/>
    <s v="Fiber optic"/>
    <s v="No"/>
    <s v="Yes"/>
    <s v="Yes"/>
    <s v="Yes"/>
    <s v="Yes"/>
    <s v="No"/>
    <s v="One year"/>
    <s v="Yes"/>
    <s v="Bank transfer (automatic)"/>
    <x v="343"/>
    <n v="4525.8"/>
    <x v="0"/>
  </r>
  <r>
    <x v="5489"/>
    <s v="Female"/>
    <n v="0"/>
    <s v="No"/>
    <s v="Yes"/>
    <n v="11"/>
    <x v="0"/>
    <s v="No"/>
    <s v="No phone service"/>
    <s v="DSL"/>
    <s v="No"/>
    <s v="No"/>
    <s v="No"/>
    <s v="No"/>
    <s v="No"/>
    <s v="No"/>
    <s v="Month-to-month"/>
    <s v="No"/>
    <s v="Electronic check"/>
    <x v="624"/>
    <n v="321.05"/>
    <x v="0"/>
  </r>
  <r>
    <x v="5490"/>
    <s v="Male"/>
    <n v="0"/>
    <s v="No"/>
    <s v="No"/>
    <n v="6"/>
    <x v="0"/>
    <s v="Yes"/>
    <s v="No"/>
    <s v="DSL"/>
    <s v="Yes"/>
    <s v="Yes"/>
    <s v="No"/>
    <s v="No"/>
    <s v="No"/>
    <s v="No"/>
    <s v="Month-to-month"/>
    <s v="Yes"/>
    <s v="Bank transfer (automatic)"/>
    <x v="689"/>
    <n v="335.65"/>
    <x v="0"/>
  </r>
  <r>
    <x v="5491"/>
    <s v="Male"/>
    <n v="0"/>
    <s v="No"/>
    <s v="No"/>
    <n v="21"/>
    <x v="2"/>
    <s v="Yes"/>
    <s v="No"/>
    <s v="DSL"/>
    <s v="Yes"/>
    <s v="No"/>
    <s v="Yes"/>
    <s v="No"/>
    <s v="Yes"/>
    <s v="No"/>
    <s v="Month-to-month"/>
    <s v="No"/>
    <s v="Bank transfer (automatic)"/>
    <x v="621"/>
    <n v="1424.4"/>
    <x v="0"/>
  </r>
  <r>
    <x v="5492"/>
    <s v="Female"/>
    <n v="0"/>
    <s v="Yes"/>
    <s v="Yes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6"/>
    <n v="1748.55"/>
    <x v="0"/>
  </r>
  <r>
    <x v="5493"/>
    <s v="Female"/>
    <n v="1"/>
    <s v="Yes"/>
    <s v="No"/>
    <n v="6"/>
    <x v="0"/>
    <s v="Yes"/>
    <s v="Yes"/>
    <s v="Fiber optic"/>
    <s v="No"/>
    <s v="No"/>
    <s v="No"/>
    <s v="No"/>
    <s v="No"/>
    <s v="Yes"/>
    <s v="Month-to-month"/>
    <s v="Yes"/>
    <s v="Electronic check"/>
    <x v="609"/>
    <n v="474.9"/>
    <x v="1"/>
  </r>
  <r>
    <x v="5494"/>
    <s v="Female"/>
    <n v="0"/>
    <s v="No"/>
    <s v="No"/>
    <n v="8"/>
    <x v="0"/>
    <s v="Yes"/>
    <s v="No"/>
    <s v="Fiber optic"/>
    <s v="Yes"/>
    <s v="No"/>
    <s v="No"/>
    <s v="No"/>
    <s v="Yes"/>
    <s v="No"/>
    <s v="Month-to-month"/>
    <s v="No"/>
    <s v="Electronic check"/>
    <x v="511"/>
    <n v="668.4"/>
    <x v="1"/>
  </r>
  <r>
    <x v="5495"/>
    <s v="Male"/>
    <n v="0"/>
    <s v="No"/>
    <s v="No"/>
    <n v="11"/>
    <x v="0"/>
    <s v="Yes"/>
    <s v="No"/>
    <s v="Fiber optic"/>
    <s v="No"/>
    <s v="No"/>
    <s v="No"/>
    <s v="Yes"/>
    <s v="No"/>
    <s v="No"/>
    <s v="Month-to-month"/>
    <s v="Yes"/>
    <s v="Electronic check"/>
    <x v="281"/>
    <n v="926.25"/>
    <x v="1"/>
  </r>
  <r>
    <x v="5496"/>
    <s v="Male"/>
    <n v="0"/>
    <s v="Yes"/>
    <s v="Yes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8"/>
    <n v="1077.95"/>
    <x v="0"/>
  </r>
  <r>
    <x v="5497"/>
    <s v="Male"/>
    <n v="0"/>
    <s v="Yes"/>
    <s v="Yes"/>
    <n v="49"/>
    <x v="4"/>
    <s v="No"/>
    <s v="No phone service"/>
    <s v="DSL"/>
    <s v="No"/>
    <s v="Yes"/>
    <s v="No"/>
    <s v="No"/>
    <s v="Yes"/>
    <s v="Yes"/>
    <s v="One year"/>
    <s v="Yes"/>
    <s v="Bank transfer (automatic)"/>
    <x v="163"/>
    <n v="2541.25"/>
    <x v="1"/>
  </r>
  <r>
    <x v="5498"/>
    <s v="Female"/>
    <n v="1"/>
    <s v="Yes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185"/>
    <n v="46"/>
    <x v="1"/>
  </r>
  <r>
    <x v="5499"/>
    <s v="Male"/>
    <n v="1"/>
    <s v="No"/>
    <s v="No"/>
    <n v="15"/>
    <x v="2"/>
    <s v="Yes"/>
    <s v="No"/>
    <s v="Fiber optic"/>
    <s v="No"/>
    <s v="No"/>
    <s v="No"/>
    <s v="No"/>
    <s v="No"/>
    <s v="Yes"/>
    <s v="Month-to-month"/>
    <s v="Yes"/>
    <s v="Electronic check"/>
    <x v="630"/>
    <n v="1156.0999999999999"/>
    <x v="1"/>
  </r>
  <r>
    <x v="5500"/>
    <s v="Male"/>
    <n v="0"/>
    <s v="Yes"/>
    <s v="Yes"/>
    <n v="60"/>
    <x v="4"/>
    <s v="Yes"/>
    <s v="No"/>
    <s v="DSL"/>
    <s v="Yes"/>
    <s v="Yes"/>
    <s v="Yes"/>
    <s v="No"/>
    <s v="No"/>
    <s v="No"/>
    <s v="Two year"/>
    <s v="No"/>
    <s v="Bank transfer (automatic)"/>
    <x v="887"/>
    <n v="3694.45"/>
    <x v="0"/>
  </r>
  <r>
    <x v="5501"/>
    <s v="Male"/>
    <n v="0"/>
    <s v="No"/>
    <s v="No"/>
    <n v="17"/>
    <x v="2"/>
    <s v="No"/>
    <s v="No phone service"/>
    <s v="DSL"/>
    <s v="No"/>
    <s v="No"/>
    <s v="No"/>
    <s v="No"/>
    <s v="No"/>
    <s v="No"/>
    <s v="Month-to-month"/>
    <s v="No"/>
    <s v="Credit card (automatic)"/>
    <x v="675"/>
    <n v="382.8"/>
    <x v="0"/>
  </r>
  <r>
    <x v="5502"/>
    <s v="Male"/>
    <n v="1"/>
    <s v="Yes"/>
    <s v="No"/>
    <n v="16"/>
    <x v="2"/>
    <s v="Yes"/>
    <s v="No"/>
    <s v="Fiber optic"/>
    <s v="No"/>
    <s v="No"/>
    <s v="No"/>
    <s v="No"/>
    <s v="No"/>
    <s v="No"/>
    <s v="Month-to-month"/>
    <s v="Yes"/>
    <s v="Bank transfer (automatic)"/>
    <x v="1470"/>
    <n v="1167.8"/>
    <x v="1"/>
  </r>
  <r>
    <x v="5503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32"/>
    <n v="746.75"/>
    <x v="0"/>
  </r>
  <r>
    <x v="5504"/>
    <s v="Male"/>
    <n v="1"/>
    <s v="Yes"/>
    <s v="No"/>
    <n v="44"/>
    <x v="1"/>
    <s v="Yes"/>
    <s v="Yes"/>
    <s v="Fiber optic"/>
    <s v="No"/>
    <s v="Yes"/>
    <s v="No"/>
    <s v="No"/>
    <s v="No"/>
    <s v="Yes"/>
    <s v="One year"/>
    <s v="No"/>
    <s v="Mailed check"/>
    <x v="1120"/>
    <n v="3912.9"/>
    <x v="1"/>
  </r>
  <r>
    <x v="5505"/>
    <s v="Female"/>
    <n v="0"/>
    <s v="Yes"/>
    <s v="Yes"/>
    <n v="12"/>
    <x v="0"/>
    <s v="No"/>
    <s v="No phone service"/>
    <s v="DSL"/>
    <s v="No"/>
    <s v="No"/>
    <s v="No"/>
    <s v="Yes"/>
    <s v="No"/>
    <s v="No"/>
    <s v="One year"/>
    <s v="No"/>
    <s v="Credit card (automatic)"/>
    <x v="1088"/>
    <n v="368.85"/>
    <x v="0"/>
  </r>
  <r>
    <x v="5506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0"/>
  </r>
  <r>
    <x v="5507"/>
    <s v="Female"/>
    <n v="0"/>
    <s v="No"/>
    <s v="No"/>
    <n v="28"/>
    <x v="1"/>
    <s v="Yes"/>
    <s v="No"/>
    <s v="DSL"/>
    <s v="Yes"/>
    <s v="Yes"/>
    <s v="No"/>
    <s v="Yes"/>
    <s v="No"/>
    <s v="No"/>
    <s v="One year"/>
    <s v="Yes"/>
    <s v="Electronic check"/>
    <x v="23"/>
    <n v="1654.7"/>
    <x v="0"/>
  </r>
  <r>
    <x v="5508"/>
    <s v="Male"/>
    <n v="0"/>
    <s v="Yes"/>
    <s v="No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3"/>
    <n v="1940.85"/>
    <x v="0"/>
  </r>
  <r>
    <x v="5509"/>
    <s v="Female"/>
    <n v="0"/>
    <s v="No"/>
    <s v="Yes"/>
    <n v="5"/>
    <x v="0"/>
    <s v="Yes"/>
    <s v="No"/>
    <s v="DSL"/>
    <s v="No"/>
    <s v="No"/>
    <s v="No"/>
    <s v="No"/>
    <s v="No"/>
    <s v="No"/>
    <s v="Month-to-month"/>
    <s v="No"/>
    <s v="Mailed check"/>
    <x v="185"/>
    <n v="221.7"/>
    <x v="1"/>
  </r>
  <r>
    <x v="5510"/>
    <s v="Male"/>
    <n v="0"/>
    <s v="No"/>
    <s v="No"/>
    <n v="18"/>
    <x v="2"/>
    <s v="Yes"/>
    <s v="No"/>
    <s v="Fiber optic"/>
    <s v="No"/>
    <s v="Yes"/>
    <s v="Yes"/>
    <s v="No"/>
    <s v="Yes"/>
    <s v="Yes"/>
    <s v="Month-to-month"/>
    <s v="No"/>
    <s v="Credit card (automatic)"/>
    <x v="569"/>
    <n v="1794.65"/>
    <x v="0"/>
  </r>
  <r>
    <x v="5511"/>
    <s v="Male"/>
    <n v="0"/>
    <s v="Yes"/>
    <s v="No"/>
    <n v="70"/>
    <x v="3"/>
    <s v="Yes"/>
    <s v="Yes"/>
    <s v="DSL"/>
    <s v="Yes"/>
    <s v="No"/>
    <s v="No"/>
    <s v="Yes"/>
    <s v="Yes"/>
    <s v="Yes"/>
    <s v="Two year"/>
    <s v="Yes"/>
    <s v="Credit card (automatic)"/>
    <x v="755"/>
    <n v="5289.8"/>
    <x v="0"/>
  </r>
  <r>
    <x v="5512"/>
    <s v="Female"/>
    <n v="0"/>
    <s v="Yes"/>
    <s v="Yes"/>
    <n v="9"/>
    <x v="0"/>
    <s v="Yes"/>
    <s v="Yes"/>
    <s v="DSL"/>
    <s v="No"/>
    <s v="Yes"/>
    <s v="No"/>
    <s v="No"/>
    <s v="No"/>
    <s v="No"/>
    <s v="Month-to-month"/>
    <s v="Yes"/>
    <s v="Mailed check"/>
    <x v="25"/>
    <n v="501.2"/>
    <x v="0"/>
  </r>
  <r>
    <x v="5513"/>
    <s v="Female"/>
    <n v="1"/>
    <s v="No"/>
    <s v="No"/>
    <n v="67"/>
    <x v="3"/>
    <s v="Yes"/>
    <s v="No"/>
    <s v="Fiber optic"/>
    <s v="Yes"/>
    <s v="Yes"/>
    <s v="No"/>
    <s v="Yes"/>
    <s v="Yes"/>
    <s v="No"/>
    <s v="Two year"/>
    <s v="Yes"/>
    <s v="Bank transfer (automatic)"/>
    <x v="1383"/>
    <n v="6140.85"/>
    <x v="0"/>
  </r>
  <r>
    <x v="5514"/>
    <s v="Fe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Bank transfer (automatic)"/>
    <x v="1471"/>
    <n v="48.45"/>
    <x v="0"/>
  </r>
  <r>
    <x v="5515"/>
    <s v="Fe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309.25"/>
    <x v="0"/>
  </r>
  <r>
    <x v="5516"/>
    <s v="Male"/>
    <n v="0"/>
    <s v="No"/>
    <s v="No"/>
    <n v="4"/>
    <x v="0"/>
    <s v="Yes"/>
    <s v="Yes"/>
    <s v="DSL"/>
    <s v="No"/>
    <s v="No"/>
    <s v="No"/>
    <s v="No"/>
    <s v="No"/>
    <s v="No"/>
    <s v="Month-to-month"/>
    <s v="No"/>
    <s v="Credit card (automatic)"/>
    <x v="1472"/>
    <n v="201.1"/>
    <x v="1"/>
  </r>
  <r>
    <x v="5517"/>
    <s v="Male"/>
    <n v="1"/>
    <s v="Yes"/>
    <s v="Yes"/>
    <n v="71"/>
    <x v="3"/>
    <s v="Yes"/>
    <s v="No"/>
    <s v="Fiber optic"/>
    <s v="Yes"/>
    <s v="Yes"/>
    <s v="Yes"/>
    <s v="No"/>
    <s v="No"/>
    <s v="No"/>
    <s v="One year"/>
    <s v="Yes"/>
    <s v="Bank transfer (automatic)"/>
    <x v="1335"/>
    <n v="6179.35"/>
    <x v="0"/>
  </r>
  <r>
    <x v="5518"/>
    <s v="Male"/>
    <n v="0"/>
    <s v="Yes"/>
    <s v="Yes"/>
    <n v="30"/>
    <x v="1"/>
    <s v="Yes"/>
    <s v="Yes"/>
    <s v="Fiber optic"/>
    <s v="Yes"/>
    <s v="Yes"/>
    <s v="No"/>
    <s v="No"/>
    <s v="Yes"/>
    <s v="No"/>
    <s v="Month-to-month"/>
    <s v="Yes"/>
    <s v="Electronic check"/>
    <x v="61"/>
    <n v="2838.7"/>
    <x v="1"/>
  </r>
  <r>
    <x v="5519"/>
    <s v="Male"/>
    <n v="0"/>
    <s v="Yes"/>
    <s v="No"/>
    <n v="1"/>
    <x v="0"/>
    <s v="Yes"/>
    <s v="No"/>
    <s v="DSL"/>
    <s v="Yes"/>
    <s v="No"/>
    <s v="Yes"/>
    <s v="No"/>
    <s v="No"/>
    <s v="No"/>
    <s v="Month-to-month"/>
    <s v="No"/>
    <s v="Mailed check"/>
    <x v="689"/>
    <n v="55.7"/>
    <x v="0"/>
  </r>
  <r>
    <x v="5520"/>
    <s v="Female"/>
    <n v="0"/>
    <s v="No"/>
    <s v="No"/>
    <n v="55"/>
    <x v="4"/>
    <s v="Yes"/>
    <s v="Yes"/>
    <s v="Fiber optic"/>
    <s v="Yes"/>
    <s v="No"/>
    <s v="Yes"/>
    <s v="No"/>
    <s v="No"/>
    <s v="No"/>
    <s v="One year"/>
    <s v="Yes"/>
    <s v="Credit card (automatic)"/>
    <x v="151"/>
    <n v="4589.8500000000004"/>
    <x v="0"/>
  </r>
  <r>
    <x v="5521"/>
    <s v="Male"/>
    <n v="0"/>
    <s v="No"/>
    <s v="No"/>
    <n v="59"/>
    <x v="4"/>
    <s v="Yes"/>
    <s v="No"/>
    <s v="DSL"/>
    <s v="No"/>
    <s v="No"/>
    <s v="Yes"/>
    <s v="Yes"/>
    <s v="Yes"/>
    <s v="No"/>
    <s v="Month-to-month"/>
    <s v="Yes"/>
    <s v="Electronic check"/>
    <x v="884"/>
    <n v="3735.45"/>
    <x v="0"/>
  </r>
  <r>
    <x v="5522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192"/>
    <n v="70.150000000000006"/>
    <x v="1"/>
  </r>
  <r>
    <x v="5523"/>
    <s v="Female"/>
    <n v="0"/>
    <s v="Yes"/>
    <s v="No"/>
    <n v="7"/>
    <x v="0"/>
    <s v="Yes"/>
    <s v="No"/>
    <s v="Fiber optic"/>
    <s v="No"/>
    <s v="No"/>
    <s v="No"/>
    <s v="No"/>
    <s v="No"/>
    <s v="No"/>
    <s v="Month-to-month"/>
    <s v="Yes"/>
    <s v="Bank transfer (automatic)"/>
    <x v="41"/>
    <n v="477.55"/>
    <x v="0"/>
  </r>
  <r>
    <x v="5524"/>
    <s v="Male"/>
    <n v="0"/>
    <s v="Yes"/>
    <s v="Yes"/>
    <n v="45"/>
    <x v="1"/>
    <s v="Yes"/>
    <s v="No"/>
    <s v="DSL"/>
    <s v="Yes"/>
    <s v="No"/>
    <s v="No"/>
    <s v="Yes"/>
    <s v="No"/>
    <s v="No"/>
    <s v="Two year"/>
    <s v="No"/>
    <s v="Bank transfer (automatic)"/>
    <x v="72"/>
    <n v="2553.6999999999998"/>
    <x v="0"/>
  </r>
  <r>
    <x v="5525"/>
    <s v="Female"/>
    <n v="0"/>
    <s v="Yes"/>
    <s v="Yes"/>
    <n v="54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3"/>
    <n v="1342.15"/>
    <x v="0"/>
  </r>
  <r>
    <x v="5526"/>
    <s v="Male"/>
    <n v="0"/>
    <s v="Yes"/>
    <s v="Yes"/>
    <n v="51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3"/>
    <n v="1216.3499999999999"/>
    <x v="0"/>
  </r>
  <r>
    <x v="5527"/>
    <s v="Female"/>
    <n v="1"/>
    <s v="Yes"/>
    <s v="No"/>
    <n v="72"/>
    <x v="3"/>
    <s v="Yes"/>
    <s v="Yes"/>
    <s v="Fiber optic"/>
    <s v="No"/>
    <s v="Yes"/>
    <s v="Yes"/>
    <s v="No"/>
    <s v="Yes"/>
    <s v="Yes"/>
    <s v="One year"/>
    <s v="No"/>
    <s v="Credit card (automatic)"/>
    <x v="228"/>
    <n v="7578.05"/>
    <x v="0"/>
  </r>
  <r>
    <x v="5528"/>
    <s v="Male"/>
    <n v="0"/>
    <s v="Yes"/>
    <s v="No"/>
    <n v="44"/>
    <x v="1"/>
    <s v="Yes"/>
    <s v="No"/>
    <s v="DSL"/>
    <s v="Yes"/>
    <s v="Yes"/>
    <s v="No"/>
    <s v="Yes"/>
    <s v="No"/>
    <s v="No"/>
    <s v="One year"/>
    <s v="Yes"/>
    <s v="Bank transfer (automatic)"/>
    <x v="559"/>
    <n v="2603.9499999999998"/>
    <x v="0"/>
  </r>
  <r>
    <x v="5529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42.7"/>
    <x v="0"/>
  </r>
  <r>
    <x v="5530"/>
    <s v="Female"/>
    <n v="0"/>
    <s v="No"/>
    <s v="No"/>
    <n v="66"/>
    <x v="3"/>
    <s v="Yes"/>
    <s v="Yes"/>
    <s v="Fiber optic"/>
    <s v="No"/>
    <s v="No"/>
    <s v="Yes"/>
    <s v="No"/>
    <s v="Yes"/>
    <s v="No"/>
    <s v="One year"/>
    <s v="Yes"/>
    <s v="Bank transfer (automatic)"/>
    <x v="1265"/>
    <n v="6056.9"/>
    <x v="0"/>
  </r>
  <r>
    <x v="5531"/>
    <s v="Male"/>
    <n v="0"/>
    <s v="Yes"/>
    <s v="Yes"/>
    <n v="68"/>
    <x v="3"/>
    <s v="No"/>
    <s v="No phone service"/>
    <s v="DSL"/>
    <s v="Yes"/>
    <s v="Yes"/>
    <s v="No"/>
    <s v="No"/>
    <s v="Yes"/>
    <s v="No"/>
    <s v="One year"/>
    <s v="No"/>
    <s v="Mailed check"/>
    <x v="271"/>
    <n v="2983.65"/>
    <x v="0"/>
  </r>
  <r>
    <x v="5532"/>
    <s v="Female"/>
    <n v="0"/>
    <s v="No"/>
    <s v="No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6"/>
    <n v="689.35"/>
    <x v="0"/>
  </r>
  <r>
    <x v="5533"/>
    <s v="Female"/>
    <n v="1"/>
    <s v="No"/>
    <s v="No"/>
    <n v="21"/>
    <x v="2"/>
    <s v="Yes"/>
    <s v="Yes"/>
    <s v="Fiber optic"/>
    <s v="No"/>
    <s v="No"/>
    <s v="No"/>
    <s v="No"/>
    <s v="Yes"/>
    <s v="Yes"/>
    <s v="Month-to-month"/>
    <s v="Yes"/>
    <s v="Bank transfer (automatic)"/>
    <x v="335"/>
    <n v="2025.1"/>
    <x v="0"/>
  </r>
  <r>
    <x v="5534"/>
    <s v="Male"/>
    <n v="0"/>
    <s v="No"/>
    <s v="Yes"/>
    <n v="21"/>
    <x v="2"/>
    <s v="Yes"/>
    <s v="Yes"/>
    <s v="Fiber optic"/>
    <s v="Yes"/>
    <s v="No"/>
    <s v="No"/>
    <s v="No"/>
    <s v="No"/>
    <s v="No"/>
    <s v="Month-to-month"/>
    <s v="No"/>
    <s v="Electronic check"/>
    <x v="431"/>
    <n v="1747.2"/>
    <x v="0"/>
  </r>
  <r>
    <x v="5535"/>
    <s v="Female"/>
    <n v="0"/>
    <s v="Yes"/>
    <s v="Yes"/>
    <n v="55"/>
    <x v="4"/>
    <s v="Yes"/>
    <s v="Yes"/>
    <s v="DSL"/>
    <s v="Yes"/>
    <s v="No"/>
    <s v="Yes"/>
    <s v="Yes"/>
    <s v="Yes"/>
    <s v="Yes"/>
    <s v="Two year"/>
    <s v="Yes"/>
    <s v="Bank transfer (automatic)"/>
    <x v="314"/>
    <n v="4657.95"/>
    <x v="0"/>
  </r>
  <r>
    <x v="5536"/>
    <s v="Male"/>
    <n v="0"/>
    <s v="No"/>
    <s v="No"/>
    <n v="9"/>
    <x v="0"/>
    <s v="No"/>
    <s v="No phone service"/>
    <s v="DSL"/>
    <s v="No"/>
    <s v="No"/>
    <s v="No"/>
    <s v="No"/>
    <s v="Yes"/>
    <s v="No"/>
    <s v="Month-to-month"/>
    <s v="Yes"/>
    <s v="Credit card (automatic)"/>
    <x v="496"/>
    <n v="296.10000000000002"/>
    <x v="1"/>
  </r>
  <r>
    <x v="5537"/>
    <s v="Male"/>
    <n v="1"/>
    <s v="Yes"/>
    <s v="No"/>
    <n v="71"/>
    <x v="3"/>
    <s v="Yes"/>
    <s v="Yes"/>
    <s v="Fiber optic"/>
    <s v="Yes"/>
    <s v="Yes"/>
    <s v="Yes"/>
    <s v="Yes"/>
    <s v="Yes"/>
    <s v="Yes"/>
    <s v="Two year"/>
    <s v="Yes"/>
    <s v="Bank transfer (automatic)"/>
    <x v="262"/>
    <n v="8016.6"/>
    <x v="0"/>
  </r>
  <r>
    <x v="5538"/>
    <s v="Fe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x v="613"/>
    <n v="81.099999999999994"/>
    <x v="1"/>
  </r>
  <r>
    <x v="5539"/>
    <s v="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433.5"/>
    <x v="0"/>
  </r>
  <r>
    <x v="5540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20.55"/>
    <x v="1"/>
  </r>
  <r>
    <x v="5541"/>
    <s v="Female"/>
    <n v="0"/>
    <s v="No"/>
    <s v="No"/>
    <n v="61"/>
    <x v="3"/>
    <s v="Yes"/>
    <s v="Yes"/>
    <s v="Fiber optic"/>
    <s v="No"/>
    <s v="No"/>
    <s v="Yes"/>
    <s v="Yes"/>
    <s v="Yes"/>
    <s v="Yes"/>
    <s v="Two year"/>
    <s v="Yes"/>
    <s v="Electronic check"/>
    <x v="183"/>
    <n v="6428.4"/>
    <x v="1"/>
  </r>
  <r>
    <x v="5542"/>
    <s v="Female"/>
    <n v="0"/>
    <s v="Yes"/>
    <s v="No"/>
    <n v="67"/>
    <x v="3"/>
    <s v="Yes"/>
    <s v="Yes"/>
    <s v="DSL"/>
    <s v="No"/>
    <s v="Yes"/>
    <s v="Yes"/>
    <s v="Yes"/>
    <s v="Yes"/>
    <s v="Yes"/>
    <s v="Two year"/>
    <s v="No"/>
    <s v="Bank transfer (automatic)"/>
    <x v="1033"/>
    <n v="5883.85"/>
    <x v="0"/>
  </r>
  <r>
    <x v="5543"/>
    <s v="Female"/>
    <n v="1"/>
    <s v="No"/>
    <s v="No"/>
    <n v="14"/>
    <x v="2"/>
    <s v="Yes"/>
    <s v="No"/>
    <s v="Fiber optic"/>
    <s v="Yes"/>
    <s v="Yes"/>
    <s v="No"/>
    <s v="No"/>
    <s v="No"/>
    <s v="No"/>
    <s v="Month-to-month"/>
    <s v="No"/>
    <s v="Electronic check"/>
    <x v="546"/>
    <n v="1043.8"/>
    <x v="0"/>
  </r>
  <r>
    <x v="5544"/>
    <s v="Male"/>
    <n v="0"/>
    <s v="Yes"/>
    <s v="No"/>
    <n v="59"/>
    <x v="4"/>
    <s v="Yes"/>
    <s v="Yes"/>
    <s v="Fiber optic"/>
    <s v="Yes"/>
    <s v="Yes"/>
    <s v="Yes"/>
    <s v="Yes"/>
    <s v="Yes"/>
    <s v="No"/>
    <s v="Month-to-month"/>
    <s v="Yes"/>
    <s v="Electronic check"/>
    <x v="1238"/>
    <n v="6252.9"/>
    <x v="1"/>
  </r>
  <r>
    <x v="5545"/>
    <s v="Male"/>
    <n v="1"/>
    <s v="Yes"/>
    <s v="No"/>
    <n v="21"/>
    <x v="2"/>
    <s v="Yes"/>
    <s v="No"/>
    <s v="Fiber optic"/>
    <s v="No"/>
    <s v="No"/>
    <s v="Yes"/>
    <s v="No"/>
    <s v="Yes"/>
    <s v="No"/>
    <s v="Month-to-month"/>
    <s v="No"/>
    <s v="Bank transfer (automatic)"/>
    <x v="809"/>
    <n v="1857.25"/>
    <x v="0"/>
  </r>
  <r>
    <x v="5546"/>
    <s v="Male"/>
    <n v="0"/>
    <s v="No"/>
    <s v="No"/>
    <n v="4"/>
    <x v="0"/>
    <s v="No"/>
    <s v="No phone service"/>
    <s v="DSL"/>
    <s v="Yes"/>
    <s v="Yes"/>
    <s v="No"/>
    <s v="Yes"/>
    <s v="No"/>
    <s v="No"/>
    <s v="Month-to-month"/>
    <s v="No"/>
    <s v="Mailed check"/>
    <x v="1473"/>
    <n v="146.4"/>
    <x v="0"/>
  </r>
  <r>
    <x v="5547"/>
    <s v="Female"/>
    <n v="0"/>
    <s v="No"/>
    <s v="No"/>
    <n v="3"/>
    <x v="0"/>
    <s v="Yes"/>
    <s v="No"/>
    <s v="Fiber optic"/>
    <s v="No"/>
    <s v="No"/>
    <s v="No"/>
    <s v="No"/>
    <s v="Yes"/>
    <s v="Yes"/>
    <s v="Month-to-month"/>
    <s v="Yes"/>
    <s v="Electronic check"/>
    <x v="578"/>
    <n v="240.45"/>
    <x v="1"/>
  </r>
  <r>
    <x v="5548"/>
    <s v="Male"/>
    <n v="0"/>
    <s v="Yes"/>
    <s v="No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8"/>
    <n v="1724.15"/>
    <x v="0"/>
  </r>
  <r>
    <x v="5549"/>
    <s v="Female"/>
    <n v="0"/>
    <s v="No"/>
    <s v="No"/>
    <n v="3"/>
    <x v="0"/>
    <s v="Yes"/>
    <s v="No"/>
    <s v="Fiber optic"/>
    <s v="No"/>
    <s v="Yes"/>
    <s v="No"/>
    <s v="Yes"/>
    <s v="Yes"/>
    <s v="Yes"/>
    <s v="Month-to-month"/>
    <s v="Yes"/>
    <s v="Electronic check"/>
    <x v="1474"/>
    <n v="315.3"/>
    <x v="1"/>
  </r>
  <r>
    <x v="5550"/>
    <s v="Male"/>
    <n v="1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n v="429.55"/>
    <x v="0"/>
  </r>
  <r>
    <x v="5551"/>
    <s v="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27"/>
    <n v="356.15"/>
    <x v="0"/>
  </r>
  <r>
    <x v="5552"/>
    <s v="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2"/>
    <n v="488.25"/>
    <x v="0"/>
  </r>
  <r>
    <x v="5553"/>
    <s v="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Mailed check"/>
    <x v="689"/>
    <n v="55.7"/>
    <x v="1"/>
  </r>
  <r>
    <x v="5554"/>
    <s v="Female"/>
    <n v="0"/>
    <s v="No"/>
    <s v="No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46"/>
    <n v="1298.7"/>
    <x v="0"/>
  </r>
  <r>
    <x v="5555"/>
    <s v="Fe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378.75"/>
    <x v="0"/>
  </r>
  <r>
    <x v="5556"/>
    <s v="Male"/>
    <n v="0"/>
    <s v="No"/>
    <s v="No"/>
    <n v="13"/>
    <x v="2"/>
    <s v="Yes"/>
    <s v="No"/>
    <s v="Fiber optic"/>
    <s v="No"/>
    <s v="Yes"/>
    <s v="Yes"/>
    <s v="No"/>
    <s v="No"/>
    <s v="No"/>
    <s v="Month-to-month"/>
    <s v="Yes"/>
    <s v="Electronic check"/>
    <x v="1213"/>
    <n v="973.45"/>
    <x v="1"/>
  </r>
  <r>
    <x v="5557"/>
    <s v="Female"/>
    <n v="0"/>
    <s v="No"/>
    <s v="No"/>
    <n v="5"/>
    <x v="0"/>
    <s v="Yes"/>
    <s v="No"/>
    <s v="Fiber optic"/>
    <s v="No"/>
    <s v="No"/>
    <s v="No"/>
    <s v="No"/>
    <s v="Yes"/>
    <s v="No"/>
    <s v="Month-to-month"/>
    <s v="No"/>
    <s v="Electronic check"/>
    <x v="1005"/>
    <n v="384.25"/>
    <x v="0"/>
  </r>
  <r>
    <x v="5558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1475"/>
    <n v="8543.25"/>
    <x v="0"/>
  </r>
  <r>
    <x v="5559"/>
    <s v="Female"/>
    <n v="0"/>
    <s v="No"/>
    <s v="No"/>
    <n v="13"/>
    <x v="2"/>
    <s v="No"/>
    <s v="No phone service"/>
    <s v="DSL"/>
    <s v="No"/>
    <s v="Yes"/>
    <s v="No"/>
    <s v="No"/>
    <s v="No"/>
    <s v="No"/>
    <s v="Month-to-month"/>
    <s v="Yes"/>
    <s v="Electronic check"/>
    <x v="1476"/>
    <n v="389.95"/>
    <x v="0"/>
  </r>
  <r>
    <x v="5560"/>
    <s v="Male"/>
    <n v="0"/>
    <s v="Yes"/>
    <s v="No"/>
    <n v="61"/>
    <x v="3"/>
    <s v="Yes"/>
    <s v="No"/>
    <s v="Fiber optic"/>
    <s v="No"/>
    <s v="Yes"/>
    <s v="Yes"/>
    <s v="Yes"/>
    <s v="No"/>
    <s v="Yes"/>
    <s v="Month-to-month"/>
    <s v="No"/>
    <s v="Credit card (automatic)"/>
    <x v="1257"/>
    <n v="5731.85"/>
    <x v="0"/>
  </r>
  <r>
    <x v="5561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6"/>
    <n v="20.65"/>
    <x v="0"/>
  </r>
  <r>
    <x v="5562"/>
    <s v="Female"/>
    <n v="1"/>
    <s v="Yes"/>
    <s v="No"/>
    <n v="56"/>
    <x v="4"/>
    <s v="Yes"/>
    <s v="Yes"/>
    <s v="Fiber optic"/>
    <s v="No"/>
    <s v="No"/>
    <s v="No"/>
    <s v="Yes"/>
    <s v="No"/>
    <s v="No"/>
    <s v="Month-to-month"/>
    <s v="Yes"/>
    <s v="Bank transfer (automatic)"/>
    <x v="907"/>
    <n v="4275.75"/>
    <x v="0"/>
  </r>
  <r>
    <x v="5563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84.5"/>
    <x v="0"/>
  </r>
  <r>
    <x v="5564"/>
    <s v="Male"/>
    <n v="0"/>
    <s v="No"/>
    <s v="No"/>
    <n v="35"/>
    <x v="1"/>
    <s v="Yes"/>
    <s v="Yes"/>
    <s v="DSL"/>
    <s v="Yes"/>
    <s v="No"/>
    <s v="No"/>
    <s v="No"/>
    <s v="No"/>
    <s v="No"/>
    <s v="Two year"/>
    <s v="No"/>
    <s v="Mailed check"/>
    <x v="917"/>
    <n v="1924.1"/>
    <x v="0"/>
  </r>
  <r>
    <x v="5565"/>
    <s v="Female"/>
    <n v="0"/>
    <s v="Yes"/>
    <s v="No"/>
    <n v="18"/>
    <x v="2"/>
    <s v="No"/>
    <s v="No phone service"/>
    <s v="DSL"/>
    <s v="No"/>
    <s v="No"/>
    <s v="Yes"/>
    <s v="No"/>
    <s v="Yes"/>
    <s v="No"/>
    <s v="Month-to-month"/>
    <s v="Yes"/>
    <s v="Electronic check"/>
    <x v="1477"/>
    <n v="669.85"/>
    <x v="1"/>
  </r>
  <r>
    <x v="5566"/>
    <s v="Male"/>
    <n v="0"/>
    <s v="Yes"/>
    <s v="No"/>
    <n v="72"/>
    <x v="3"/>
    <s v="Yes"/>
    <s v="Yes"/>
    <s v="DSL"/>
    <s v="No"/>
    <s v="Yes"/>
    <s v="Yes"/>
    <s v="No"/>
    <s v="Yes"/>
    <s v="Yes"/>
    <s v="Two year"/>
    <s v="No"/>
    <s v="Bank transfer (automatic)"/>
    <x v="802"/>
    <n v="5784.3"/>
    <x v="0"/>
  </r>
  <r>
    <x v="5567"/>
    <s v="Female"/>
    <n v="1"/>
    <s v="No"/>
    <s v="No"/>
    <n v="49"/>
    <x v="4"/>
    <s v="Yes"/>
    <s v="Yes"/>
    <s v="Fiber optic"/>
    <s v="Yes"/>
    <s v="Yes"/>
    <s v="Yes"/>
    <s v="Yes"/>
    <s v="No"/>
    <s v="Yes"/>
    <s v="One year"/>
    <s v="No"/>
    <s v="Bank transfer (automatic)"/>
    <x v="1478"/>
    <n v="5166.2"/>
    <x v="0"/>
  </r>
  <r>
    <x v="5568"/>
    <s v="Female"/>
    <n v="0"/>
    <s v="Yes"/>
    <s v="No"/>
    <n v="44"/>
    <x v="1"/>
    <s v="Yes"/>
    <s v="Yes"/>
    <s v="Fiber optic"/>
    <s v="Yes"/>
    <s v="Yes"/>
    <s v="Yes"/>
    <s v="Yes"/>
    <s v="No"/>
    <s v="No"/>
    <s v="Month-to-month"/>
    <s v="Yes"/>
    <s v="Credit card (automatic)"/>
    <x v="485"/>
    <n v="4060.55"/>
    <x v="0"/>
  </r>
  <r>
    <x v="5569"/>
    <s v="Female"/>
    <n v="1"/>
    <s v="Yes"/>
    <s v="No"/>
    <n v="3"/>
    <x v="0"/>
    <s v="Yes"/>
    <s v="No"/>
    <s v="Fiber optic"/>
    <s v="No"/>
    <s v="No"/>
    <s v="No"/>
    <s v="Yes"/>
    <s v="Yes"/>
    <s v="No"/>
    <s v="Month-to-month"/>
    <s v="Yes"/>
    <s v="Mailed check"/>
    <x v="607"/>
    <n v="267.39999999999998"/>
    <x v="1"/>
  </r>
  <r>
    <x v="5570"/>
    <s v="Female"/>
    <n v="0"/>
    <s v="Yes"/>
    <s v="Yes"/>
    <n v="37"/>
    <x v="1"/>
    <s v="Yes"/>
    <s v="Yes"/>
    <s v="Fiber optic"/>
    <s v="No"/>
    <s v="Yes"/>
    <s v="Yes"/>
    <s v="No"/>
    <s v="No"/>
    <s v="Yes"/>
    <s v="Month-to-month"/>
    <s v="Yes"/>
    <s v="Electronic check"/>
    <x v="241"/>
    <n v="3532.85"/>
    <x v="0"/>
  </r>
  <r>
    <x v="5571"/>
    <s v="Male"/>
    <n v="0"/>
    <s v="Yes"/>
    <s v="No"/>
    <n v="61"/>
    <x v="3"/>
    <s v="Yes"/>
    <s v="Yes"/>
    <s v="DSL"/>
    <s v="No"/>
    <s v="Yes"/>
    <s v="Yes"/>
    <s v="No"/>
    <s v="Yes"/>
    <s v="Yes"/>
    <s v="One year"/>
    <s v="Yes"/>
    <s v="Electronic check"/>
    <x v="1213"/>
    <n v="4914.8"/>
    <x v="0"/>
  </r>
  <r>
    <x v="5572"/>
    <s v="Male"/>
    <n v="0"/>
    <s v="Yes"/>
    <s v="No"/>
    <n v="70"/>
    <x v="3"/>
    <s v="Yes"/>
    <s v="Yes"/>
    <s v="DSL"/>
    <s v="Yes"/>
    <s v="No"/>
    <s v="Yes"/>
    <s v="Yes"/>
    <s v="No"/>
    <s v="Yes"/>
    <s v="Two year"/>
    <s v="Yes"/>
    <s v="Credit card (automatic)"/>
    <x v="37"/>
    <n v="5315.8"/>
    <x v="0"/>
  </r>
  <r>
    <x v="5573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345"/>
    <n v="69.849999999999994"/>
    <x v="1"/>
  </r>
  <r>
    <x v="5574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07"/>
    <n v="775.6"/>
    <x v="0"/>
  </r>
  <r>
    <x v="5575"/>
    <s v="Male"/>
    <n v="0"/>
    <s v="Yes"/>
    <s v="Yes"/>
    <n v="70"/>
    <x v="3"/>
    <s v="Yes"/>
    <s v="Yes"/>
    <s v="DSL"/>
    <s v="Yes"/>
    <s v="Yes"/>
    <s v="Yes"/>
    <s v="Yes"/>
    <s v="No"/>
    <s v="Yes"/>
    <s v="One year"/>
    <s v="No"/>
    <s v="Bank transfer (automatic)"/>
    <x v="1050"/>
    <n v="5445.95"/>
    <x v="0"/>
  </r>
  <r>
    <x v="5576"/>
    <s v="Female"/>
    <n v="0"/>
    <s v="No"/>
    <s v="No"/>
    <n v="1"/>
    <x v="0"/>
    <s v="Yes"/>
    <s v="No"/>
    <s v="DSL"/>
    <s v="No"/>
    <s v="No"/>
    <s v="No"/>
    <s v="No"/>
    <s v="Yes"/>
    <s v="No"/>
    <s v="Month-to-month"/>
    <s v="Yes"/>
    <s v="Mailed check"/>
    <x v="1479"/>
    <n v="53.55"/>
    <x v="1"/>
  </r>
  <r>
    <x v="5577"/>
    <s v="Male"/>
    <n v="0"/>
    <s v="No"/>
    <s v="No"/>
    <n v="51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42"/>
    <n v="1007.8"/>
    <x v="0"/>
  </r>
  <r>
    <x v="5578"/>
    <s v="Fe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833.55"/>
    <x v="0"/>
  </r>
  <r>
    <x v="5579"/>
    <s v="Female"/>
    <n v="0"/>
    <s v="Yes"/>
    <s v="Yes"/>
    <n v="70"/>
    <x v="3"/>
    <s v="Yes"/>
    <s v="Yes"/>
    <s v="Fiber optic"/>
    <s v="Yes"/>
    <s v="Yes"/>
    <s v="Yes"/>
    <s v="Yes"/>
    <s v="No"/>
    <s v="No"/>
    <s v="Two year"/>
    <s v="No"/>
    <s v="Bank transfer (automatic)"/>
    <x v="1063"/>
    <n v="6579.05"/>
    <x v="1"/>
  </r>
  <r>
    <x v="5580"/>
    <s v="Male"/>
    <n v="0"/>
    <s v="No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"/>
    <n v="1004.5"/>
    <x v="0"/>
  </r>
  <r>
    <x v="5581"/>
    <s v="Male"/>
    <n v="0"/>
    <s v="Yes"/>
    <s v="Yes"/>
    <n v="68"/>
    <x v="3"/>
    <s v="Yes"/>
    <s v="Yes"/>
    <s v="Fiber optic"/>
    <s v="Yes"/>
    <s v="Yes"/>
    <s v="Yes"/>
    <s v="Yes"/>
    <s v="Yes"/>
    <s v="Yes"/>
    <s v="Two year"/>
    <s v="Yes"/>
    <s v="Electronic check"/>
    <x v="1410"/>
    <n v="7856"/>
    <x v="1"/>
  </r>
  <r>
    <x v="5582"/>
    <s v="Female"/>
    <n v="0"/>
    <s v="No"/>
    <s v="No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88"/>
    <n v="1183.05"/>
    <x v="0"/>
  </r>
  <r>
    <x v="5583"/>
    <s v="Female"/>
    <n v="1"/>
    <s v="Yes"/>
    <s v="No"/>
    <n v="26"/>
    <x v="1"/>
    <s v="Yes"/>
    <s v="No"/>
    <s v="Fiber optic"/>
    <s v="No"/>
    <s v="Yes"/>
    <s v="No"/>
    <s v="No"/>
    <s v="No"/>
    <s v="Yes"/>
    <s v="Month-to-month"/>
    <s v="No"/>
    <s v="Electronic check"/>
    <x v="511"/>
    <n v="2169.75"/>
    <x v="1"/>
  </r>
  <r>
    <x v="5584"/>
    <s v="Male"/>
    <n v="0"/>
    <s v="Yes"/>
    <s v="No"/>
    <n v="11"/>
    <x v="0"/>
    <s v="Yes"/>
    <s v="Yes"/>
    <s v="Fiber optic"/>
    <s v="No"/>
    <s v="Yes"/>
    <s v="No"/>
    <s v="No"/>
    <s v="No"/>
    <s v="No"/>
    <s v="Month-to-month"/>
    <s v="Yes"/>
    <s v="Bank transfer (automatic)"/>
    <x v="403"/>
    <n v="896.9"/>
    <x v="1"/>
  </r>
  <r>
    <x v="5585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n v="19.3"/>
    <x v="1"/>
  </r>
  <r>
    <x v="5586"/>
    <s v="Fe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07"/>
    <n v="501.35"/>
    <x v="0"/>
  </r>
  <r>
    <x v="5587"/>
    <s v="Female"/>
    <n v="1"/>
    <s v="No"/>
    <s v="No"/>
    <n v="46"/>
    <x v="1"/>
    <s v="Yes"/>
    <s v="No"/>
    <s v="Fiber optic"/>
    <s v="No"/>
    <s v="Yes"/>
    <s v="Yes"/>
    <s v="No"/>
    <s v="Yes"/>
    <s v="No"/>
    <s v="One year"/>
    <s v="Yes"/>
    <s v="Bank transfer (automatic)"/>
    <x v="1038"/>
    <n v="4126.3500000000004"/>
    <x v="0"/>
  </r>
  <r>
    <x v="5588"/>
    <s v="Male"/>
    <n v="0"/>
    <s v="No"/>
    <s v="No"/>
    <n v="1"/>
    <x v="0"/>
    <s v="Yes"/>
    <s v="No"/>
    <s v="DSL"/>
    <s v="No"/>
    <s v="No"/>
    <s v="Yes"/>
    <s v="No"/>
    <s v="No"/>
    <s v="No"/>
    <s v="Month-to-month"/>
    <s v="Yes"/>
    <s v="Mailed check"/>
    <x v="795"/>
    <n v="49.65"/>
    <x v="1"/>
  </r>
  <r>
    <x v="5589"/>
    <s v="Female"/>
    <n v="0"/>
    <s v="No"/>
    <s v="No"/>
    <n v="46"/>
    <x v="1"/>
    <s v="Yes"/>
    <s v="No"/>
    <s v="DSL"/>
    <s v="No"/>
    <s v="No"/>
    <s v="Yes"/>
    <s v="Yes"/>
    <s v="No"/>
    <s v="No"/>
    <s v="Two year"/>
    <s v="No"/>
    <s v="Credit card (automatic)"/>
    <x v="667"/>
    <n v="2460.15"/>
    <x v="1"/>
  </r>
  <r>
    <x v="5590"/>
    <s v="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07"/>
    <n v="477.6"/>
    <x v="0"/>
  </r>
  <r>
    <x v="5591"/>
    <s v="Male"/>
    <n v="0"/>
    <s v="No"/>
    <s v="No"/>
    <n v="4"/>
    <x v="0"/>
    <s v="Yes"/>
    <s v="No"/>
    <s v="Fiber optic"/>
    <s v="No"/>
    <s v="No"/>
    <s v="No"/>
    <s v="No"/>
    <s v="Yes"/>
    <s v="Yes"/>
    <s v="Month-to-month"/>
    <s v="Yes"/>
    <s v="Electronic check"/>
    <x v="853"/>
    <n v="370.65"/>
    <x v="1"/>
  </r>
  <r>
    <x v="5592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265.75"/>
    <x v="0"/>
  </r>
  <r>
    <x v="5593"/>
    <s v="Male"/>
    <n v="0"/>
    <s v="Yes"/>
    <s v="No"/>
    <n v="31"/>
    <x v="1"/>
    <s v="Yes"/>
    <s v="No"/>
    <s v="DSL"/>
    <s v="Yes"/>
    <s v="Yes"/>
    <s v="Yes"/>
    <s v="Yes"/>
    <s v="No"/>
    <s v="Yes"/>
    <s v="One year"/>
    <s v="Yes"/>
    <s v="Credit card (automatic)"/>
    <x v="528"/>
    <n v="2424.4499999999998"/>
    <x v="0"/>
  </r>
  <r>
    <x v="5594"/>
    <s v="Female"/>
    <n v="0"/>
    <s v="Yes"/>
    <s v="Yes"/>
    <n v="23"/>
    <x v="2"/>
    <s v="Yes"/>
    <s v="Yes"/>
    <s v="Fiber optic"/>
    <s v="No"/>
    <s v="No"/>
    <s v="No"/>
    <s v="No"/>
    <s v="Yes"/>
    <s v="No"/>
    <s v="Month-to-month"/>
    <s v="Yes"/>
    <s v="Electronic check"/>
    <x v="670"/>
    <n v="1849.95"/>
    <x v="0"/>
  </r>
  <r>
    <x v="5595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61.05"/>
    <x v="0"/>
  </r>
  <r>
    <x v="5596"/>
    <s v="Female"/>
    <n v="0"/>
    <s v="No"/>
    <s v="No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80"/>
    <n v="1698.55"/>
    <x v="0"/>
  </r>
  <r>
    <x v="5597"/>
    <s v="Male"/>
    <n v="1"/>
    <s v="No"/>
    <s v="No"/>
    <n v="22"/>
    <x v="2"/>
    <s v="Yes"/>
    <s v="Yes"/>
    <s v="Fiber optic"/>
    <s v="No"/>
    <s v="No"/>
    <s v="No"/>
    <s v="Yes"/>
    <s v="Yes"/>
    <s v="No"/>
    <s v="Month-to-month"/>
    <s v="Yes"/>
    <s v="Bank transfer (automatic)"/>
    <x v="937"/>
    <n v="1910.6"/>
    <x v="1"/>
  </r>
  <r>
    <x v="5598"/>
    <s v="Female"/>
    <n v="0"/>
    <s v="Yes"/>
    <s v="Yes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07"/>
    <n v="998.1"/>
    <x v="0"/>
  </r>
  <r>
    <x v="5599"/>
    <s v="Male"/>
    <n v="0"/>
    <s v="Yes"/>
    <s v="No"/>
    <n v="9"/>
    <x v="0"/>
    <s v="Yes"/>
    <s v="No"/>
    <s v="Fiber optic"/>
    <s v="No"/>
    <s v="Yes"/>
    <s v="Yes"/>
    <s v="Yes"/>
    <s v="Yes"/>
    <s v="No"/>
    <s v="Month-to-month"/>
    <s v="Yes"/>
    <s v="Mailed check"/>
    <x v="154"/>
    <n v="890.6"/>
    <x v="1"/>
  </r>
  <r>
    <x v="5600"/>
    <s v="Male"/>
    <n v="0"/>
    <s v="Yes"/>
    <s v="Yes"/>
    <n v="7"/>
    <x v="0"/>
    <s v="Yes"/>
    <s v="No"/>
    <s v="Fiber optic"/>
    <s v="No"/>
    <s v="No"/>
    <s v="No"/>
    <s v="No"/>
    <s v="No"/>
    <s v="No"/>
    <s v="Month-to-month"/>
    <s v="Yes"/>
    <s v="Bank transfer (automatic)"/>
    <x v="864"/>
    <n v="529.5"/>
    <x v="1"/>
  </r>
  <r>
    <x v="5601"/>
    <s v="Female"/>
    <n v="0"/>
    <s v="Yes"/>
    <s v="Yes"/>
    <n v="35"/>
    <x v="1"/>
    <s v="No"/>
    <s v="No phone service"/>
    <s v="DSL"/>
    <s v="No"/>
    <s v="No"/>
    <s v="No"/>
    <s v="Yes"/>
    <s v="Yes"/>
    <s v="No"/>
    <s v="One year"/>
    <s v="No"/>
    <s v="Mailed check"/>
    <x v="1481"/>
    <n v="1383.6"/>
    <x v="0"/>
  </r>
  <r>
    <x v="5602"/>
    <s v="Male"/>
    <n v="0"/>
    <s v="No"/>
    <s v="No"/>
    <n v="6"/>
    <x v="0"/>
    <s v="Yes"/>
    <s v="No"/>
    <s v="DSL"/>
    <s v="Yes"/>
    <s v="No"/>
    <s v="Yes"/>
    <s v="Yes"/>
    <s v="Yes"/>
    <s v="Yes"/>
    <s v="Two year"/>
    <s v="Yes"/>
    <s v="Mailed check"/>
    <x v="297"/>
    <n v="493.4"/>
    <x v="0"/>
  </r>
  <r>
    <x v="5603"/>
    <s v="Fe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Credit card (automatic)"/>
    <x v="272"/>
    <n v="48.6"/>
    <x v="1"/>
  </r>
  <r>
    <x v="5604"/>
    <s v="Male"/>
    <n v="0"/>
    <s v="No"/>
    <s v="No"/>
    <n v="17"/>
    <x v="2"/>
    <s v="Yes"/>
    <s v="No"/>
    <s v="Fiber optic"/>
    <s v="No"/>
    <s v="No"/>
    <s v="No"/>
    <s v="No"/>
    <s v="No"/>
    <s v="No"/>
    <s v="Month-to-month"/>
    <s v="Yes"/>
    <s v="Electronic check"/>
    <x v="904"/>
    <n v="1207"/>
    <x v="0"/>
  </r>
  <r>
    <x v="5605"/>
    <s v="Male"/>
    <n v="0"/>
    <s v="Yes"/>
    <s v="Yes"/>
    <n v="10"/>
    <x v="0"/>
    <s v="Yes"/>
    <s v="No"/>
    <s v="DSL"/>
    <s v="No"/>
    <s v="No"/>
    <s v="Yes"/>
    <s v="No"/>
    <s v="Yes"/>
    <s v="No"/>
    <s v="Month-to-month"/>
    <s v="No"/>
    <s v="Mailed check"/>
    <x v="367"/>
    <n v="563.5"/>
    <x v="0"/>
  </r>
  <r>
    <x v="5606"/>
    <s v="Male"/>
    <n v="0"/>
    <s v="No"/>
    <s v="Yes"/>
    <n v="15"/>
    <x v="2"/>
    <s v="Yes"/>
    <s v="No"/>
    <s v="DSL"/>
    <s v="No"/>
    <s v="No"/>
    <s v="Yes"/>
    <s v="Yes"/>
    <s v="No"/>
    <s v="No"/>
    <s v="One year"/>
    <s v="No"/>
    <s v="Credit card (automatic)"/>
    <x v="18"/>
    <n v="864.55"/>
    <x v="0"/>
  </r>
  <r>
    <x v="5607"/>
    <s v="Female"/>
    <n v="1"/>
    <s v="No"/>
    <s v="No"/>
    <n v="40"/>
    <x v="1"/>
    <s v="No"/>
    <s v="No phone service"/>
    <s v="DSL"/>
    <s v="Yes"/>
    <s v="Yes"/>
    <s v="No"/>
    <s v="No"/>
    <s v="Yes"/>
    <s v="Yes"/>
    <s v="Month-to-month"/>
    <s v="Yes"/>
    <s v="Electronic check"/>
    <x v="830"/>
    <n v="2109.35"/>
    <x v="1"/>
  </r>
  <r>
    <x v="5608"/>
    <s v="Female"/>
    <n v="0"/>
    <s v="Yes"/>
    <s v="Yes"/>
    <n v="13"/>
    <x v="2"/>
    <s v="Yes"/>
    <s v="No"/>
    <s v="DSL"/>
    <s v="Yes"/>
    <s v="No"/>
    <s v="No"/>
    <s v="Yes"/>
    <s v="No"/>
    <s v="No"/>
    <s v="One year"/>
    <s v="No"/>
    <s v="Bank transfer (automatic)"/>
    <x v="1300"/>
    <n v="701.05"/>
    <x v="0"/>
  </r>
  <r>
    <x v="5609"/>
    <s v="Male"/>
    <n v="0"/>
    <s v="Yes"/>
    <s v="No"/>
    <n v="29"/>
    <x v="1"/>
    <s v="Yes"/>
    <s v="Yes"/>
    <s v="Fiber optic"/>
    <s v="No"/>
    <s v="Yes"/>
    <s v="No"/>
    <s v="No"/>
    <s v="No"/>
    <s v="No"/>
    <s v="Month-to-month"/>
    <s v="Yes"/>
    <s v="Bank transfer (automatic)"/>
    <x v="539"/>
    <n v="2265.25"/>
    <x v="1"/>
  </r>
  <r>
    <x v="5610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x v="528"/>
    <n v="220.6"/>
    <x v="1"/>
  </r>
  <r>
    <x v="5611"/>
    <s v="Female"/>
    <n v="1"/>
    <s v="Yes"/>
    <s v="No"/>
    <n v="58"/>
    <x v="4"/>
    <s v="Yes"/>
    <s v="Yes"/>
    <s v="Fiber optic"/>
    <s v="No"/>
    <s v="No"/>
    <s v="No"/>
    <s v="Yes"/>
    <s v="Yes"/>
    <s v="Yes"/>
    <s v="Month-to-month"/>
    <s v="Yes"/>
    <s v="Bank transfer (automatic)"/>
    <x v="732"/>
    <n v="5749.8"/>
    <x v="0"/>
  </r>
  <r>
    <x v="5612"/>
    <s v="Female"/>
    <n v="0"/>
    <s v="No"/>
    <s v="No"/>
    <n v="45"/>
    <x v="1"/>
    <s v="Yes"/>
    <s v="No"/>
    <s v="DSL"/>
    <s v="Yes"/>
    <s v="Yes"/>
    <s v="No"/>
    <s v="Yes"/>
    <s v="No"/>
    <s v="No"/>
    <s v="One year"/>
    <s v="Yes"/>
    <s v="Credit card (automatic)"/>
    <x v="1482"/>
    <n v="2796.45"/>
    <x v="0"/>
  </r>
  <r>
    <x v="5613"/>
    <s v="Female"/>
    <n v="0"/>
    <s v="Yes"/>
    <s v="Yes"/>
    <n v="72"/>
    <x v="3"/>
    <s v="Yes"/>
    <s v="Yes"/>
    <s v="DSL"/>
    <s v="Yes"/>
    <s v="Yes"/>
    <s v="Yes"/>
    <s v="Yes"/>
    <s v="No"/>
    <s v="No"/>
    <s v="Two year"/>
    <s v="Yes"/>
    <s v="Bank transfer (automatic)"/>
    <x v="128"/>
    <n v="5165.7"/>
    <x v="0"/>
  </r>
  <r>
    <x v="5614"/>
    <s v="Male"/>
    <n v="0"/>
    <s v="Yes"/>
    <s v="Yes"/>
    <n v="68"/>
    <x v="3"/>
    <s v="Yes"/>
    <s v="Yes"/>
    <s v="Fiber optic"/>
    <s v="Yes"/>
    <s v="Yes"/>
    <s v="No"/>
    <s v="No"/>
    <s v="No"/>
    <s v="No"/>
    <s v="One year"/>
    <s v="Yes"/>
    <s v="Bank transfer (automatic)"/>
    <x v="411"/>
    <n v="5696.6"/>
    <x v="0"/>
  </r>
  <r>
    <x v="5615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"/>
    <n v="20.2"/>
    <x v="1"/>
  </r>
  <r>
    <x v="5616"/>
    <s v="Female"/>
    <n v="0"/>
    <s v="Yes"/>
    <s v="Yes"/>
    <n v="38"/>
    <x v="1"/>
    <s v="Yes"/>
    <s v="No"/>
    <s v="DSL"/>
    <s v="Yes"/>
    <s v="Yes"/>
    <s v="No"/>
    <s v="No"/>
    <s v="No"/>
    <s v="No"/>
    <s v="Month-to-month"/>
    <s v="No"/>
    <s v="Electronic check"/>
    <x v="1237"/>
    <n v="2076.0500000000002"/>
    <x v="0"/>
  </r>
  <r>
    <x v="5617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44.2"/>
    <x v="0"/>
  </r>
  <r>
    <x v="5618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215.25"/>
    <x v="0"/>
  </r>
  <r>
    <x v="5619"/>
    <s v="Female"/>
    <n v="1"/>
    <s v="Yes"/>
    <s v="No"/>
    <n v="20"/>
    <x v="2"/>
    <s v="Yes"/>
    <s v="No"/>
    <s v="Fiber optic"/>
    <s v="No"/>
    <s v="No"/>
    <s v="No"/>
    <s v="No"/>
    <s v="Yes"/>
    <s v="Yes"/>
    <s v="One year"/>
    <s v="Yes"/>
    <s v="Bank transfer (automatic)"/>
    <x v="168"/>
    <n v="1859.5"/>
    <x v="0"/>
  </r>
  <r>
    <x v="5620"/>
    <s v="Male"/>
    <n v="0"/>
    <s v="Yes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x v="8"/>
    <n v="7470.1"/>
    <x v="0"/>
  </r>
  <r>
    <x v="5621"/>
    <s v="Female"/>
    <n v="0"/>
    <s v="Yes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x v="73"/>
    <n v="229.5"/>
    <x v="1"/>
  </r>
  <r>
    <x v="5622"/>
    <s v="Male"/>
    <n v="0"/>
    <s v="No"/>
    <s v="No"/>
    <n v="23"/>
    <x v="2"/>
    <s v="Yes"/>
    <s v="Yes"/>
    <s v="Fiber optic"/>
    <s v="No"/>
    <s v="No"/>
    <s v="Yes"/>
    <s v="Yes"/>
    <s v="Yes"/>
    <s v="Yes"/>
    <s v="Month-to-month"/>
    <s v="Yes"/>
    <s v="Mailed check"/>
    <x v="714"/>
    <n v="2470.1"/>
    <x v="1"/>
  </r>
  <r>
    <x v="5623"/>
    <s v="Male"/>
    <n v="0"/>
    <s v="No"/>
    <s v="No"/>
    <n v="40"/>
    <x v="1"/>
    <s v="Yes"/>
    <s v="No"/>
    <s v="DSL"/>
    <s v="No"/>
    <s v="No"/>
    <s v="No"/>
    <s v="Yes"/>
    <s v="No"/>
    <s v="No"/>
    <s v="Month-to-month"/>
    <s v="Yes"/>
    <s v="Electronic check"/>
    <x v="985"/>
    <n v="2092.9"/>
    <x v="0"/>
  </r>
  <r>
    <x v="5624"/>
    <s v="Male"/>
    <n v="1"/>
    <s v="Yes"/>
    <s v="No"/>
    <n v="62"/>
    <x v="3"/>
    <s v="Yes"/>
    <s v="Yes"/>
    <s v="Fiber optic"/>
    <s v="No"/>
    <s v="Yes"/>
    <s v="No"/>
    <s v="No"/>
    <s v="No"/>
    <s v="Yes"/>
    <s v="Month-to-month"/>
    <s v="Yes"/>
    <s v="Bank transfer (automatic)"/>
    <x v="590"/>
    <n v="5629.55"/>
    <x v="0"/>
  </r>
  <r>
    <x v="5625"/>
    <s v="Female"/>
    <n v="0"/>
    <s v="No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55"/>
    <n v="469.85"/>
    <x v="0"/>
  </r>
  <r>
    <x v="5626"/>
    <s v="Female"/>
    <n v="0"/>
    <s v="No"/>
    <s v="No"/>
    <n v="11"/>
    <x v="0"/>
    <s v="Yes"/>
    <s v="No"/>
    <s v="DSL"/>
    <s v="Yes"/>
    <s v="No"/>
    <s v="Yes"/>
    <s v="No"/>
    <s v="No"/>
    <s v="Yes"/>
    <s v="Month-to-month"/>
    <s v="No"/>
    <s v="Bank transfer (automatic)"/>
    <x v="391"/>
    <n v="733.95"/>
    <x v="0"/>
  </r>
  <r>
    <x v="5627"/>
    <s v="Male"/>
    <n v="1"/>
    <s v="Yes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x v="52"/>
    <n v="485.25"/>
    <x v="0"/>
  </r>
  <r>
    <x v="5628"/>
    <s v="Female"/>
    <n v="0"/>
    <s v="No"/>
    <s v="No"/>
    <n v="13"/>
    <x v="2"/>
    <s v="Yes"/>
    <s v="Yes"/>
    <s v="Fiber optic"/>
    <s v="Yes"/>
    <s v="Yes"/>
    <s v="No"/>
    <s v="No"/>
    <s v="Yes"/>
    <s v="No"/>
    <s v="Month-to-month"/>
    <s v="Yes"/>
    <s v="Electronic check"/>
    <x v="691"/>
    <n v="1244.5"/>
    <x v="1"/>
  </r>
  <r>
    <x v="5629"/>
    <s v="Male"/>
    <n v="1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1"/>
  </r>
  <r>
    <x v="5630"/>
    <s v="Female"/>
    <n v="0"/>
    <s v="No"/>
    <s v="No"/>
    <n v="39"/>
    <x v="1"/>
    <s v="Yes"/>
    <s v="Yes"/>
    <s v="Fiber optic"/>
    <s v="No"/>
    <s v="Yes"/>
    <s v="Yes"/>
    <s v="No"/>
    <s v="Yes"/>
    <s v="Yes"/>
    <s v="Month-to-month"/>
    <s v="Yes"/>
    <s v="Electronic check"/>
    <x v="1246"/>
    <n v="3994.45"/>
    <x v="1"/>
  </r>
  <r>
    <x v="5631"/>
    <s v="Male"/>
    <n v="0"/>
    <s v="Yes"/>
    <s v="No"/>
    <n v="3"/>
    <x v="0"/>
    <s v="No"/>
    <s v="No phone service"/>
    <s v="DSL"/>
    <s v="No"/>
    <s v="No"/>
    <s v="No"/>
    <s v="No"/>
    <s v="No"/>
    <s v="No"/>
    <s v="Month-to-month"/>
    <s v="No"/>
    <s v="Mailed check"/>
    <x v="746"/>
    <n v="78.25"/>
    <x v="0"/>
  </r>
  <r>
    <x v="5632"/>
    <s v="Male"/>
    <n v="0"/>
    <s v="No"/>
    <s v="No"/>
    <n v="58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6"/>
    <n v="1131.5"/>
    <x v="0"/>
  </r>
  <r>
    <x v="5633"/>
    <s v="Male"/>
    <n v="0"/>
    <s v="No"/>
    <s v="Yes"/>
    <n v="6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66"/>
    <n v="184.05"/>
    <x v="0"/>
  </r>
  <r>
    <x v="5634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47"/>
    <n v="19.899999999999999"/>
    <x v="1"/>
  </r>
  <r>
    <x v="5635"/>
    <s v="Female"/>
    <n v="0"/>
    <s v="Yes"/>
    <s v="No"/>
    <n v="22"/>
    <x v="2"/>
    <s v="Yes"/>
    <s v="No"/>
    <s v="DSL"/>
    <s v="No"/>
    <s v="Yes"/>
    <s v="Yes"/>
    <s v="No"/>
    <s v="No"/>
    <s v="No"/>
    <s v="Month-to-month"/>
    <s v="Yes"/>
    <s v="Mailed check"/>
    <x v="792"/>
    <n v="1178.75"/>
    <x v="0"/>
  </r>
  <r>
    <x v="5636"/>
    <s v="Male"/>
    <n v="0"/>
    <s v="Yes"/>
    <s v="No"/>
    <n v="14"/>
    <x v="2"/>
    <s v="No"/>
    <s v="No phone service"/>
    <s v="DSL"/>
    <s v="No"/>
    <s v="No"/>
    <s v="No"/>
    <s v="No"/>
    <s v="Yes"/>
    <s v="Yes"/>
    <s v="Month-to-month"/>
    <s v="No"/>
    <s v="Electronic check"/>
    <x v="1001"/>
    <n v="667.7"/>
    <x v="1"/>
  </r>
  <r>
    <x v="5637"/>
    <s v="Male"/>
    <n v="0"/>
    <s v="Yes"/>
    <s v="Yes"/>
    <n v="64"/>
    <x v="3"/>
    <s v="Yes"/>
    <s v="Yes"/>
    <s v="Fiber optic"/>
    <s v="No"/>
    <s v="No"/>
    <s v="Yes"/>
    <s v="No"/>
    <s v="No"/>
    <s v="Yes"/>
    <s v="One year"/>
    <s v="No"/>
    <s v="Credit card (automatic)"/>
    <x v="28"/>
    <n v="5629.15"/>
    <x v="0"/>
  </r>
  <r>
    <x v="563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1"/>
    <n v="19.95"/>
    <x v="1"/>
  </r>
  <r>
    <x v="5639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109.3"/>
    <x v="0"/>
  </r>
  <r>
    <x v="5640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No"/>
    <s v="Electronic check"/>
    <x v="1228"/>
    <n v="79.599999999999994"/>
    <x v="1"/>
  </r>
  <r>
    <x v="5641"/>
    <s v="Male"/>
    <n v="0"/>
    <s v="No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0"/>
    <n v="958.45"/>
    <x v="0"/>
  </r>
  <r>
    <x v="5642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403.15"/>
    <x v="0"/>
  </r>
  <r>
    <x v="5643"/>
    <s v="Male"/>
    <n v="0"/>
    <s v="No"/>
    <s v="No"/>
    <n v="1"/>
    <x v="0"/>
    <s v="Yes"/>
    <s v="No"/>
    <s v="Fiber optic"/>
    <s v="No"/>
    <s v="No"/>
    <s v="No"/>
    <s v="Yes"/>
    <s v="No"/>
    <s v="No"/>
    <s v="Month-to-month"/>
    <s v="Yes"/>
    <s v="Electronic check"/>
    <x v="304"/>
    <n v="75.900000000000006"/>
    <x v="1"/>
  </r>
  <r>
    <x v="5644"/>
    <s v="Male"/>
    <n v="0"/>
    <s v="Yes"/>
    <s v="No"/>
    <n v="1"/>
    <x v="0"/>
    <s v="Yes"/>
    <s v="No"/>
    <s v="Fiber optic"/>
    <s v="No"/>
    <s v="No"/>
    <s v="Yes"/>
    <s v="No"/>
    <s v="No"/>
    <s v="No"/>
    <s v="Month-to-month"/>
    <s v="No"/>
    <s v="Electronic check"/>
    <x v="44"/>
    <n v="76.2"/>
    <x v="1"/>
  </r>
  <r>
    <x v="5645"/>
    <s v="Male"/>
    <n v="0"/>
    <s v="Yes"/>
    <s v="No"/>
    <n v="64"/>
    <x v="3"/>
    <s v="Yes"/>
    <s v="Yes"/>
    <s v="DSL"/>
    <s v="Yes"/>
    <s v="No"/>
    <s v="No"/>
    <s v="No"/>
    <s v="Yes"/>
    <s v="No"/>
    <s v="One year"/>
    <s v="Yes"/>
    <s v="Credit card (automatic)"/>
    <x v="32"/>
    <n v="4392.5"/>
    <x v="0"/>
  </r>
  <r>
    <x v="5646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n v="19.25"/>
    <x v="1"/>
  </r>
  <r>
    <x v="5647"/>
    <s v="Female"/>
    <n v="0"/>
    <s v="Yes"/>
    <s v="No"/>
    <n v="46"/>
    <x v="1"/>
    <s v="Yes"/>
    <s v="No"/>
    <s v="DSL"/>
    <s v="No"/>
    <s v="Yes"/>
    <s v="No"/>
    <s v="No"/>
    <s v="Yes"/>
    <s v="Yes"/>
    <s v="Month-to-month"/>
    <s v="Yes"/>
    <s v="Credit card (automatic)"/>
    <x v="915"/>
    <n v="3168"/>
    <x v="0"/>
  </r>
  <r>
    <x v="5648"/>
    <s v="Female"/>
    <n v="1"/>
    <s v="Yes"/>
    <s v="Yes"/>
    <n v="28"/>
    <x v="1"/>
    <s v="No"/>
    <s v="No phone service"/>
    <s v="DSL"/>
    <s v="No"/>
    <s v="Yes"/>
    <s v="No"/>
    <s v="No"/>
    <s v="No"/>
    <s v="Yes"/>
    <s v="One year"/>
    <s v="Yes"/>
    <s v="Electronic check"/>
    <x v="1047"/>
    <n v="1096.5999999999999"/>
    <x v="0"/>
  </r>
  <r>
    <x v="5649"/>
    <s v="Female"/>
    <n v="0"/>
    <s v="Yes"/>
    <s v="No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669.45"/>
    <x v="0"/>
  </r>
  <r>
    <x v="5650"/>
    <s v="Male"/>
    <n v="0"/>
    <s v="Yes"/>
    <s v="Yes"/>
    <n v="39"/>
    <x v="1"/>
    <s v="Yes"/>
    <s v="No"/>
    <s v="DSL"/>
    <s v="Yes"/>
    <s v="Yes"/>
    <s v="Yes"/>
    <s v="No"/>
    <s v="No"/>
    <s v="No"/>
    <s v="One year"/>
    <s v="No"/>
    <s v="Electronic check"/>
    <x v="1094"/>
    <n v="2343.85"/>
    <x v="0"/>
  </r>
  <r>
    <x v="5651"/>
    <s v="Female"/>
    <n v="0"/>
    <s v="Yes"/>
    <s v="No"/>
    <n v="42"/>
    <x v="1"/>
    <s v="Yes"/>
    <s v="Yes"/>
    <s v="Fiber optic"/>
    <s v="No"/>
    <s v="No"/>
    <s v="Yes"/>
    <s v="Yes"/>
    <s v="No"/>
    <s v="No"/>
    <s v="Month-to-month"/>
    <s v="Yes"/>
    <s v="Electronic check"/>
    <x v="132"/>
    <n v="3588.4"/>
    <x v="1"/>
  </r>
  <r>
    <x v="5652"/>
    <s v="Female"/>
    <n v="0"/>
    <s v="No"/>
    <s v="No"/>
    <n v="1"/>
    <x v="0"/>
    <s v="Yes"/>
    <s v="No"/>
    <s v="DSL"/>
    <s v="No"/>
    <s v="Yes"/>
    <s v="No"/>
    <s v="No"/>
    <s v="No"/>
    <s v="No"/>
    <s v="Month-to-month"/>
    <s v="Yes"/>
    <s v="Electronic check"/>
    <x v="272"/>
    <n v="48.6"/>
    <x v="0"/>
  </r>
  <r>
    <x v="5653"/>
    <s v="Female"/>
    <n v="0"/>
    <s v="No"/>
    <s v="No"/>
    <n v="7"/>
    <x v="0"/>
    <s v="Yes"/>
    <s v="No"/>
    <s v="Fiber optic"/>
    <s v="No"/>
    <s v="No"/>
    <s v="No"/>
    <s v="No"/>
    <s v="Yes"/>
    <s v="No"/>
    <s v="Month-to-month"/>
    <s v="Yes"/>
    <s v="Electronic check"/>
    <x v="938"/>
    <n v="522.95000000000005"/>
    <x v="1"/>
  </r>
  <r>
    <x v="5654"/>
    <s v="Male"/>
    <n v="1"/>
    <s v="Yes"/>
    <s v="No"/>
    <n v="70"/>
    <x v="3"/>
    <s v="Yes"/>
    <s v="No"/>
    <s v="Fiber optic"/>
    <s v="Yes"/>
    <s v="Yes"/>
    <s v="Yes"/>
    <s v="No"/>
    <s v="Yes"/>
    <s v="Yes"/>
    <s v="Two year"/>
    <s v="No"/>
    <s v="Credit card (automatic)"/>
    <x v="159"/>
    <n v="7511.9"/>
    <x v="0"/>
  </r>
  <r>
    <x v="5655"/>
    <s v="Male"/>
    <n v="0"/>
    <s v="No"/>
    <s v="No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75"/>
    <n v="1725"/>
    <x v="0"/>
  </r>
  <r>
    <x v="5656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Electronic check"/>
    <x v="1431"/>
    <n v="49.75"/>
    <x v="0"/>
  </r>
  <r>
    <x v="5657"/>
    <s v="Male"/>
    <n v="0"/>
    <s v="Yes"/>
    <s v="No"/>
    <n v="18"/>
    <x v="2"/>
    <s v="Yes"/>
    <s v="Yes"/>
    <s v="Fiber optic"/>
    <s v="No"/>
    <s v="No"/>
    <s v="No"/>
    <s v="No"/>
    <s v="Yes"/>
    <s v="Yes"/>
    <s v="Month-to-month"/>
    <s v="Yes"/>
    <s v="Electronic check"/>
    <x v="365"/>
    <n v="1691.9"/>
    <x v="0"/>
  </r>
  <r>
    <x v="5658"/>
    <s v="Male"/>
    <n v="0"/>
    <s v="Yes"/>
    <s v="No"/>
    <n v="24"/>
    <x v="2"/>
    <s v="Yes"/>
    <s v="Yes"/>
    <s v="Fiber optic"/>
    <s v="No"/>
    <s v="No"/>
    <s v="No"/>
    <s v="No"/>
    <s v="Yes"/>
    <s v="Yes"/>
    <s v="Month-to-month"/>
    <s v="Yes"/>
    <s v="Electronic check"/>
    <x v="1089"/>
    <n v="2248.0500000000002"/>
    <x v="0"/>
  </r>
  <r>
    <x v="5659"/>
    <s v="Male"/>
    <n v="0"/>
    <s v="No"/>
    <s v="No"/>
    <n v="63"/>
    <x v="3"/>
    <s v="Yes"/>
    <s v="Yes"/>
    <s v="DSL"/>
    <s v="Yes"/>
    <s v="No"/>
    <s v="Yes"/>
    <s v="Yes"/>
    <s v="No"/>
    <s v="Yes"/>
    <s v="Two year"/>
    <s v="Yes"/>
    <s v="Bank transfer (automatic)"/>
    <x v="167"/>
    <n v="4479.2"/>
    <x v="0"/>
  </r>
  <r>
    <x v="5660"/>
    <s v="Female"/>
    <n v="0"/>
    <s v="No"/>
    <s v="Yes"/>
    <n v="44"/>
    <x v="1"/>
    <s v="Yes"/>
    <s v="Yes"/>
    <s v="DSL"/>
    <s v="No"/>
    <s v="Yes"/>
    <s v="No"/>
    <s v="No"/>
    <s v="Yes"/>
    <s v="Yes"/>
    <s v="One year"/>
    <s v="Yes"/>
    <s v="Mailed check"/>
    <x v="1483"/>
    <n v="3471.1"/>
    <x v="0"/>
  </r>
  <r>
    <x v="5661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16"/>
    <n v="63"/>
    <x v="0"/>
  </r>
  <r>
    <x v="5662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1193"/>
    <n v="70.25"/>
    <x v="1"/>
  </r>
  <r>
    <x v="5663"/>
    <s v="Female"/>
    <n v="0"/>
    <s v="Yes"/>
    <s v="Yes"/>
    <n v="37"/>
    <x v="1"/>
    <s v="Yes"/>
    <s v="Yes"/>
    <s v="Fiber optic"/>
    <s v="No"/>
    <s v="No"/>
    <s v="No"/>
    <s v="No"/>
    <s v="Yes"/>
    <s v="Yes"/>
    <s v="Month-to-month"/>
    <s v="Yes"/>
    <s v="Electronic check"/>
    <x v="765"/>
    <n v="3314.15"/>
    <x v="0"/>
  </r>
  <r>
    <x v="5664"/>
    <s v="Female"/>
    <n v="1"/>
    <s v="No"/>
    <s v="No"/>
    <n v="10"/>
    <x v="0"/>
    <s v="Yes"/>
    <s v="No"/>
    <s v="Fiber optic"/>
    <s v="No"/>
    <s v="No"/>
    <s v="Yes"/>
    <s v="No"/>
    <s v="No"/>
    <s v="Yes"/>
    <s v="Month-to-month"/>
    <s v="Yes"/>
    <s v="Credit card (automatic)"/>
    <x v="201"/>
    <n v="865.55"/>
    <x v="1"/>
  </r>
  <r>
    <x v="5665"/>
    <s v="Male"/>
    <n v="0"/>
    <s v="No"/>
    <s v="No"/>
    <n v="34"/>
    <x v="1"/>
    <s v="No"/>
    <s v="No phone service"/>
    <s v="DSL"/>
    <s v="No"/>
    <s v="No"/>
    <s v="No"/>
    <s v="No"/>
    <s v="No"/>
    <s v="No"/>
    <s v="Month-to-month"/>
    <s v="Yes"/>
    <s v="Bank transfer (automatic)"/>
    <x v="364"/>
    <n v="852.7"/>
    <x v="0"/>
  </r>
  <r>
    <x v="5666"/>
    <s v="Male"/>
    <n v="0"/>
    <s v="Yes"/>
    <s v="No"/>
    <n v="35"/>
    <x v="1"/>
    <s v="No"/>
    <s v="No phone service"/>
    <s v="DSL"/>
    <s v="Yes"/>
    <s v="No"/>
    <s v="Yes"/>
    <s v="No"/>
    <s v="Yes"/>
    <s v="Yes"/>
    <s v="One year"/>
    <s v="No"/>
    <s v="Credit card (automatic)"/>
    <x v="1484"/>
    <n v="1930.9"/>
    <x v="0"/>
  </r>
  <r>
    <x v="5667"/>
    <s v="Female"/>
    <n v="0"/>
    <s v="Yes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2"/>
    <n v="91.4"/>
    <x v="0"/>
  </r>
  <r>
    <x v="5668"/>
    <s v="Female"/>
    <n v="1"/>
    <s v="Yes"/>
    <s v="No"/>
    <n v="39"/>
    <x v="1"/>
    <s v="Yes"/>
    <s v="Yes"/>
    <s v="Fiber optic"/>
    <s v="No"/>
    <s v="No"/>
    <s v="No"/>
    <s v="Yes"/>
    <s v="Yes"/>
    <s v="Yes"/>
    <s v="Month-to-month"/>
    <s v="Yes"/>
    <s v="Electronic check"/>
    <x v="1355"/>
    <n v="3949.15"/>
    <x v="0"/>
  </r>
  <r>
    <x v="5669"/>
    <s v="Male"/>
    <n v="1"/>
    <s v="Yes"/>
    <s v="No"/>
    <n v="43"/>
    <x v="1"/>
    <s v="Yes"/>
    <s v="No"/>
    <s v="Fiber optic"/>
    <s v="No"/>
    <s v="Yes"/>
    <s v="Yes"/>
    <s v="No"/>
    <s v="Yes"/>
    <s v="Yes"/>
    <s v="One year"/>
    <s v="Yes"/>
    <s v="Bank transfer (automatic)"/>
    <x v="346"/>
    <n v="4304"/>
    <x v="0"/>
  </r>
  <r>
    <x v="5670"/>
    <s v="Female"/>
    <n v="0"/>
    <s v="Yes"/>
    <s v="Yes"/>
    <n v="17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2"/>
    <n v="409.9"/>
    <x v="1"/>
  </r>
  <r>
    <x v="5671"/>
    <s v="Female"/>
    <n v="0"/>
    <s v="Yes"/>
    <s v="No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6"/>
    <n v="1554.9"/>
    <x v="0"/>
  </r>
  <r>
    <x v="5672"/>
    <s v="Female"/>
    <n v="0"/>
    <s v="Yes"/>
    <s v="No"/>
    <n v="49"/>
    <x v="4"/>
    <s v="Yes"/>
    <s v="Yes"/>
    <s v="DSL"/>
    <s v="Yes"/>
    <s v="Yes"/>
    <s v="Yes"/>
    <s v="No"/>
    <s v="No"/>
    <s v="Yes"/>
    <s v="One year"/>
    <s v="No"/>
    <s v="Electronic check"/>
    <x v="1470"/>
    <n v="3472.05"/>
    <x v="0"/>
  </r>
  <r>
    <x v="5673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117.8"/>
    <x v="0"/>
  </r>
  <r>
    <x v="5674"/>
    <s v="Female"/>
    <n v="0"/>
    <s v="Yes"/>
    <s v="Yes"/>
    <n v="64"/>
    <x v="3"/>
    <s v="No"/>
    <s v="No phone service"/>
    <s v="DSL"/>
    <s v="No"/>
    <s v="Yes"/>
    <s v="Yes"/>
    <s v="Yes"/>
    <s v="No"/>
    <s v="Yes"/>
    <s v="Two year"/>
    <s v="No"/>
    <s v="Electronic check"/>
    <x v="224"/>
    <n v="3210.35"/>
    <x v="0"/>
  </r>
  <r>
    <x v="5675"/>
    <s v="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Mailed check"/>
    <x v="923"/>
    <n v="207.4"/>
    <x v="0"/>
  </r>
  <r>
    <x v="5676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19.75"/>
    <x v="0"/>
  </r>
  <r>
    <x v="5677"/>
    <s v="Male"/>
    <n v="0"/>
    <s v="Yes"/>
    <s v="No"/>
    <n v="40"/>
    <x v="1"/>
    <s v="Yes"/>
    <s v="No"/>
    <s v="Fiber optic"/>
    <s v="No"/>
    <s v="Yes"/>
    <s v="Yes"/>
    <s v="No"/>
    <s v="No"/>
    <s v="No"/>
    <s v="One year"/>
    <s v="No"/>
    <s v="Electronic check"/>
    <x v="371"/>
    <n v="3132.75"/>
    <x v="0"/>
  </r>
  <r>
    <x v="5678"/>
    <s v="Female"/>
    <n v="0"/>
    <s v="No"/>
    <s v="Yes"/>
    <n v="1"/>
    <x v="0"/>
    <s v="Yes"/>
    <s v="No"/>
    <s v="DSL"/>
    <s v="Yes"/>
    <s v="Yes"/>
    <s v="No"/>
    <s v="Yes"/>
    <s v="No"/>
    <s v="No"/>
    <s v="Month-to-month"/>
    <s v="Yes"/>
    <s v="Electronic check"/>
    <x v="270"/>
    <n v="60"/>
    <x v="1"/>
  </r>
  <r>
    <x v="5679"/>
    <s v="Male"/>
    <n v="0"/>
    <s v="No"/>
    <s v="No"/>
    <n v="8"/>
    <x v="0"/>
    <s v="Yes"/>
    <s v="Yes"/>
    <s v="Fiber optic"/>
    <s v="No"/>
    <s v="No"/>
    <s v="No"/>
    <s v="No"/>
    <s v="No"/>
    <s v="Yes"/>
    <s v="Month-to-month"/>
    <s v="Yes"/>
    <s v="Electronic check"/>
    <x v="809"/>
    <n v="649.65"/>
    <x v="1"/>
  </r>
  <r>
    <x v="5680"/>
    <s v="Female"/>
    <n v="1"/>
    <s v="Yes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5"/>
    <n v="20.85"/>
    <x v="1"/>
  </r>
  <r>
    <x v="5681"/>
    <s v="Female"/>
    <n v="1"/>
    <s v="Yes"/>
    <s v="No"/>
    <n v="34"/>
    <x v="1"/>
    <s v="Yes"/>
    <s v="No"/>
    <s v="DSL"/>
    <s v="No"/>
    <s v="No"/>
    <s v="Yes"/>
    <s v="Yes"/>
    <s v="Yes"/>
    <s v="No"/>
    <s v="One year"/>
    <s v="No"/>
    <s v="Bank transfer (automatic)"/>
    <x v="562"/>
    <n v="2106.3000000000002"/>
    <x v="0"/>
  </r>
  <r>
    <x v="5682"/>
    <s v="Female"/>
    <n v="0"/>
    <s v="Yes"/>
    <s v="No"/>
    <n v="1"/>
    <x v="0"/>
    <s v="No"/>
    <s v="No phone service"/>
    <s v="DSL"/>
    <s v="No"/>
    <s v="No"/>
    <s v="No"/>
    <s v="No"/>
    <s v="No"/>
    <s v="Yes"/>
    <s v="Month-to-month"/>
    <s v="No"/>
    <s v="Electronic check"/>
    <x v="814"/>
    <n v="35"/>
    <x v="0"/>
  </r>
  <r>
    <x v="5683"/>
    <s v="Female"/>
    <n v="0"/>
    <s v="No"/>
    <s v="No"/>
    <n v="39"/>
    <x v="1"/>
    <s v="No"/>
    <s v="No phone service"/>
    <s v="DSL"/>
    <s v="No"/>
    <s v="No"/>
    <s v="Yes"/>
    <s v="No"/>
    <s v="Yes"/>
    <s v="Yes"/>
    <s v="Month-to-month"/>
    <s v="Yes"/>
    <s v="Electronic check"/>
    <x v="1286"/>
    <n v="2011.4"/>
    <x v="1"/>
  </r>
  <r>
    <x v="5684"/>
    <s v="Female"/>
    <n v="1"/>
    <s v="Yes"/>
    <s v="No"/>
    <n v="58"/>
    <x v="4"/>
    <s v="Yes"/>
    <s v="No"/>
    <s v="Fiber optic"/>
    <s v="Yes"/>
    <s v="Yes"/>
    <s v="No"/>
    <s v="Yes"/>
    <s v="Yes"/>
    <s v="Yes"/>
    <s v="One year"/>
    <s v="Yes"/>
    <s v="Credit card (automatic)"/>
    <x v="14"/>
    <n v="6205.5"/>
    <x v="1"/>
  </r>
  <r>
    <x v="5685"/>
    <s v="Male"/>
    <n v="0"/>
    <s v="Yes"/>
    <s v="Yes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79"/>
    <n v="903.7"/>
    <x v="0"/>
  </r>
  <r>
    <x v="5686"/>
    <s v="Male"/>
    <n v="1"/>
    <s v="No"/>
    <s v="No"/>
    <n v="6"/>
    <x v="0"/>
    <s v="Yes"/>
    <s v="No"/>
    <s v="Fiber optic"/>
    <s v="Yes"/>
    <s v="No"/>
    <s v="No"/>
    <s v="No"/>
    <s v="Yes"/>
    <s v="No"/>
    <s v="Month-to-month"/>
    <s v="Yes"/>
    <s v="Bank transfer (automatic)"/>
    <x v="509"/>
    <n v="503.6"/>
    <x v="1"/>
  </r>
  <r>
    <x v="5687"/>
    <s v="Male"/>
    <n v="0"/>
    <s v="No"/>
    <s v="No"/>
    <n v="43"/>
    <x v="1"/>
    <s v="Yes"/>
    <s v="No"/>
    <s v="Fiber optic"/>
    <s v="Yes"/>
    <s v="Yes"/>
    <s v="Yes"/>
    <s v="Yes"/>
    <s v="No"/>
    <s v="No"/>
    <s v="One year"/>
    <s v="Yes"/>
    <s v="Credit card (automatic)"/>
    <x v="958"/>
    <n v="3882.3"/>
    <x v="0"/>
  </r>
  <r>
    <x v="5688"/>
    <s v="Male"/>
    <n v="0"/>
    <s v="Yes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87"/>
    <n v="879.8"/>
    <x v="0"/>
  </r>
  <r>
    <x v="5689"/>
    <s v="Male"/>
    <n v="0"/>
    <s v="No"/>
    <s v="No"/>
    <n v="5"/>
    <x v="0"/>
    <s v="Yes"/>
    <s v="No"/>
    <s v="Fiber optic"/>
    <s v="No"/>
    <s v="Yes"/>
    <s v="No"/>
    <s v="No"/>
    <s v="No"/>
    <s v="No"/>
    <s v="Month-to-month"/>
    <s v="Yes"/>
    <s v="Electronic check"/>
    <x v="712"/>
    <n v="383.65"/>
    <x v="0"/>
  </r>
  <r>
    <x v="5690"/>
    <s v="Male"/>
    <n v="0"/>
    <s v="No"/>
    <s v="No"/>
    <n v="72"/>
    <x v="3"/>
    <s v="No"/>
    <s v="No phone service"/>
    <s v="DSL"/>
    <s v="Yes"/>
    <s v="No"/>
    <s v="Yes"/>
    <s v="Yes"/>
    <s v="Yes"/>
    <s v="Yes"/>
    <s v="Two year"/>
    <s v="Yes"/>
    <s v="Credit card (automatic)"/>
    <x v="247"/>
    <n v="4390.25"/>
    <x v="0"/>
  </r>
  <r>
    <x v="5691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68.2"/>
    <x v="0"/>
  </r>
  <r>
    <x v="5692"/>
    <s v="Male"/>
    <n v="0"/>
    <s v="Yes"/>
    <s v="Yes"/>
    <n v="9"/>
    <x v="0"/>
    <s v="Yes"/>
    <s v="No"/>
    <s v="DSL"/>
    <s v="No"/>
    <s v="Yes"/>
    <s v="No"/>
    <s v="Yes"/>
    <s v="No"/>
    <s v="No"/>
    <s v="Month-to-month"/>
    <s v="No"/>
    <s v="Mailed check"/>
    <x v="208"/>
    <n v="452.8"/>
    <x v="0"/>
  </r>
  <r>
    <x v="5693"/>
    <s v="Male"/>
    <n v="1"/>
    <s v="Yes"/>
    <s v="No"/>
    <n v="72"/>
    <x v="3"/>
    <s v="Yes"/>
    <s v="Yes"/>
    <s v="DSL"/>
    <s v="No"/>
    <s v="No"/>
    <s v="Yes"/>
    <s v="No"/>
    <s v="Yes"/>
    <s v="Yes"/>
    <s v="Two year"/>
    <s v="Yes"/>
    <s v="Credit card (automatic)"/>
    <x v="1069"/>
    <n v="5329"/>
    <x v="0"/>
  </r>
  <r>
    <x v="5694"/>
    <s v="Female"/>
    <n v="0"/>
    <s v="Yes"/>
    <s v="No"/>
    <n v="33"/>
    <x v="1"/>
    <s v="Yes"/>
    <s v="No"/>
    <s v="DSL"/>
    <s v="No"/>
    <s v="No"/>
    <s v="No"/>
    <s v="Yes"/>
    <s v="No"/>
    <s v="No"/>
    <s v="One year"/>
    <s v="Yes"/>
    <s v="Mailed check"/>
    <x v="1485"/>
    <n v="1758.9"/>
    <x v="0"/>
  </r>
  <r>
    <x v="5695"/>
    <s v="Female"/>
    <n v="0"/>
    <s v="Yes"/>
    <s v="No"/>
    <n v="72"/>
    <x v="3"/>
    <s v="Yes"/>
    <s v="Yes"/>
    <s v="Fiber optic"/>
    <s v="Yes"/>
    <s v="No"/>
    <s v="No"/>
    <s v="No"/>
    <s v="No"/>
    <s v="No"/>
    <s v="Two year"/>
    <s v="No"/>
    <s v="Bank transfer (automatic)"/>
    <x v="533"/>
    <n v="5737.6"/>
    <x v="0"/>
  </r>
  <r>
    <x v="5696"/>
    <s v="Male"/>
    <n v="0"/>
    <s v="Yes"/>
    <s v="No"/>
    <n v="22"/>
    <x v="2"/>
    <s v="Yes"/>
    <s v="No"/>
    <s v="DSL"/>
    <s v="Yes"/>
    <s v="No"/>
    <s v="No"/>
    <s v="Yes"/>
    <s v="No"/>
    <s v="No"/>
    <s v="Month-to-month"/>
    <s v="Yes"/>
    <s v="Electronic check"/>
    <x v="957"/>
    <n v="1152.7"/>
    <x v="1"/>
  </r>
  <r>
    <x v="5697"/>
    <s v="Female"/>
    <n v="0"/>
    <s v="Yes"/>
    <s v="No"/>
    <n v="70"/>
    <x v="3"/>
    <s v="Yes"/>
    <s v="Yes"/>
    <s v="Fiber optic"/>
    <s v="No"/>
    <s v="Yes"/>
    <s v="Yes"/>
    <s v="Yes"/>
    <s v="Yes"/>
    <s v="Yes"/>
    <s v="One year"/>
    <s v="Yes"/>
    <s v="Electronic check"/>
    <x v="1280"/>
    <n v="7674.55"/>
    <x v="1"/>
  </r>
  <r>
    <x v="5698"/>
    <s v="Male"/>
    <n v="0"/>
    <s v="Yes"/>
    <s v="Yes"/>
    <n v="21"/>
    <x v="2"/>
    <s v="Yes"/>
    <s v="Yes"/>
    <s v="Fiber optic"/>
    <s v="No"/>
    <s v="Yes"/>
    <s v="Yes"/>
    <s v="No"/>
    <s v="Yes"/>
    <s v="Yes"/>
    <s v="Month-to-month"/>
    <s v="No"/>
    <s v="Electronic check"/>
    <x v="152"/>
    <n v="2157.9499999999998"/>
    <x v="1"/>
  </r>
  <r>
    <x v="5699"/>
    <s v="Male"/>
    <n v="0"/>
    <s v="No"/>
    <s v="No"/>
    <n v="15"/>
    <x v="2"/>
    <s v="Yes"/>
    <s v="No"/>
    <s v="Fiber optic"/>
    <s v="No"/>
    <s v="No"/>
    <s v="Yes"/>
    <s v="No"/>
    <s v="Yes"/>
    <s v="No"/>
    <s v="Month-to-month"/>
    <s v="No"/>
    <s v="Electronic check"/>
    <x v="198"/>
    <n v="1219.8499999999999"/>
    <x v="0"/>
  </r>
  <r>
    <x v="5700"/>
    <s v="Male"/>
    <n v="1"/>
    <s v="Yes"/>
    <s v="No"/>
    <n v="29"/>
    <x v="1"/>
    <s v="Yes"/>
    <s v="Yes"/>
    <s v="Fiber optic"/>
    <s v="No"/>
    <s v="No"/>
    <s v="No"/>
    <s v="Yes"/>
    <s v="No"/>
    <s v="No"/>
    <s v="Month-to-month"/>
    <s v="Yes"/>
    <s v="Electronic check"/>
    <x v="762"/>
    <n v="2414.5500000000002"/>
    <x v="0"/>
  </r>
  <r>
    <x v="5701"/>
    <s v="Female"/>
    <n v="0"/>
    <s v="Yes"/>
    <s v="Yes"/>
    <n v="15"/>
    <x v="2"/>
    <s v="Yes"/>
    <s v="No"/>
    <s v="DSL"/>
    <s v="No"/>
    <s v="Yes"/>
    <s v="Yes"/>
    <s v="Yes"/>
    <s v="Yes"/>
    <s v="Yes"/>
    <s v="Month-to-month"/>
    <s v="No"/>
    <s v="Bank transfer (automatic)"/>
    <x v="105"/>
    <n v="1155.5999999999999"/>
    <x v="0"/>
  </r>
  <r>
    <x v="5702"/>
    <s v="Male"/>
    <n v="1"/>
    <s v="Yes"/>
    <s v="Yes"/>
    <n v="71"/>
    <x v="3"/>
    <s v="Yes"/>
    <s v="Yes"/>
    <s v="Fiber optic"/>
    <s v="Yes"/>
    <s v="Yes"/>
    <s v="No"/>
    <s v="No"/>
    <s v="Yes"/>
    <s v="Yes"/>
    <s v="Month-to-month"/>
    <s v="Yes"/>
    <s v="Credit card (automatic)"/>
    <x v="349"/>
    <n v="7548.1"/>
    <x v="1"/>
  </r>
  <r>
    <x v="5703"/>
    <s v="Male"/>
    <n v="1"/>
    <s v="No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39"/>
    <n v="1809.35"/>
    <x v="0"/>
  </r>
  <r>
    <x v="5704"/>
    <s v="Female"/>
    <n v="0"/>
    <s v="Yes"/>
    <s v="No"/>
    <n v="19"/>
    <x v="2"/>
    <s v="Yes"/>
    <s v="Yes"/>
    <s v="Fiber optic"/>
    <s v="No"/>
    <s v="No"/>
    <s v="No"/>
    <s v="No"/>
    <s v="Yes"/>
    <s v="No"/>
    <s v="Month-to-month"/>
    <s v="Yes"/>
    <s v="Electronic check"/>
    <x v="1058"/>
    <n v="1564.4"/>
    <x v="0"/>
  </r>
  <r>
    <x v="5705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0"/>
  </r>
  <r>
    <x v="5706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Yes"/>
    <s v="Electronic check"/>
    <x v="381"/>
    <n v="75.7"/>
    <x v="1"/>
  </r>
  <r>
    <x v="5707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x v="95"/>
    <n v="84.4"/>
    <x v="0"/>
  </r>
  <r>
    <x v="5708"/>
    <s v="Female"/>
    <n v="1"/>
    <s v="Yes"/>
    <s v="Yes"/>
    <n v="11"/>
    <x v="0"/>
    <s v="Yes"/>
    <s v="Yes"/>
    <s v="Fiber optic"/>
    <s v="No"/>
    <s v="No"/>
    <s v="Yes"/>
    <s v="No"/>
    <s v="No"/>
    <s v="No"/>
    <s v="Month-to-month"/>
    <s v="Yes"/>
    <s v="Credit card (automatic)"/>
    <x v="945"/>
    <n v="864.85"/>
    <x v="0"/>
  </r>
  <r>
    <x v="5709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n v="228.75"/>
    <x v="0"/>
  </r>
  <r>
    <x v="5710"/>
    <s v="Female"/>
    <n v="0"/>
    <s v="Yes"/>
    <s v="No"/>
    <n v="70"/>
    <x v="3"/>
    <s v="Yes"/>
    <s v="Yes"/>
    <s v="Fiber optic"/>
    <s v="No"/>
    <s v="Yes"/>
    <s v="Yes"/>
    <s v="Yes"/>
    <s v="Yes"/>
    <s v="Yes"/>
    <s v="Two year"/>
    <s v="Yes"/>
    <s v="Electronic check"/>
    <x v="70"/>
    <n v="7752.05"/>
    <x v="0"/>
  </r>
  <r>
    <x v="5711"/>
    <s v="Female"/>
    <n v="1"/>
    <s v="Yes"/>
    <s v="No"/>
    <n v="20"/>
    <x v="2"/>
    <s v="Yes"/>
    <s v="Yes"/>
    <s v="Fiber optic"/>
    <s v="No"/>
    <s v="No"/>
    <s v="Yes"/>
    <s v="No"/>
    <s v="Yes"/>
    <s v="No"/>
    <s v="Month-to-month"/>
    <s v="No"/>
    <s v="Electronic check"/>
    <x v="902"/>
    <n v="1951"/>
    <x v="1"/>
  </r>
  <r>
    <x v="5712"/>
    <s v="Fe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956"/>
    <n v="470.6"/>
    <x v="0"/>
  </r>
  <r>
    <x v="5713"/>
    <s v="Male"/>
    <n v="1"/>
    <s v="No"/>
    <s v="No"/>
    <n v="49"/>
    <x v="4"/>
    <s v="Yes"/>
    <s v="Yes"/>
    <s v="DSL"/>
    <s v="Yes"/>
    <s v="Yes"/>
    <s v="Yes"/>
    <s v="Yes"/>
    <s v="No"/>
    <s v="Yes"/>
    <s v="Two year"/>
    <s v="No"/>
    <s v="Credit card (automatic)"/>
    <x v="337"/>
    <n v="4060.9"/>
    <x v="0"/>
  </r>
  <r>
    <x v="5714"/>
    <s v="Female"/>
    <n v="0"/>
    <s v="Yes"/>
    <s v="Yes"/>
    <n v="4"/>
    <x v="0"/>
    <s v="Yes"/>
    <s v="Yes"/>
    <s v="Fiber optic"/>
    <s v="No"/>
    <s v="Yes"/>
    <s v="No"/>
    <s v="No"/>
    <s v="Yes"/>
    <s v="Yes"/>
    <s v="Month-to-month"/>
    <s v="Yes"/>
    <s v="Electronic check"/>
    <x v="724"/>
    <n v="384.5"/>
    <x v="1"/>
  </r>
  <r>
    <x v="5715"/>
    <s v="Male"/>
    <n v="0"/>
    <s v="No"/>
    <s v="No"/>
    <n v="32"/>
    <x v="1"/>
    <s v="Yes"/>
    <s v="Yes"/>
    <s v="Fiber optic"/>
    <s v="Yes"/>
    <s v="Yes"/>
    <s v="No"/>
    <s v="Yes"/>
    <s v="Yes"/>
    <s v="Yes"/>
    <s v="Month-to-month"/>
    <s v="Yes"/>
    <s v="Credit card (automatic)"/>
    <x v="137"/>
    <n v="3432.9"/>
    <x v="1"/>
  </r>
  <r>
    <x v="5716"/>
    <s v="Male"/>
    <n v="0"/>
    <s v="No"/>
    <s v="Yes"/>
    <n v="2"/>
    <x v="0"/>
    <s v="Yes"/>
    <s v="No"/>
    <s v="DSL"/>
    <s v="No"/>
    <s v="No"/>
    <s v="No"/>
    <s v="No"/>
    <s v="No"/>
    <s v="Yes"/>
    <s v="Month-to-month"/>
    <s v="Yes"/>
    <s v="Electronic check"/>
    <x v="25"/>
    <n v="108.65"/>
    <x v="0"/>
  </r>
  <r>
    <x v="5717"/>
    <s v="Male"/>
    <n v="1"/>
    <s v="Yes"/>
    <s v="No"/>
    <n v="69"/>
    <x v="3"/>
    <s v="No"/>
    <s v="No phone service"/>
    <s v="DSL"/>
    <s v="Yes"/>
    <s v="Yes"/>
    <s v="No"/>
    <s v="No"/>
    <s v="Yes"/>
    <s v="Yes"/>
    <s v="Two year"/>
    <s v="No"/>
    <s v="Credit card (automatic)"/>
    <x v="1486"/>
    <n v="3952.65"/>
    <x v="0"/>
  </r>
  <r>
    <x v="5718"/>
    <s v="Male"/>
    <n v="0"/>
    <s v="No"/>
    <s v="No"/>
    <n v="6"/>
    <x v="0"/>
    <s v="Yes"/>
    <s v="No"/>
    <s v="Fiber optic"/>
    <s v="No"/>
    <s v="No"/>
    <s v="No"/>
    <s v="No"/>
    <s v="Yes"/>
    <s v="No"/>
    <s v="Month-to-month"/>
    <s v="Yes"/>
    <s v="Credit card (automatic)"/>
    <x v="403"/>
    <n v="463.05"/>
    <x v="1"/>
  </r>
  <r>
    <x v="5719"/>
    <s v="Fe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n v="494.05"/>
    <x v="0"/>
  </r>
  <r>
    <x v="5720"/>
    <s v="Female"/>
    <n v="0"/>
    <s v="No"/>
    <s v="No"/>
    <n v="32"/>
    <x v="1"/>
    <s v="Yes"/>
    <s v="Yes"/>
    <s v="Fiber optic"/>
    <s v="No"/>
    <s v="Yes"/>
    <s v="Yes"/>
    <s v="No"/>
    <s v="Yes"/>
    <s v="Yes"/>
    <s v="One year"/>
    <s v="Yes"/>
    <s v="Credit card (automatic)"/>
    <x v="714"/>
    <n v="3416.85"/>
    <x v="0"/>
  </r>
  <r>
    <x v="5721"/>
    <s v="Female"/>
    <n v="0"/>
    <s v="No"/>
    <s v="No"/>
    <n v="27"/>
    <x v="1"/>
    <s v="Yes"/>
    <s v="No"/>
    <s v="DSL"/>
    <s v="Yes"/>
    <s v="Yes"/>
    <s v="No"/>
    <s v="No"/>
    <s v="No"/>
    <s v="No"/>
    <s v="Two year"/>
    <s v="No"/>
    <s v="Bank transfer (automatic)"/>
    <x v="1487"/>
    <n v="1498.65"/>
    <x v="0"/>
  </r>
  <r>
    <x v="5722"/>
    <s v="Female"/>
    <n v="1"/>
    <s v="Yes"/>
    <s v="No"/>
    <n v="27"/>
    <x v="1"/>
    <s v="Yes"/>
    <s v="Yes"/>
    <s v="Fiber optic"/>
    <s v="Yes"/>
    <s v="No"/>
    <s v="No"/>
    <s v="Yes"/>
    <s v="Yes"/>
    <s v="Yes"/>
    <s v="Month-to-month"/>
    <s v="Yes"/>
    <s v="Bank transfer (automatic)"/>
    <x v="1068"/>
    <n v="2867.75"/>
    <x v="1"/>
  </r>
  <r>
    <x v="5723"/>
    <s v="Male"/>
    <n v="0"/>
    <s v="No"/>
    <s v="No"/>
    <n v="58"/>
    <x v="4"/>
    <s v="Yes"/>
    <s v="Yes"/>
    <s v="Fiber optic"/>
    <s v="No"/>
    <s v="No"/>
    <s v="No"/>
    <s v="Yes"/>
    <s v="No"/>
    <s v="No"/>
    <s v="Month-to-month"/>
    <s v="No"/>
    <s v="Bank transfer (automatic)"/>
    <x v="47"/>
    <n v="4807.3500000000004"/>
    <x v="0"/>
  </r>
  <r>
    <x v="5724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540"/>
    <n v="71.349999999999994"/>
    <x v="1"/>
  </r>
  <r>
    <x v="5725"/>
    <s v="Female"/>
    <n v="0"/>
    <s v="Yes"/>
    <s v="Yes"/>
    <n v="18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22"/>
    <n v="471.35"/>
    <x v="0"/>
  </r>
  <r>
    <x v="5726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88"/>
    <n v="1041.8"/>
    <x v="0"/>
  </r>
  <r>
    <x v="5727"/>
    <s v="Female"/>
    <n v="0"/>
    <s v="Yes"/>
    <s v="Yes"/>
    <n v="70"/>
    <x v="3"/>
    <s v="Yes"/>
    <s v="Yes"/>
    <s v="Fiber optic"/>
    <s v="No"/>
    <s v="Yes"/>
    <s v="Yes"/>
    <s v="Yes"/>
    <s v="Yes"/>
    <s v="Yes"/>
    <s v="Two year"/>
    <s v="Yes"/>
    <s v="Electronic check"/>
    <x v="1364"/>
    <n v="7689.8"/>
    <x v="0"/>
  </r>
  <r>
    <x v="5728"/>
    <s v="Female"/>
    <n v="0"/>
    <s v="No"/>
    <s v="No"/>
    <n v="13"/>
    <x v="2"/>
    <s v="Yes"/>
    <s v="Yes"/>
    <s v="Fiber optic"/>
    <s v="No"/>
    <s v="Yes"/>
    <s v="Yes"/>
    <s v="Yes"/>
    <s v="No"/>
    <s v="No"/>
    <s v="Month-to-month"/>
    <s v="No"/>
    <s v="Electronic check"/>
    <x v="1070"/>
    <n v="1132.3499999999999"/>
    <x v="1"/>
  </r>
  <r>
    <x v="5729"/>
    <s v="Female"/>
    <n v="0"/>
    <s v="Yes"/>
    <s v="Yes"/>
    <n v="36"/>
    <x v="1"/>
    <s v="Yes"/>
    <s v="No"/>
    <s v="DSL"/>
    <s v="Yes"/>
    <s v="No"/>
    <s v="No"/>
    <s v="No"/>
    <s v="No"/>
    <s v="No"/>
    <s v="Month-to-month"/>
    <s v="No"/>
    <s v="Credit card (automatic)"/>
    <x v="666"/>
    <n v="1815"/>
    <x v="0"/>
  </r>
  <r>
    <x v="5730"/>
    <s v="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n v="1311.3"/>
    <x v="0"/>
  </r>
  <r>
    <x v="5731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199.45"/>
    <x v="0"/>
  </r>
  <r>
    <x v="5732"/>
    <s v="Male"/>
    <n v="1"/>
    <s v="No"/>
    <s v="No"/>
    <n v="19"/>
    <x v="2"/>
    <s v="Yes"/>
    <s v="No"/>
    <s v="Fiber optic"/>
    <s v="Yes"/>
    <s v="No"/>
    <s v="No"/>
    <s v="No"/>
    <s v="No"/>
    <s v="Yes"/>
    <s v="Month-to-month"/>
    <s v="Yes"/>
    <s v="Electronic check"/>
    <x v="1293"/>
    <n v="1637.3"/>
    <x v="0"/>
  </r>
  <r>
    <x v="5733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326.35"/>
    <x v="0"/>
  </r>
  <r>
    <x v="5734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Mailed check"/>
    <x v="1070"/>
    <n v="6376.55"/>
    <x v="0"/>
  </r>
  <r>
    <x v="5735"/>
    <s v="Female"/>
    <n v="0"/>
    <s v="Yes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935.9"/>
    <x v="0"/>
  </r>
  <r>
    <x v="5736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x v="5737"/>
    <s v="Male"/>
    <n v="0"/>
    <s v="Yes"/>
    <s v="Yes"/>
    <n v="18"/>
    <x v="2"/>
    <s v="Yes"/>
    <s v="No"/>
    <s v="DSL"/>
    <s v="Yes"/>
    <s v="No"/>
    <s v="Yes"/>
    <s v="Yes"/>
    <s v="Yes"/>
    <s v="Yes"/>
    <s v="Month-to-month"/>
    <s v="No"/>
    <s v="Electronic check"/>
    <x v="633"/>
    <n v="1611.15"/>
    <x v="0"/>
  </r>
  <r>
    <x v="573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20.6"/>
    <x v="1"/>
  </r>
  <r>
    <x v="5739"/>
    <s v="Male"/>
    <n v="1"/>
    <s v="Yes"/>
    <s v="No"/>
    <n v="67"/>
    <x v="3"/>
    <s v="Yes"/>
    <s v="Yes"/>
    <s v="Fiber optic"/>
    <s v="No"/>
    <s v="Yes"/>
    <s v="No"/>
    <s v="Yes"/>
    <s v="Yes"/>
    <s v="Yes"/>
    <s v="Two year"/>
    <s v="No"/>
    <s v="Bank transfer (automatic)"/>
    <x v="1489"/>
    <n v="6989.7"/>
    <x v="0"/>
  </r>
  <r>
    <x v="5740"/>
    <s v="Male"/>
    <n v="0"/>
    <s v="Yes"/>
    <s v="Yes"/>
    <n v="69"/>
    <x v="3"/>
    <s v="No"/>
    <s v="No phone service"/>
    <s v="DSL"/>
    <s v="Yes"/>
    <s v="No"/>
    <s v="Yes"/>
    <s v="Yes"/>
    <s v="No"/>
    <s v="No"/>
    <s v="Two year"/>
    <s v="No"/>
    <s v="Mailed check"/>
    <x v="1047"/>
    <n v="2779.5"/>
    <x v="0"/>
  </r>
  <r>
    <x v="5741"/>
    <s v="Male"/>
    <n v="0"/>
    <s v="No"/>
    <s v="No"/>
    <n v="19"/>
    <x v="2"/>
    <s v="Yes"/>
    <s v="Yes"/>
    <s v="Fiber optic"/>
    <s v="No"/>
    <s v="Yes"/>
    <s v="No"/>
    <s v="No"/>
    <s v="Yes"/>
    <s v="Yes"/>
    <s v="Month-to-month"/>
    <s v="Yes"/>
    <s v="Electronic check"/>
    <x v="825"/>
    <n v="1931.75"/>
    <x v="1"/>
  </r>
  <r>
    <x v="5742"/>
    <s v="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Mailed check"/>
    <x v="693"/>
    <n v="8331.9500000000007"/>
    <x v="0"/>
  </r>
  <r>
    <x v="5743"/>
    <s v="Female"/>
    <n v="1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735.9"/>
    <x v="0"/>
  </r>
  <r>
    <x v="5744"/>
    <s v="Male"/>
    <n v="1"/>
    <s v="Yes"/>
    <s v="No"/>
    <n v="40"/>
    <x v="1"/>
    <s v="Yes"/>
    <s v="No"/>
    <s v="DSL"/>
    <s v="No"/>
    <s v="No"/>
    <s v="No"/>
    <s v="No"/>
    <s v="No"/>
    <s v="Yes"/>
    <s v="One year"/>
    <s v="No"/>
    <s v="Electronic check"/>
    <x v="830"/>
    <n v="2283.3000000000002"/>
    <x v="0"/>
  </r>
  <r>
    <x v="5745"/>
    <s v="Female"/>
    <n v="0"/>
    <s v="Yes"/>
    <s v="Yes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0"/>
    <n v="1445.2"/>
    <x v="0"/>
  </r>
  <r>
    <x v="5746"/>
    <s v="Female"/>
    <n v="0"/>
    <s v="No"/>
    <s v="No"/>
    <n v="10"/>
    <x v="0"/>
    <s v="Yes"/>
    <s v="Yes"/>
    <s v="Fiber optic"/>
    <s v="No"/>
    <s v="Yes"/>
    <s v="No"/>
    <s v="No"/>
    <s v="No"/>
    <s v="No"/>
    <s v="Month-to-month"/>
    <s v="Yes"/>
    <s v="Credit card (automatic)"/>
    <x v="464"/>
    <n v="818.05"/>
    <x v="1"/>
  </r>
  <r>
    <x v="5747"/>
    <s v="Male"/>
    <n v="0"/>
    <s v="Yes"/>
    <s v="No"/>
    <n v="32"/>
    <x v="1"/>
    <s v="Yes"/>
    <s v="Yes"/>
    <s v="DSL"/>
    <s v="Yes"/>
    <s v="No"/>
    <s v="No"/>
    <s v="Yes"/>
    <s v="Yes"/>
    <s v="No"/>
    <s v="One year"/>
    <s v="Yes"/>
    <s v="Credit card (automatic)"/>
    <x v="1220"/>
    <n v="2333.0500000000002"/>
    <x v="0"/>
  </r>
  <r>
    <x v="5748"/>
    <s v="Female"/>
    <n v="0"/>
    <s v="No"/>
    <s v="No"/>
    <n v="21"/>
    <x v="2"/>
    <s v="Yes"/>
    <s v="Yes"/>
    <s v="Fiber optic"/>
    <s v="No"/>
    <s v="Yes"/>
    <s v="No"/>
    <s v="No"/>
    <s v="Yes"/>
    <s v="Yes"/>
    <s v="Month-to-month"/>
    <s v="Yes"/>
    <s v="Credit card (automatic)"/>
    <x v="1045"/>
    <n v="1992.55"/>
    <x v="0"/>
  </r>
  <r>
    <x v="5749"/>
    <s v="Female"/>
    <n v="1"/>
    <s v="No"/>
    <s v="No"/>
    <n v="59"/>
    <x v="4"/>
    <s v="Yes"/>
    <s v="Yes"/>
    <s v="Fiber optic"/>
    <s v="No"/>
    <s v="No"/>
    <s v="Yes"/>
    <s v="No"/>
    <s v="Yes"/>
    <s v="Yes"/>
    <s v="One year"/>
    <s v="Yes"/>
    <s v="Electronic check"/>
    <x v="437"/>
    <n v="5890"/>
    <x v="0"/>
  </r>
  <r>
    <x v="5750"/>
    <s v="Female"/>
    <n v="1"/>
    <s v="Yes"/>
    <s v="No"/>
    <n v="13"/>
    <x v="2"/>
    <s v="Yes"/>
    <s v="No"/>
    <s v="Fiber optic"/>
    <s v="No"/>
    <s v="No"/>
    <s v="No"/>
    <s v="No"/>
    <s v="No"/>
    <s v="No"/>
    <s v="Month-to-month"/>
    <s v="Yes"/>
    <s v="Electronic check"/>
    <x v="192"/>
    <n v="916.75"/>
    <x v="1"/>
  </r>
  <r>
    <x v="5751"/>
    <s v="Female"/>
    <n v="0"/>
    <s v="No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1029.8"/>
    <x v="0"/>
  </r>
  <r>
    <x v="5752"/>
    <s v="Male"/>
    <n v="0"/>
    <s v="Yes"/>
    <s v="Yes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82"/>
    <n v="1796.55"/>
    <x v="0"/>
  </r>
  <r>
    <x v="5753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7"/>
    <n v="33.700000000000003"/>
    <x v="0"/>
  </r>
  <r>
    <x v="5754"/>
    <s v="Fe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24"/>
    <n v="454.05"/>
    <x v="0"/>
  </r>
  <r>
    <x v="5755"/>
    <s v="Male"/>
    <n v="1"/>
    <s v="Yes"/>
    <s v="No"/>
    <n v="15"/>
    <x v="2"/>
    <s v="Yes"/>
    <s v="Yes"/>
    <s v="Fiber optic"/>
    <s v="Yes"/>
    <s v="No"/>
    <s v="Yes"/>
    <s v="No"/>
    <s v="Yes"/>
    <s v="No"/>
    <s v="Month-to-month"/>
    <s v="Yes"/>
    <s v="Electronic check"/>
    <x v="305"/>
    <n v="1392.25"/>
    <x v="0"/>
  </r>
  <r>
    <x v="5756"/>
    <s v="Female"/>
    <n v="0"/>
    <s v="No"/>
    <s v="No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049.5999999999999"/>
    <x v="0"/>
  </r>
  <r>
    <x v="5757"/>
    <s v="Female"/>
    <n v="1"/>
    <s v="Yes"/>
    <s v="No"/>
    <n v="28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5"/>
    <n v="734.6"/>
    <x v="0"/>
  </r>
  <r>
    <x v="5758"/>
    <s v="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6"/>
    <n v="475.1"/>
    <x v="0"/>
  </r>
  <r>
    <x v="5759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x v="192"/>
    <n v="70.150000000000006"/>
    <x v="1"/>
  </r>
  <r>
    <x v="5760"/>
    <s v="Male"/>
    <n v="1"/>
    <s v="Yes"/>
    <s v="No"/>
    <n v="16"/>
    <x v="2"/>
    <s v="Yes"/>
    <s v="No"/>
    <s v="Fiber optic"/>
    <s v="No"/>
    <s v="No"/>
    <s v="Yes"/>
    <s v="Yes"/>
    <s v="No"/>
    <s v="Yes"/>
    <s v="Month-to-month"/>
    <s v="Yes"/>
    <s v="Electronic check"/>
    <x v="1059"/>
    <n v="1540.05"/>
    <x v="0"/>
  </r>
  <r>
    <x v="5761"/>
    <s v="Female"/>
    <n v="0"/>
    <s v="Yes"/>
    <s v="Yes"/>
    <n v="48"/>
    <x v="1"/>
    <s v="No"/>
    <s v="No phone service"/>
    <s v="DSL"/>
    <s v="Yes"/>
    <s v="Yes"/>
    <s v="No"/>
    <s v="Yes"/>
    <s v="No"/>
    <s v="No"/>
    <s v="Two year"/>
    <s v="No"/>
    <s v="Mailed check"/>
    <x v="1417"/>
    <n v="1978.65"/>
    <x v="0"/>
  </r>
  <r>
    <x v="5762"/>
    <s v="Male"/>
    <n v="1"/>
    <s v="Yes"/>
    <s v="No"/>
    <n v="30"/>
    <x v="1"/>
    <s v="Yes"/>
    <s v="Yes"/>
    <s v="Fiber optic"/>
    <s v="Yes"/>
    <s v="Yes"/>
    <s v="Yes"/>
    <s v="Yes"/>
    <s v="Yes"/>
    <s v="No"/>
    <s v="Month-to-month"/>
    <s v="Yes"/>
    <s v="Bank transfer (automatic)"/>
    <x v="1209"/>
    <n v="3181.8"/>
    <x v="0"/>
  </r>
  <r>
    <x v="5763"/>
    <s v="Fe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x v="1193"/>
    <n v="229.7"/>
    <x v="0"/>
  </r>
  <r>
    <x v="5764"/>
    <s v="Male"/>
    <n v="1"/>
    <s v="No"/>
    <s v="No"/>
    <n v="57"/>
    <x v="4"/>
    <s v="Yes"/>
    <s v="Yes"/>
    <s v="Fiber optic"/>
    <s v="Yes"/>
    <s v="No"/>
    <s v="No"/>
    <s v="Yes"/>
    <s v="No"/>
    <s v="Yes"/>
    <s v="Two year"/>
    <s v="No"/>
    <s v="Electronic check"/>
    <x v="1490"/>
    <n v="5625.55"/>
    <x v="0"/>
  </r>
  <r>
    <x v="5765"/>
    <s v="Female"/>
    <n v="1"/>
    <s v="Yes"/>
    <s v="No"/>
    <n v="68"/>
    <x v="3"/>
    <s v="Yes"/>
    <s v="Yes"/>
    <s v="Fiber optic"/>
    <s v="Yes"/>
    <s v="Yes"/>
    <s v="No"/>
    <s v="No"/>
    <s v="No"/>
    <s v="Yes"/>
    <s v="One year"/>
    <s v="Yes"/>
    <s v="Credit card (automatic)"/>
    <x v="171"/>
    <n v="6581.9"/>
    <x v="1"/>
  </r>
  <r>
    <x v="5766"/>
    <s v="Female"/>
    <n v="0"/>
    <s v="Yes"/>
    <s v="No"/>
    <n v="23"/>
    <x v="2"/>
    <s v="Yes"/>
    <s v="No"/>
    <s v="DSL"/>
    <s v="No"/>
    <s v="No"/>
    <s v="No"/>
    <s v="Yes"/>
    <s v="Yes"/>
    <s v="No"/>
    <s v="One year"/>
    <s v="No"/>
    <s v="Bank transfer (automatic)"/>
    <x v="270"/>
    <n v="1347.15"/>
    <x v="0"/>
  </r>
  <r>
    <x v="5767"/>
    <s v="Female"/>
    <n v="0"/>
    <s v="Yes"/>
    <s v="No"/>
    <n v="65"/>
    <x v="3"/>
    <s v="Yes"/>
    <s v="No"/>
    <s v="DSL"/>
    <s v="No"/>
    <s v="No"/>
    <s v="No"/>
    <s v="Yes"/>
    <s v="Yes"/>
    <s v="No"/>
    <s v="Two year"/>
    <s v="Yes"/>
    <s v="Credit card (automatic)"/>
    <x v="1094"/>
    <n v="3808.2"/>
    <x v="0"/>
  </r>
  <r>
    <x v="5768"/>
    <s v="Male"/>
    <n v="0"/>
    <s v="Yes"/>
    <s v="No"/>
    <n v="44"/>
    <x v="1"/>
    <s v="Yes"/>
    <s v="No"/>
    <s v="Fiber optic"/>
    <s v="No"/>
    <s v="No"/>
    <s v="No"/>
    <s v="No"/>
    <s v="Yes"/>
    <s v="Yes"/>
    <s v="One year"/>
    <s v="Yes"/>
    <s v="Bank transfer (automatic)"/>
    <x v="958"/>
    <n v="3974.15"/>
    <x v="0"/>
  </r>
  <r>
    <x v="5769"/>
    <s v="Female"/>
    <n v="0"/>
    <s v="Yes"/>
    <s v="Yes"/>
    <n v="71"/>
    <x v="3"/>
    <s v="Yes"/>
    <s v="Yes"/>
    <s v="Fiber optic"/>
    <s v="Yes"/>
    <s v="Yes"/>
    <s v="Yes"/>
    <s v="No"/>
    <s v="Yes"/>
    <s v="Yes"/>
    <s v="Two year"/>
    <s v="Yes"/>
    <s v="Bank transfer (automatic)"/>
    <x v="1491"/>
    <n v="7661.8"/>
    <x v="0"/>
  </r>
  <r>
    <x v="5770"/>
    <s v="Female"/>
    <n v="0"/>
    <s v="Yes"/>
    <s v="No"/>
    <n v="37"/>
    <x v="1"/>
    <s v="Yes"/>
    <s v="Yes"/>
    <s v="DSL"/>
    <s v="Yes"/>
    <s v="No"/>
    <s v="Yes"/>
    <s v="Yes"/>
    <s v="No"/>
    <s v="No"/>
    <s v="One year"/>
    <s v="No"/>
    <s v="Credit card (automatic)"/>
    <x v="1492"/>
    <n v="2479.25"/>
    <x v="0"/>
  </r>
  <r>
    <x v="5771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66.60000000000002"/>
    <x v="0"/>
  </r>
  <r>
    <x v="5772"/>
    <s v="Male"/>
    <n v="0"/>
    <s v="Yes"/>
    <s v="Yes"/>
    <n v="69"/>
    <x v="3"/>
    <s v="Yes"/>
    <s v="Yes"/>
    <s v="DSL"/>
    <s v="No"/>
    <s v="Yes"/>
    <s v="Yes"/>
    <s v="Yes"/>
    <s v="Yes"/>
    <s v="Yes"/>
    <s v="Two year"/>
    <s v="Yes"/>
    <s v="Bank transfer (automatic)"/>
    <x v="153"/>
    <n v="5601.4"/>
    <x v="0"/>
  </r>
  <r>
    <x v="5773"/>
    <s v="Female"/>
    <n v="0"/>
    <s v="No"/>
    <s v="No"/>
    <n v="35"/>
    <x v="1"/>
    <s v="Yes"/>
    <s v="No"/>
    <s v="DSL"/>
    <s v="Yes"/>
    <s v="Yes"/>
    <s v="Yes"/>
    <s v="No"/>
    <s v="No"/>
    <s v="No"/>
    <s v="Month-to-month"/>
    <s v="No"/>
    <s v="Electronic check"/>
    <x v="1493"/>
    <n v="1982.6"/>
    <x v="0"/>
  </r>
  <r>
    <x v="5774"/>
    <s v="Male"/>
    <n v="0"/>
    <s v="No"/>
    <s v="No"/>
    <n v="5"/>
    <x v="0"/>
    <s v="Yes"/>
    <s v="No"/>
    <s v="DSL"/>
    <s v="No"/>
    <s v="Yes"/>
    <s v="No"/>
    <s v="Yes"/>
    <s v="No"/>
    <s v="Yes"/>
    <s v="Month-to-month"/>
    <s v="Yes"/>
    <s v="Bank transfer (automatic)"/>
    <x v="1054"/>
    <n v="339.9"/>
    <x v="0"/>
  </r>
  <r>
    <x v="5775"/>
    <s v="Male"/>
    <n v="0"/>
    <s v="Yes"/>
    <s v="Yes"/>
    <n v="58"/>
    <x v="4"/>
    <s v="Yes"/>
    <s v="Yes"/>
    <s v="Fiber optic"/>
    <s v="No"/>
    <s v="No"/>
    <s v="No"/>
    <s v="No"/>
    <s v="Yes"/>
    <s v="No"/>
    <s v="Two year"/>
    <s v="No"/>
    <s v="Bank transfer (automatic)"/>
    <x v="709"/>
    <n v="4828.05"/>
    <x v="0"/>
  </r>
  <r>
    <x v="5776"/>
    <s v="Male"/>
    <n v="0"/>
    <s v="Yes"/>
    <s v="No"/>
    <n v="72"/>
    <x v="3"/>
    <s v="Yes"/>
    <s v="Yes"/>
    <s v="DSL"/>
    <s v="Yes"/>
    <s v="Yes"/>
    <s v="Yes"/>
    <s v="Yes"/>
    <s v="No"/>
    <s v="Yes"/>
    <s v="Two year"/>
    <s v="Yes"/>
    <s v="Bank transfer (automatic)"/>
    <x v="805"/>
    <n v="5980.55"/>
    <x v="0"/>
  </r>
  <r>
    <x v="5777"/>
    <s v="Male"/>
    <n v="0"/>
    <s v="Yes"/>
    <s v="No"/>
    <n v="72"/>
    <x v="3"/>
    <s v="Yes"/>
    <s v="Yes"/>
    <s v="DSL"/>
    <s v="Yes"/>
    <s v="Yes"/>
    <s v="Yes"/>
    <s v="Yes"/>
    <s v="No"/>
    <s v="No"/>
    <s v="Two year"/>
    <s v="No"/>
    <s v="Mailed check"/>
    <x v="1382"/>
    <n v="4808.7"/>
    <x v="0"/>
  </r>
  <r>
    <x v="5778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56"/>
    <n v="20.3"/>
    <x v="0"/>
  </r>
  <r>
    <x v="5779"/>
    <s v="Female"/>
    <n v="0"/>
    <s v="No"/>
    <s v="No"/>
    <n v="39"/>
    <x v="1"/>
    <s v="Yes"/>
    <s v="No"/>
    <s v="Fiber optic"/>
    <s v="Yes"/>
    <s v="No"/>
    <s v="Yes"/>
    <s v="Yes"/>
    <s v="Yes"/>
    <s v="No"/>
    <s v="One year"/>
    <s v="Yes"/>
    <s v="Electronic check"/>
    <x v="1346"/>
    <n v="3692.85"/>
    <x v="1"/>
  </r>
  <r>
    <x v="5780"/>
    <s v="Male"/>
    <n v="0"/>
    <s v="Yes"/>
    <s v="Yes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"/>
    <n v="1068.1500000000001"/>
    <x v="0"/>
  </r>
  <r>
    <x v="5781"/>
    <s v="Female"/>
    <n v="0"/>
    <s v="No"/>
    <s v="No"/>
    <n v="27"/>
    <x v="1"/>
    <s v="Yes"/>
    <s v="No"/>
    <s v="Fiber optic"/>
    <s v="No"/>
    <s v="No"/>
    <s v="Yes"/>
    <s v="Yes"/>
    <s v="No"/>
    <s v="Yes"/>
    <s v="Month-to-month"/>
    <s v="Yes"/>
    <s v="Electronic check"/>
    <x v="448"/>
    <n v="2383.6"/>
    <x v="0"/>
  </r>
  <r>
    <x v="5782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</r>
  <r>
    <x v="5783"/>
    <s v="Female"/>
    <n v="1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x v="611"/>
    <n v="89.3"/>
    <x v="1"/>
  </r>
  <r>
    <x v="5784"/>
    <s v="Female"/>
    <n v="0"/>
    <s v="Yes"/>
    <s v="No"/>
    <n v="18"/>
    <x v="2"/>
    <s v="Yes"/>
    <s v="No"/>
    <s v="Fiber optic"/>
    <s v="Yes"/>
    <s v="No"/>
    <s v="No"/>
    <s v="No"/>
    <s v="No"/>
    <s v="No"/>
    <s v="Month-to-month"/>
    <s v="No"/>
    <s v="Electronic check"/>
    <x v="37"/>
    <n v="1438.05"/>
    <x v="0"/>
  </r>
  <r>
    <x v="5785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n v="917.45"/>
    <x v="0"/>
  </r>
  <r>
    <x v="5786"/>
    <s v="Female"/>
    <n v="0"/>
    <s v="Yes"/>
    <s v="No"/>
    <n v="72"/>
    <x v="3"/>
    <s v="Yes"/>
    <s v="Yes"/>
    <s v="DSL"/>
    <s v="Yes"/>
    <s v="No"/>
    <s v="Yes"/>
    <s v="Yes"/>
    <s v="Yes"/>
    <s v="Yes"/>
    <s v="Two year"/>
    <s v="Yes"/>
    <s v="Credit card (automatic)"/>
    <x v="803"/>
    <n v="6096.45"/>
    <x v="0"/>
  </r>
  <r>
    <x v="5787"/>
    <s v="Female"/>
    <n v="0"/>
    <s v="No"/>
    <s v="No"/>
    <n v="36"/>
    <x v="1"/>
    <s v="Yes"/>
    <s v="No"/>
    <s v="Fiber optic"/>
    <s v="No"/>
    <s v="No"/>
    <s v="Yes"/>
    <s v="Yes"/>
    <s v="No"/>
    <s v="Yes"/>
    <s v="Month-to-month"/>
    <s v="Yes"/>
    <s v="Electronic check"/>
    <x v="470"/>
    <n v="3078.1"/>
    <x v="1"/>
  </r>
  <r>
    <x v="5788"/>
    <s v="Female"/>
    <n v="0"/>
    <s v="Yes"/>
    <s v="No"/>
    <n v="4"/>
    <x v="0"/>
    <s v="No"/>
    <s v="No phone service"/>
    <s v="DSL"/>
    <s v="No"/>
    <s v="No"/>
    <s v="No"/>
    <s v="No"/>
    <s v="No"/>
    <s v="No"/>
    <s v="Month-to-month"/>
    <s v="Yes"/>
    <s v="Electronic check"/>
    <x v="203"/>
    <n v="99.95"/>
    <x v="0"/>
  </r>
  <r>
    <x v="5789"/>
    <s v="Fe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475.2"/>
    <x v="0"/>
  </r>
  <r>
    <x v="5790"/>
    <s v="Female"/>
    <n v="0"/>
    <s v="Yes"/>
    <s v="Yes"/>
    <n v="40"/>
    <x v="1"/>
    <s v="No"/>
    <s v="No phone service"/>
    <s v="DSL"/>
    <s v="No"/>
    <s v="Yes"/>
    <s v="No"/>
    <s v="No"/>
    <s v="Yes"/>
    <s v="Yes"/>
    <s v="Month-to-month"/>
    <s v="Yes"/>
    <s v="Electronic check"/>
    <x v="1254"/>
    <n v="2036.55"/>
    <x v="0"/>
  </r>
  <r>
    <x v="5791"/>
    <s v="Male"/>
    <n v="0"/>
    <s v="Yes"/>
    <s v="No"/>
    <n v="63"/>
    <x v="3"/>
    <s v="Yes"/>
    <s v="Yes"/>
    <s v="Fiber optic"/>
    <s v="No"/>
    <s v="Yes"/>
    <s v="Yes"/>
    <s v="No"/>
    <s v="Yes"/>
    <s v="Yes"/>
    <s v="Month-to-month"/>
    <s v="Yes"/>
    <s v="Electronic check"/>
    <x v="1494"/>
    <n v="6444.05"/>
    <x v="0"/>
  </r>
  <r>
    <x v="5792"/>
    <s v="Female"/>
    <n v="1"/>
    <s v="No"/>
    <s v="No"/>
    <n v="15"/>
    <x v="2"/>
    <s v="Yes"/>
    <s v="No"/>
    <s v="Fiber optic"/>
    <s v="Yes"/>
    <s v="No"/>
    <s v="Yes"/>
    <s v="Yes"/>
    <s v="No"/>
    <s v="Yes"/>
    <s v="Month-to-month"/>
    <s v="Yes"/>
    <s v="Mailed check"/>
    <x v="1495"/>
    <n v="1426.75"/>
    <x v="1"/>
  </r>
  <r>
    <x v="5793"/>
    <s v="Male"/>
    <n v="0"/>
    <s v="No"/>
    <s v="No"/>
    <n v="14"/>
    <x v="2"/>
    <s v="Yes"/>
    <s v="Yes"/>
    <s v="DSL"/>
    <s v="No"/>
    <s v="Yes"/>
    <s v="No"/>
    <s v="No"/>
    <s v="No"/>
    <s v="No"/>
    <s v="Month-to-month"/>
    <s v="Yes"/>
    <s v="Credit card (automatic)"/>
    <x v="820"/>
    <n v="767.55"/>
    <x v="0"/>
  </r>
  <r>
    <x v="5794"/>
    <s v="Male"/>
    <n v="1"/>
    <s v="Yes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x v="1312"/>
    <n v="7932.5"/>
    <x v="0"/>
  </r>
  <r>
    <x v="5795"/>
    <s v="Male"/>
    <n v="0"/>
    <s v="No"/>
    <s v="No"/>
    <n v="39"/>
    <x v="1"/>
    <s v="Yes"/>
    <s v="Yes"/>
    <s v="Fiber optic"/>
    <s v="Yes"/>
    <s v="Yes"/>
    <s v="No"/>
    <s v="No"/>
    <s v="Yes"/>
    <s v="Yes"/>
    <s v="Month-to-month"/>
    <s v="Yes"/>
    <s v="Electronic check"/>
    <x v="1075"/>
    <n v="4040.65"/>
    <x v="0"/>
  </r>
  <r>
    <x v="5796"/>
    <s v="Female"/>
    <n v="0"/>
    <s v="Yes"/>
    <s v="Yes"/>
    <n v="47"/>
    <x v="1"/>
    <s v="No"/>
    <s v="No phone service"/>
    <s v="DSL"/>
    <s v="Yes"/>
    <s v="Yes"/>
    <s v="Yes"/>
    <s v="No"/>
    <s v="Yes"/>
    <s v="Yes"/>
    <s v="Two year"/>
    <s v="Yes"/>
    <s v="Credit card (automatic)"/>
    <x v="270"/>
    <n v="2768.65"/>
    <x v="0"/>
  </r>
  <r>
    <x v="5797"/>
    <s v="Male"/>
    <n v="0"/>
    <s v="Yes"/>
    <s v="No"/>
    <n v="19"/>
    <x v="2"/>
    <s v="Yes"/>
    <s v="Yes"/>
    <s v="Fiber optic"/>
    <s v="Yes"/>
    <s v="Yes"/>
    <s v="No"/>
    <s v="Yes"/>
    <s v="No"/>
    <s v="No"/>
    <s v="Month-to-month"/>
    <s v="Yes"/>
    <s v="Credit card (automatic)"/>
    <x v="581"/>
    <n v="1672.35"/>
    <x v="0"/>
  </r>
  <r>
    <x v="5798"/>
    <s v="Female"/>
    <n v="0"/>
    <s v="No"/>
    <s v="No"/>
    <n v="5"/>
    <x v="0"/>
    <s v="Yes"/>
    <s v="Yes"/>
    <s v="Fiber optic"/>
    <s v="No"/>
    <s v="No"/>
    <s v="No"/>
    <s v="No"/>
    <s v="Yes"/>
    <s v="No"/>
    <s v="Month-to-month"/>
    <s v="Yes"/>
    <s v="Electronic check"/>
    <x v="110"/>
    <n v="474.8"/>
    <x v="1"/>
  </r>
  <r>
    <x v="5799"/>
    <s v="Female"/>
    <n v="0"/>
    <s v="No"/>
    <s v="No"/>
    <n v="13"/>
    <x v="2"/>
    <s v="No"/>
    <s v="No phone service"/>
    <s v="DSL"/>
    <s v="No"/>
    <s v="No"/>
    <s v="No"/>
    <s v="No"/>
    <s v="No"/>
    <s v="Yes"/>
    <s v="Month-to-month"/>
    <s v="Yes"/>
    <s v="Electronic check"/>
    <x v="963"/>
    <n v="446.1"/>
    <x v="1"/>
  </r>
  <r>
    <x v="5800"/>
    <s v="Female"/>
    <n v="0"/>
    <s v="No"/>
    <s v="No"/>
    <n v="17"/>
    <x v="2"/>
    <s v="Yes"/>
    <s v="Yes"/>
    <s v="Fiber optic"/>
    <s v="No"/>
    <s v="No"/>
    <s v="Yes"/>
    <s v="No"/>
    <s v="No"/>
    <s v="No"/>
    <s v="Month-to-month"/>
    <s v="No"/>
    <s v="Bank transfer (automatic)"/>
    <x v="176"/>
    <n v="1345.65"/>
    <x v="0"/>
  </r>
  <r>
    <x v="5801"/>
    <s v="Male"/>
    <n v="1"/>
    <s v="Yes"/>
    <s v="No"/>
    <n v="34"/>
    <x v="1"/>
    <s v="Yes"/>
    <s v="Yes"/>
    <s v="Fiber optic"/>
    <s v="No"/>
    <s v="No"/>
    <s v="No"/>
    <s v="No"/>
    <s v="No"/>
    <s v="No"/>
    <s v="Month-to-month"/>
    <s v="Yes"/>
    <s v="Electronic check"/>
    <x v="258"/>
    <n v="2425.4"/>
    <x v="0"/>
  </r>
  <r>
    <x v="5802"/>
    <s v="Female"/>
    <n v="0"/>
    <s v="No"/>
    <s v="No"/>
    <n v="42"/>
    <x v="1"/>
    <s v="Yes"/>
    <s v="No"/>
    <s v="DSL"/>
    <s v="No"/>
    <s v="Yes"/>
    <s v="No"/>
    <s v="No"/>
    <s v="No"/>
    <s v="No"/>
    <s v="Month-to-month"/>
    <s v="Yes"/>
    <s v="Electronic check"/>
    <x v="40"/>
    <n v="2077.9499999999998"/>
    <x v="0"/>
  </r>
  <r>
    <x v="5803"/>
    <s v="Male"/>
    <n v="0"/>
    <s v="Yes"/>
    <s v="No"/>
    <n v="5"/>
    <x v="0"/>
    <s v="Yes"/>
    <s v="Yes"/>
    <s v="Fiber optic"/>
    <s v="No"/>
    <s v="Yes"/>
    <s v="No"/>
    <s v="No"/>
    <s v="No"/>
    <s v="No"/>
    <s v="Month-to-month"/>
    <s v="Yes"/>
    <s v="Electronic check"/>
    <x v="1226"/>
    <n v="416.3"/>
    <x v="1"/>
  </r>
  <r>
    <x v="5804"/>
    <s v="Fe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50"/>
    <n v="1663.5"/>
    <x v="0"/>
  </r>
  <r>
    <x v="5805"/>
    <s v="Male"/>
    <n v="1"/>
    <s v="Yes"/>
    <s v="No"/>
    <n v="19"/>
    <x v="2"/>
    <s v="Yes"/>
    <s v="No"/>
    <s v="DSL"/>
    <s v="Yes"/>
    <s v="No"/>
    <s v="Yes"/>
    <s v="No"/>
    <s v="Yes"/>
    <s v="No"/>
    <s v="Month-to-month"/>
    <s v="No"/>
    <s v="Bank transfer (automatic)"/>
    <x v="962"/>
    <n v="1286.05"/>
    <x v="0"/>
  </r>
  <r>
    <x v="5806"/>
    <s v="Female"/>
    <n v="0"/>
    <s v="No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7"/>
    <n v="35.85"/>
    <x v="1"/>
  </r>
  <r>
    <x v="5807"/>
    <s v="Male"/>
    <n v="0"/>
    <s v="No"/>
    <s v="No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01"/>
    <n v="1094.3499999999999"/>
    <x v="0"/>
  </r>
  <r>
    <x v="5808"/>
    <s v="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Electronic check"/>
    <x v="1064"/>
    <n v="7719.5"/>
    <x v="0"/>
  </r>
  <r>
    <x v="5809"/>
    <s v="Female"/>
    <n v="0"/>
    <s v="No"/>
    <s v="No"/>
    <n v="6"/>
    <x v="0"/>
    <s v="Yes"/>
    <s v="No"/>
    <s v="Fiber optic"/>
    <s v="No"/>
    <s v="Yes"/>
    <s v="No"/>
    <s v="No"/>
    <s v="No"/>
    <s v="Yes"/>
    <s v="Month-to-month"/>
    <s v="Yes"/>
    <s v="Mailed check"/>
    <x v="121"/>
    <n v="514.6"/>
    <x v="0"/>
  </r>
  <r>
    <x v="5810"/>
    <s v="Female"/>
    <n v="0"/>
    <s v="Yes"/>
    <s v="Yes"/>
    <n v="17"/>
    <x v="2"/>
    <s v="Yes"/>
    <s v="Yes"/>
    <s v="Fiber optic"/>
    <s v="No"/>
    <s v="No"/>
    <s v="No"/>
    <s v="No"/>
    <s v="No"/>
    <s v="Yes"/>
    <s v="Month-to-month"/>
    <s v="Yes"/>
    <s v="Electronic check"/>
    <x v="324"/>
    <n v="1451.6"/>
    <x v="1"/>
  </r>
  <r>
    <x v="5811"/>
    <s v="Male"/>
    <n v="0"/>
    <s v="Yes"/>
    <s v="No"/>
    <n v="61"/>
    <x v="3"/>
    <s v="Yes"/>
    <s v="Yes"/>
    <s v="DSL"/>
    <s v="No"/>
    <s v="Yes"/>
    <s v="Yes"/>
    <s v="No"/>
    <s v="Yes"/>
    <s v="Yes"/>
    <s v="Two year"/>
    <s v="No"/>
    <s v="Bank transfer (automatic)"/>
    <x v="140"/>
    <n v="4932.5"/>
    <x v="0"/>
  </r>
  <r>
    <x v="5812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x v="1179"/>
    <n v="71"/>
    <x v="1"/>
  </r>
  <r>
    <x v="5813"/>
    <s v="Male"/>
    <n v="0"/>
    <s v="Yes"/>
    <s v="Yes"/>
    <n v="48"/>
    <x v="1"/>
    <s v="Yes"/>
    <s v="Yes"/>
    <s v="Fiber optic"/>
    <s v="Yes"/>
    <s v="Yes"/>
    <s v="Yes"/>
    <s v="Yes"/>
    <s v="Yes"/>
    <s v="Yes"/>
    <s v="Two year"/>
    <s v="No"/>
    <s v="Credit card (automatic)"/>
    <x v="988"/>
    <n v="5443.65"/>
    <x v="0"/>
  </r>
  <r>
    <x v="5814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6"/>
    <n v="330.25"/>
    <x v="0"/>
  </r>
  <r>
    <x v="5815"/>
    <s v="Male"/>
    <n v="1"/>
    <s v="No"/>
    <s v="No"/>
    <n v="9"/>
    <x v="0"/>
    <s v="Yes"/>
    <s v="Yes"/>
    <s v="Fiber optic"/>
    <s v="No"/>
    <s v="No"/>
    <s v="No"/>
    <s v="No"/>
    <s v="No"/>
    <s v="Yes"/>
    <s v="Month-to-month"/>
    <s v="Yes"/>
    <s v="Electronic check"/>
    <x v="474"/>
    <n v="746.5"/>
    <x v="1"/>
  </r>
  <r>
    <x v="5816"/>
    <s v="Female"/>
    <n v="0"/>
    <s v="No"/>
    <s v="No"/>
    <n v="3"/>
    <x v="0"/>
    <s v="Yes"/>
    <s v="No"/>
    <s v="DSL"/>
    <s v="No"/>
    <s v="No"/>
    <s v="No"/>
    <s v="No"/>
    <s v="No"/>
    <s v="No"/>
    <s v="Month-to-month"/>
    <s v="No"/>
    <s v="Electronic check"/>
    <x v="220"/>
    <n v="122.7"/>
    <x v="0"/>
  </r>
  <r>
    <x v="5817"/>
    <s v="Male"/>
    <n v="0"/>
    <s v="No"/>
    <s v="Yes"/>
    <n v="1"/>
    <x v="0"/>
    <s v="Yes"/>
    <s v="No"/>
    <s v="DSL"/>
    <s v="No"/>
    <s v="No"/>
    <s v="No"/>
    <s v="No"/>
    <s v="No"/>
    <s v="No"/>
    <s v="Month-to-month"/>
    <s v="Yes"/>
    <s v="Electronic check"/>
    <x v="584"/>
    <n v="44.4"/>
    <x v="1"/>
  </r>
  <r>
    <x v="5818"/>
    <s v="Male"/>
    <n v="0"/>
    <s v="No"/>
    <s v="No"/>
    <n v="65"/>
    <x v="3"/>
    <s v="Yes"/>
    <s v="Yes"/>
    <s v="Fiber optic"/>
    <s v="No"/>
    <s v="Yes"/>
    <s v="Yes"/>
    <s v="No"/>
    <s v="Yes"/>
    <s v="Yes"/>
    <s v="Two year"/>
    <s v="No"/>
    <s v="Credit card (automatic)"/>
    <x v="349"/>
    <n v="6631.85"/>
    <x v="0"/>
  </r>
  <r>
    <x v="5819"/>
    <s v="Fe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Yes"/>
    <s v="Credit card (automatic)"/>
    <x v="934"/>
    <n v="8250"/>
    <x v="0"/>
  </r>
  <r>
    <x v="5820"/>
    <s v="Male"/>
    <n v="0"/>
    <s v="Yes"/>
    <s v="No"/>
    <n v="60"/>
    <x v="4"/>
    <s v="Yes"/>
    <s v="No"/>
    <s v="DSL"/>
    <s v="Yes"/>
    <s v="No"/>
    <s v="No"/>
    <s v="No"/>
    <s v="Yes"/>
    <s v="No"/>
    <s v="One year"/>
    <s v="Yes"/>
    <s v="Mailed check"/>
    <x v="1094"/>
    <n v="3561.15"/>
    <x v="0"/>
  </r>
  <r>
    <x v="5821"/>
    <s v="Female"/>
    <n v="0"/>
    <s v="Yes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880"/>
    <n v="1763.55"/>
    <x v="0"/>
  </r>
  <r>
    <x v="5822"/>
    <s v="Female"/>
    <n v="1"/>
    <s v="No"/>
    <s v="No"/>
    <n v="35"/>
    <x v="1"/>
    <s v="Yes"/>
    <s v="No"/>
    <s v="Fiber optic"/>
    <s v="No"/>
    <s v="No"/>
    <s v="No"/>
    <s v="No"/>
    <s v="No"/>
    <s v="No"/>
    <s v="Month-to-month"/>
    <s v="No"/>
    <s v="Electronic check"/>
    <x v="708"/>
    <n v="2419"/>
    <x v="0"/>
  </r>
  <r>
    <x v="5823"/>
    <s v="Fe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470.2"/>
    <x v="0"/>
  </r>
  <r>
    <x v="5824"/>
    <s v="Male"/>
    <n v="0"/>
    <s v="Yes"/>
    <s v="Yes"/>
    <n v="66"/>
    <x v="3"/>
    <s v="Yes"/>
    <s v="Yes"/>
    <s v="DSL"/>
    <s v="No"/>
    <s v="Yes"/>
    <s v="Yes"/>
    <s v="No"/>
    <s v="Yes"/>
    <s v="Yes"/>
    <s v="Two year"/>
    <s v="No"/>
    <s v="Bank transfer (automatic)"/>
    <x v="43"/>
    <n v="5234.95"/>
    <x v="0"/>
  </r>
  <r>
    <x v="5825"/>
    <s v="Male"/>
    <n v="1"/>
    <s v="Yes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544"/>
    <n v="70.3"/>
    <x v="1"/>
  </r>
  <r>
    <x v="5826"/>
    <s v="Female"/>
    <n v="0"/>
    <s v="Yes"/>
    <s v="No"/>
    <n v="1"/>
    <x v="0"/>
    <s v="Yes"/>
    <s v="No"/>
    <s v="Fiber optic"/>
    <s v="No"/>
    <s v="No"/>
    <s v="No"/>
    <s v="No"/>
    <s v="Yes"/>
    <s v="No"/>
    <s v="Month-to-month"/>
    <s v="Yes"/>
    <s v="Bank transfer (automatic)"/>
    <x v="75"/>
    <n v="79.349999999999994"/>
    <x v="1"/>
  </r>
  <r>
    <x v="5827"/>
    <s v="Male"/>
    <n v="0"/>
    <s v="Yes"/>
    <s v="Yes"/>
    <n v="34"/>
    <x v="1"/>
    <s v="Yes"/>
    <s v="Yes"/>
    <s v="Fiber optic"/>
    <s v="No"/>
    <s v="No"/>
    <s v="Yes"/>
    <s v="No"/>
    <s v="No"/>
    <s v="Yes"/>
    <s v="Month-to-month"/>
    <s v="Yes"/>
    <s v="Credit card (automatic)"/>
    <x v="19"/>
    <n v="3097"/>
    <x v="0"/>
  </r>
  <r>
    <x v="5828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n v="1709.1"/>
    <x v="0"/>
  </r>
  <r>
    <x v="5829"/>
    <s v="Male"/>
    <n v="0"/>
    <s v="Yes"/>
    <s v="Yes"/>
    <n v="31"/>
    <x v="1"/>
    <s v="No"/>
    <s v="No phone service"/>
    <s v="DSL"/>
    <s v="Yes"/>
    <s v="No"/>
    <s v="Yes"/>
    <s v="Yes"/>
    <s v="Yes"/>
    <s v="Yes"/>
    <s v="One year"/>
    <s v="No"/>
    <s v="Electronic check"/>
    <x v="306"/>
    <n v="1848.8"/>
    <x v="0"/>
  </r>
  <r>
    <x v="5830"/>
    <s v="Male"/>
    <n v="0"/>
    <s v="No"/>
    <s v="Yes"/>
    <n v="30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15"/>
    <n v="723.3"/>
    <x v="0"/>
  </r>
  <r>
    <x v="5831"/>
    <s v="Female"/>
    <n v="0"/>
    <s v="No"/>
    <s v="No"/>
    <n v="9"/>
    <x v="0"/>
    <s v="Yes"/>
    <s v="No"/>
    <s v="Fiber optic"/>
    <s v="No"/>
    <s v="No"/>
    <s v="No"/>
    <s v="No"/>
    <s v="Yes"/>
    <s v="Yes"/>
    <s v="Month-to-month"/>
    <s v="Yes"/>
    <s v="Bank transfer (automatic)"/>
    <x v="902"/>
    <n v="809.75"/>
    <x v="1"/>
  </r>
  <r>
    <x v="5832"/>
    <s v="Male"/>
    <n v="0"/>
    <s v="Yes"/>
    <s v="Yes"/>
    <n v="20"/>
    <x v="2"/>
    <s v="Yes"/>
    <s v="No"/>
    <s v="Fiber optic"/>
    <s v="No"/>
    <s v="No"/>
    <s v="No"/>
    <s v="No"/>
    <s v="No"/>
    <s v="No"/>
    <s v="Month-to-month"/>
    <s v="Yes"/>
    <s v="Electronic check"/>
    <x v="128"/>
    <n v="1470.95"/>
    <x v="1"/>
  </r>
  <r>
    <x v="5833"/>
    <s v="Male"/>
    <n v="1"/>
    <s v="Yes"/>
    <s v="No"/>
    <n v="19"/>
    <x v="2"/>
    <s v="No"/>
    <s v="No phone service"/>
    <s v="DSL"/>
    <s v="No"/>
    <s v="Yes"/>
    <s v="Yes"/>
    <s v="No"/>
    <s v="No"/>
    <s v="No"/>
    <s v="Month-to-month"/>
    <s v="Yes"/>
    <s v="Credit card (automatic)"/>
    <x v="1496"/>
    <n v="577.15"/>
    <x v="0"/>
  </r>
  <r>
    <x v="5834"/>
    <s v="Female"/>
    <n v="0"/>
    <s v="Yes"/>
    <s v="No"/>
    <n v="65"/>
    <x v="3"/>
    <s v="Yes"/>
    <s v="Yes"/>
    <s v="Fiber optic"/>
    <s v="Yes"/>
    <s v="No"/>
    <s v="Yes"/>
    <s v="No"/>
    <s v="Yes"/>
    <s v="Yes"/>
    <s v="Month-to-month"/>
    <s v="Yes"/>
    <s v="Electronic check"/>
    <x v="234"/>
    <n v="6914.95"/>
    <x v="0"/>
  </r>
  <r>
    <x v="5835"/>
    <s v="Female"/>
    <n v="0"/>
    <s v="Yes"/>
    <s v="Yes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70"/>
    <n v="602.9"/>
    <x v="0"/>
  </r>
  <r>
    <x v="5836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07"/>
    <n v="124.4"/>
    <x v="0"/>
  </r>
  <r>
    <x v="5837"/>
    <s v="Female"/>
    <n v="0"/>
    <s v="No"/>
    <s v="No"/>
    <n v="2"/>
    <x v="0"/>
    <s v="No"/>
    <s v="No phone service"/>
    <s v="DSL"/>
    <s v="No"/>
    <s v="Yes"/>
    <s v="No"/>
    <s v="No"/>
    <s v="Yes"/>
    <s v="Yes"/>
    <s v="Month-to-month"/>
    <s v="No"/>
    <s v="Electronic check"/>
    <x v="1497"/>
    <n v="96.8"/>
    <x v="0"/>
  </r>
  <r>
    <x v="5838"/>
    <s v="Male"/>
    <n v="0"/>
    <s v="Yes"/>
    <s v="Yes"/>
    <n v="53"/>
    <x v="4"/>
    <s v="Yes"/>
    <s v="Yes"/>
    <s v="DSL"/>
    <s v="Yes"/>
    <s v="No"/>
    <s v="No"/>
    <s v="Yes"/>
    <s v="No"/>
    <s v="Yes"/>
    <s v="Month-to-month"/>
    <s v="No"/>
    <s v="Electronic check"/>
    <x v="1498"/>
    <n v="3827.9"/>
    <x v="0"/>
  </r>
  <r>
    <x v="5839"/>
    <s v="Male"/>
    <n v="1"/>
    <s v="Yes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x v="626"/>
    <n v="533.04999999999995"/>
    <x v="0"/>
  </r>
  <r>
    <x v="5840"/>
    <s v="Female"/>
    <n v="0"/>
    <s v="Yes"/>
    <s v="Yes"/>
    <n v="61"/>
    <x v="3"/>
    <s v="Yes"/>
    <s v="No"/>
    <s v="DSL"/>
    <s v="Yes"/>
    <s v="No"/>
    <s v="No"/>
    <s v="No"/>
    <s v="No"/>
    <s v="No"/>
    <s v="One year"/>
    <s v="Yes"/>
    <s v="Bank transfer (automatic)"/>
    <x v="1427"/>
    <n v="2961.4"/>
    <x v="0"/>
  </r>
  <r>
    <x v="5841"/>
    <s v="Male"/>
    <n v="1"/>
    <s v="No"/>
    <s v="No"/>
    <n v="70"/>
    <x v="3"/>
    <s v="No"/>
    <s v="No phone service"/>
    <s v="DSL"/>
    <s v="No"/>
    <s v="No"/>
    <s v="No"/>
    <s v="No"/>
    <s v="Yes"/>
    <s v="Yes"/>
    <s v="One year"/>
    <s v="Yes"/>
    <s v="Electronic check"/>
    <x v="34"/>
    <n v="3264.45"/>
    <x v="1"/>
  </r>
  <r>
    <x v="5842"/>
    <s v="Female"/>
    <n v="0"/>
    <s v="No"/>
    <s v="No"/>
    <n v="13"/>
    <x v="2"/>
    <s v="Yes"/>
    <s v="Yes"/>
    <s v="DSL"/>
    <s v="Yes"/>
    <s v="No"/>
    <s v="Yes"/>
    <s v="No"/>
    <s v="Yes"/>
    <s v="Yes"/>
    <s v="Month-to-month"/>
    <s v="Yes"/>
    <s v="Electronic check"/>
    <x v="260"/>
    <n v="995.35"/>
    <x v="0"/>
  </r>
  <r>
    <x v="5843"/>
    <s v="Male"/>
    <n v="1"/>
    <s v="Yes"/>
    <s v="No"/>
    <n v="35"/>
    <x v="1"/>
    <s v="Yes"/>
    <s v="Yes"/>
    <s v="Fiber optic"/>
    <s v="No"/>
    <s v="No"/>
    <s v="Yes"/>
    <s v="No"/>
    <s v="No"/>
    <s v="No"/>
    <s v="One year"/>
    <s v="Yes"/>
    <s v="Bank transfer (automatic)"/>
    <x v="1499"/>
    <n v="2815.25"/>
    <x v="0"/>
  </r>
  <r>
    <x v="5844"/>
    <s v="Female"/>
    <n v="0"/>
    <s v="Yes"/>
    <s v="No"/>
    <n v="2"/>
    <x v="0"/>
    <s v="Yes"/>
    <s v="No"/>
    <s v="Fiber optic"/>
    <s v="No"/>
    <s v="No"/>
    <s v="No"/>
    <s v="No"/>
    <s v="No"/>
    <s v="No"/>
    <s v="Month-to-month"/>
    <s v="Yes"/>
    <s v="Credit card (automatic)"/>
    <x v="213"/>
    <n v="154.80000000000001"/>
    <x v="0"/>
  </r>
  <r>
    <x v="5845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x v="282"/>
    <n v="246.3"/>
    <x v="1"/>
  </r>
  <r>
    <x v="5846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Electronic check"/>
    <x v="246"/>
    <n v="257.60000000000002"/>
    <x v="0"/>
  </r>
  <r>
    <x v="5847"/>
    <s v="Female"/>
    <n v="0"/>
    <s v="No"/>
    <s v="No"/>
    <n v="62"/>
    <x v="3"/>
    <s v="Yes"/>
    <s v="Yes"/>
    <s v="Fiber optic"/>
    <s v="No"/>
    <s v="No"/>
    <s v="No"/>
    <s v="No"/>
    <s v="Yes"/>
    <s v="Yes"/>
    <s v="One year"/>
    <s v="Yes"/>
    <s v="Bank transfer (automatic)"/>
    <x v="1363"/>
    <n v="5757.2"/>
    <x v="0"/>
  </r>
  <r>
    <x v="5848"/>
    <s v="Male"/>
    <n v="0"/>
    <s v="Yes"/>
    <s v="Yes"/>
    <n v="72"/>
    <x v="3"/>
    <s v="Yes"/>
    <s v="Yes"/>
    <s v="Fiber optic"/>
    <s v="Yes"/>
    <s v="Yes"/>
    <s v="Yes"/>
    <s v="Yes"/>
    <s v="No"/>
    <s v="Yes"/>
    <s v="Two year"/>
    <s v="No"/>
    <s v="Credit card (automatic)"/>
    <x v="1291"/>
    <n v="7517.7"/>
    <x v="0"/>
  </r>
  <r>
    <x v="5849"/>
    <s v="Male"/>
    <n v="0"/>
    <s v="Yes"/>
    <s v="No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"/>
    <n v="1234.8"/>
    <x v="0"/>
  </r>
  <r>
    <x v="5850"/>
    <s v="Male"/>
    <n v="1"/>
    <s v="No"/>
    <s v="No"/>
    <n v="20"/>
    <x v="2"/>
    <s v="Yes"/>
    <s v="No"/>
    <s v="Fiber optic"/>
    <s v="No"/>
    <s v="No"/>
    <s v="No"/>
    <s v="No"/>
    <s v="No"/>
    <s v="No"/>
    <s v="Month-to-month"/>
    <s v="No"/>
    <s v="Credit card (automatic)"/>
    <x v="1268"/>
    <n v="1389.2"/>
    <x v="1"/>
  </r>
  <r>
    <x v="5851"/>
    <s v="Female"/>
    <n v="1"/>
    <s v="No"/>
    <s v="No"/>
    <n v="35"/>
    <x v="1"/>
    <s v="Yes"/>
    <s v="Yes"/>
    <s v="Fiber optic"/>
    <s v="Yes"/>
    <s v="Yes"/>
    <s v="Yes"/>
    <s v="Yes"/>
    <s v="Yes"/>
    <s v="Yes"/>
    <s v="One year"/>
    <s v="Yes"/>
    <s v="Bank transfer (automatic)"/>
    <x v="536"/>
    <n v="3836.3"/>
    <x v="0"/>
  </r>
  <r>
    <x v="5852"/>
    <s v="Male"/>
    <n v="1"/>
    <s v="Yes"/>
    <s v="No"/>
    <n v="21"/>
    <x v="2"/>
    <s v="Yes"/>
    <s v="No"/>
    <s v="Fiber optic"/>
    <s v="No"/>
    <s v="No"/>
    <s v="No"/>
    <s v="No"/>
    <s v="No"/>
    <s v="No"/>
    <s v="Month-to-month"/>
    <s v="Yes"/>
    <s v="Electronic check"/>
    <x v="915"/>
    <n v="1474.75"/>
    <x v="1"/>
  </r>
  <r>
    <x v="5853"/>
    <s v="Male"/>
    <n v="0"/>
    <s v="Yes"/>
    <s v="No"/>
    <n v="62"/>
    <x v="3"/>
    <s v="Yes"/>
    <s v="Yes"/>
    <s v="Fiber optic"/>
    <s v="Yes"/>
    <s v="Yes"/>
    <s v="No"/>
    <s v="No"/>
    <s v="No"/>
    <s v="Yes"/>
    <s v="One year"/>
    <s v="No"/>
    <s v="Electronic check"/>
    <x v="313"/>
    <n v="6001.45"/>
    <x v="0"/>
  </r>
  <r>
    <x v="5854"/>
    <s v="Female"/>
    <n v="0"/>
    <s v="No"/>
    <s v="No"/>
    <n v="15"/>
    <x v="2"/>
    <s v="Yes"/>
    <s v="Yes"/>
    <s v="DSL"/>
    <s v="No"/>
    <s v="No"/>
    <s v="No"/>
    <s v="No"/>
    <s v="No"/>
    <s v="No"/>
    <s v="Month-to-month"/>
    <s v="Yes"/>
    <s v="Mailed check"/>
    <x v="832"/>
    <n v="720.1"/>
    <x v="0"/>
  </r>
  <r>
    <x v="5855"/>
    <s v="Female"/>
    <n v="0"/>
    <s v="No"/>
    <s v="No"/>
    <n v="55"/>
    <x v="4"/>
    <s v="Yes"/>
    <s v="No"/>
    <s v="DSL"/>
    <s v="Yes"/>
    <s v="No"/>
    <s v="No"/>
    <s v="No"/>
    <s v="No"/>
    <s v="No"/>
    <s v="Month-to-month"/>
    <s v="Yes"/>
    <s v="Credit card (automatic)"/>
    <x v="76"/>
    <n v="2832.75"/>
    <x v="0"/>
  </r>
  <r>
    <x v="5856"/>
    <s v="Female"/>
    <n v="0"/>
    <s v="No"/>
    <s v="No"/>
    <n v="11"/>
    <x v="0"/>
    <s v="Yes"/>
    <s v="No"/>
    <s v="DSL"/>
    <s v="No"/>
    <s v="No"/>
    <s v="No"/>
    <s v="No"/>
    <s v="No"/>
    <s v="No"/>
    <s v="Month-to-month"/>
    <s v="Yes"/>
    <s v="Mailed check"/>
    <x v="975"/>
    <n v="472.25"/>
    <x v="0"/>
  </r>
  <r>
    <x v="5857"/>
    <s v="Female"/>
    <n v="0"/>
    <s v="Yes"/>
    <s v="Yes"/>
    <n v="17"/>
    <x v="2"/>
    <s v="Yes"/>
    <s v="Yes"/>
    <s v="Fiber optic"/>
    <s v="No"/>
    <s v="No"/>
    <s v="Yes"/>
    <s v="No"/>
    <s v="Yes"/>
    <s v="No"/>
    <s v="Month-to-month"/>
    <s v="No"/>
    <s v="Electronic check"/>
    <x v="1500"/>
    <n v="1460.65"/>
    <x v="1"/>
  </r>
  <r>
    <x v="5858"/>
    <s v="Female"/>
    <n v="0"/>
    <s v="No"/>
    <s v="No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3"/>
    <n v="1336.35"/>
    <x v="0"/>
  </r>
  <r>
    <x v="5859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Credit card (automatic)"/>
    <x v="611"/>
    <n v="6388.65"/>
    <x v="0"/>
  </r>
  <r>
    <x v="5860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Bank transfer (automatic)"/>
    <x v="243"/>
    <n v="153.05000000000001"/>
    <x v="1"/>
  </r>
  <r>
    <x v="5861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n v="677.9"/>
    <x v="0"/>
  </r>
  <r>
    <x v="5862"/>
    <s v="Female"/>
    <n v="0"/>
    <s v="No"/>
    <s v="No"/>
    <n v="17"/>
    <x v="2"/>
    <s v="Yes"/>
    <s v="No"/>
    <s v="Fiber optic"/>
    <s v="No"/>
    <s v="No"/>
    <s v="No"/>
    <s v="No"/>
    <s v="No"/>
    <s v="No"/>
    <s v="Month-to-month"/>
    <s v="No"/>
    <s v="Bank transfer (automatic)"/>
    <x v="445"/>
    <n v="1165.5999999999999"/>
    <x v="0"/>
  </r>
  <r>
    <x v="5863"/>
    <s v="Female"/>
    <n v="0"/>
    <s v="No"/>
    <s v="No"/>
    <n v="21"/>
    <x v="2"/>
    <s v="Yes"/>
    <s v="Yes"/>
    <s v="Fiber optic"/>
    <s v="No"/>
    <s v="No"/>
    <s v="No"/>
    <s v="No"/>
    <s v="Yes"/>
    <s v="Yes"/>
    <s v="Month-to-month"/>
    <s v="Yes"/>
    <s v="Electronic check"/>
    <x v="1501"/>
    <n v="2119.5"/>
    <x v="1"/>
  </r>
  <r>
    <x v="5864"/>
    <s v="Female"/>
    <n v="0"/>
    <s v="Yes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5"/>
    <n v="921.55"/>
    <x v="0"/>
  </r>
  <r>
    <x v="5865"/>
    <s v="Fe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72"/>
    <x v="0"/>
  </r>
  <r>
    <x v="5866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n v="68.349999999999994"/>
    <x v="0"/>
  </r>
  <r>
    <x v="5867"/>
    <s v="Male"/>
    <n v="1"/>
    <s v="Yes"/>
    <s v="No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5"/>
    <n v="847.25"/>
    <x v="0"/>
  </r>
  <r>
    <x v="5868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326"/>
    <n v="44"/>
    <x v="0"/>
  </r>
  <r>
    <x v="5869"/>
    <s v="Female"/>
    <n v="0"/>
    <s v="Yes"/>
    <s v="Yes"/>
    <n v="44"/>
    <x v="1"/>
    <s v="Yes"/>
    <s v="Yes"/>
    <s v="Fiber optic"/>
    <s v="No"/>
    <s v="Yes"/>
    <s v="Yes"/>
    <s v="No"/>
    <s v="No"/>
    <s v="Yes"/>
    <s v="One year"/>
    <s v="No"/>
    <s v="Electronic check"/>
    <x v="61"/>
    <n v="4295.3500000000004"/>
    <x v="0"/>
  </r>
  <r>
    <x v="5870"/>
    <s v="Male"/>
    <n v="0"/>
    <s v="Yes"/>
    <s v="Yes"/>
    <n v="5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74"/>
    <n v="135"/>
    <x v="1"/>
  </r>
  <r>
    <x v="5871"/>
    <s v="Male"/>
    <n v="0"/>
    <s v="No"/>
    <s v="No"/>
    <n v="24"/>
    <x v="2"/>
    <s v="Yes"/>
    <s v="Yes"/>
    <s v="DSL"/>
    <s v="Yes"/>
    <s v="No"/>
    <s v="No"/>
    <s v="No"/>
    <s v="No"/>
    <s v="No"/>
    <s v="Month-to-month"/>
    <s v="Yes"/>
    <s v="Bank transfer (automatic)"/>
    <x v="71"/>
    <n v="1400.55"/>
    <x v="1"/>
  </r>
  <r>
    <x v="5872"/>
    <s v="Female"/>
    <n v="0"/>
    <s v="No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</r>
  <r>
    <x v="5873"/>
    <s v="Female"/>
    <n v="0"/>
    <s v="No"/>
    <s v="No"/>
    <n v="18"/>
    <x v="2"/>
    <s v="Yes"/>
    <s v="No"/>
    <s v="Fiber optic"/>
    <s v="Yes"/>
    <s v="No"/>
    <s v="No"/>
    <s v="No"/>
    <s v="No"/>
    <s v="No"/>
    <s v="Month-to-month"/>
    <s v="Yes"/>
    <s v="Electronic check"/>
    <x v="626"/>
    <n v="1380.4"/>
    <x v="0"/>
  </r>
  <r>
    <x v="5874"/>
    <s v="Female"/>
    <n v="0"/>
    <s v="No"/>
    <s v="No"/>
    <n v="10"/>
    <x v="0"/>
    <s v="Yes"/>
    <s v="Yes"/>
    <s v="Fiber optic"/>
    <s v="No"/>
    <s v="No"/>
    <s v="Yes"/>
    <s v="No"/>
    <s v="Yes"/>
    <s v="Yes"/>
    <s v="Month-to-month"/>
    <s v="Yes"/>
    <s v="Electronic check"/>
    <x v="669"/>
    <n v="1060.2"/>
    <x v="1"/>
  </r>
  <r>
    <x v="5875"/>
    <s v="Female"/>
    <n v="0"/>
    <s v="Yes"/>
    <s v="No"/>
    <n v="65"/>
    <x v="3"/>
    <s v="Yes"/>
    <s v="No"/>
    <s v="DSL"/>
    <s v="Yes"/>
    <s v="Yes"/>
    <s v="Yes"/>
    <s v="No"/>
    <s v="No"/>
    <s v="Yes"/>
    <s v="Two year"/>
    <s v="No"/>
    <s v="Bank transfer (automatic)"/>
    <x v="1179"/>
    <n v="4386.2"/>
    <x v="0"/>
  </r>
  <r>
    <x v="5876"/>
    <s v="Female"/>
    <n v="1"/>
    <s v="No"/>
    <s v="No"/>
    <n v="1"/>
    <x v="0"/>
    <s v="Yes"/>
    <s v="No"/>
    <s v="Fiber optic"/>
    <s v="No"/>
    <s v="Yes"/>
    <s v="No"/>
    <s v="No"/>
    <s v="No"/>
    <s v="Yes"/>
    <s v="Month-to-month"/>
    <s v="Yes"/>
    <s v="Electronic check"/>
    <x v="518"/>
    <n v="86"/>
    <x v="1"/>
  </r>
  <r>
    <x v="5877"/>
    <s v="Female"/>
    <n v="0"/>
    <s v="No"/>
    <s v="No"/>
    <n v="53"/>
    <x v="4"/>
    <s v="Yes"/>
    <s v="Yes"/>
    <s v="Fiber optic"/>
    <s v="Yes"/>
    <s v="No"/>
    <s v="Yes"/>
    <s v="No"/>
    <s v="Yes"/>
    <s v="Yes"/>
    <s v="One year"/>
    <s v="Yes"/>
    <s v="Credit card (automatic)"/>
    <x v="1502"/>
    <n v="5785.5"/>
    <x v="1"/>
  </r>
  <r>
    <x v="5878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39"/>
    <n v="52.05"/>
    <x v="0"/>
  </r>
  <r>
    <x v="5879"/>
    <s v="Male"/>
    <n v="0"/>
    <s v="Yes"/>
    <s v="No"/>
    <n v="33"/>
    <x v="1"/>
    <s v="Yes"/>
    <s v="No"/>
    <s v="DSL"/>
    <s v="Yes"/>
    <s v="Yes"/>
    <s v="No"/>
    <s v="Yes"/>
    <s v="No"/>
    <s v="No"/>
    <s v="Two year"/>
    <s v="Yes"/>
    <s v="Mailed check"/>
    <x v="738"/>
    <n v="2018.4"/>
    <x v="0"/>
  </r>
  <r>
    <x v="5880"/>
    <s v="Male"/>
    <n v="0"/>
    <s v="No"/>
    <s v="No"/>
    <n v="3"/>
    <x v="0"/>
    <s v="No"/>
    <s v="No phone service"/>
    <s v="DSL"/>
    <s v="No"/>
    <s v="Yes"/>
    <s v="No"/>
    <s v="No"/>
    <s v="No"/>
    <s v="No"/>
    <s v="Month-to-month"/>
    <s v="Yes"/>
    <s v="Electronic check"/>
    <x v="204"/>
    <n v="79.45"/>
    <x v="1"/>
  </r>
  <r>
    <x v="5881"/>
    <s v="Female"/>
    <n v="0"/>
    <s v="No"/>
    <s v="No"/>
    <n v="34"/>
    <x v="1"/>
    <s v="Yes"/>
    <s v="No"/>
    <s v="DSL"/>
    <s v="Yes"/>
    <s v="No"/>
    <s v="Yes"/>
    <s v="Yes"/>
    <s v="Yes"/>
    <s v="Yes"/>
    <s v="One year"/>
    <s v="Yes"/>
    <s v="Bank transfer (automatic)"/>
    <x v="180"/>
    <n v="2727.3"/>
    <x v="0"/>
  </r>
  <r>
    <x v="5882"/>
    <s v="Fe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n v="263.64999999999998"/>
    <x v="0"/>
  </r>
  <r>
    <x v="5883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6"/>
    <n v="275.39999999999998"/>
    <x v="0"/>
  </r>
  <r>
    <x v="5884"/>
    <s v="Male"/>
    <n v="1"/>
    <s v="Yes"/>
    <s v="No"/>
    <n v="46"/>
    <x v="1"/>
    <s v="No"/>
    <s v="No phone service"/>
    <s v="DSL"/>
    <s v="No"/>
    <s v="Yes"/>
    <s v="Yes"/>
    <s v="Yes"/>
    <s v="Yes"/>
    <s v="Yes"/>
    <s v="One year"/>
    <s v="Yes"/>
    <s v="Bank transfer (automatic)"/>
    <x v="23"/>
    <n v="2816.65"/>
    <x v="1"/>
  </r>
  <r>
    <x v="5885"/>
    <s v="Male"/>
    <n v="0"/>
    <s v="Yes"/>
    <s v="Yes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54"/>
    <n v="538.5"/>
    <x v="0"/>
  </r>
  <r>
    <x v="5886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948.9"/>
    <x v="0"/>
  </r>
  <r>
    <x v="5887"/>
    <s v="Male"/>
    <n v="0"/>
    <s v="No"/>
    <s v="Yes"/>
    <n v="17"/>
    <x v="2"/>
    <s v="Yes"/>
    <s v="No"/>
    <s v="DSL"/>
    <s v="Yes"/>
    <s v="No"/>
    <s v="No"/>
    <s v="No"/>
    <s v="No"/>
    <s v="No"/>
    <s v="Month-to-month"/>
    <s v="Yes"/>
    <s v="Mailed check"/>
    <x v="303"/>
    <n v="846.8"/>
    <x v="0"/>
  </r>
  <r>
    <x v="5888"/>
    <s v="Female"/>
    <n v="0"/>
    <s v="Yes"/>
    <s v="Yes"/>
    <n v="49"/>
    <x v="4"/>
    <s v="Yes"/>
    <s v="Yes"/>
    <s v="Fiber optic"/>
    <s v="No"/>
    <s v="No"/>
    <s v="No"/>
    <s v="No"/>
    <s v="Yes"/>
    <s v="Yes"/>
    <s v="Month-to-month"/>
    <s v="Yes"/>
    <s v="Electronic check"/>
    <x v="327"/>
    <n v="4783.5"/>
    <x v="1"/>
  </r>
  <r>
    <x v="5889"/>
    <s v="Male"/>
    <n v="1"/>
    <s v="Yes"/>
    <s v="No"/>
    <n v="59"/>
    <x v="4"/>
    <s v="No"/>
    <s v="No phone service"/>
    <s v="DSL"/>
    <s v="No"/>
    <s v="Yes"/>
    <s v="No"/>
    <s v="No"/>
    <s v="Yes"/>
    <s v="Yes"/>
    <s v="Month-to-month"/>
    <s v="Yes"/>
    <s v="Electronic check"/>
    <x v="680"/>
    <n v="2997.45"/>
    <x v="0"/>
  </r>
  <r>
    <x v="5890"/>
    <s v="Female"/>
    <n v="0"/>
    <s v="No"/>
    <s v="No"/>
    <n v="69"/>
    <x v="3"/>
    <s v="Yes"/>
    <s v="Yes"/>
    <s v="DSL"/>
    <s v="Yes"/>
    <s v="No"/>
    <s v="Yes"/>
    <s v="Yes"/>
    <s v="Yes"/>
    <s v="Yes"/>
    <s v="Two year"/>
    <s v="Yes"/>
    <s v="Credit card (automatic)"/>
    <x v="566"/>
    <n v="5897.4"/>
    <x v="0"/>
  </r>
  <r>
    <x v="5891"/>
    <s v="Male"/>
    <n v="0"/>
    <s v="No"/>
    <s v="No"/>
    <n v="11"/>
    <x v="0"/>
    <s v="No"/>
    <s v="No phone service"/>
    <s v="DSL"/>
    <s v="No"/>
    <s v="No"/>
    <s v="Yes"/>
    <s v="No"/>
    <s v="Yes"/>
    <s v="No"/>
    <s v="One year"/>
    <s v="Yes"/>
    <s v="Electronic check"/>
    <x v="1503"/>
    <n v="470.6"/>
    <x v="1"/>
  </r>
  <r>
    <x v="5892"/>
    <s v="Male"/>
    <n v="0"/>
    <s v="No"/>
    <s v="No"/>
    <n v="10"/>
    <x v="0"/>
    <s v="Yes"/>
    <s v="No"/>
    <s v="DSL"/>
    <s v="Yes"/>
    <s v="No"/>
    <s v="No"/>
    <s v="No"/>
    <s v="No"/>
    <s v="No"/>
    <s v="Month-to-month"/>
    <s v="Yes"/>
    <s v="Mailed check"/>
    <x v="348"/>
    <n v="524.5"/>
    <x v="0"/>
  </r>
  <r>
    <x v="5893"/>
    <s v="Male"/>
    <n v="0"/>
    <s v="Yes"/>
    <s v="Yes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8"/>
    <n v="269.64999999999998"/>
    <x v="0"/>
  </r>
  <r>
    <x v="5894"/>
    <s v="Male"/>
    <n v="0"/>
    <s v="No"/>
    <s v="No"/>
    <n v="45"/>
    <x v="1"/>
    <s v="Yes"/>
    <s v="Yes"/>
    <s v="Fiber optic"/>
    <s v="No"/>
    <s v="Yes"/>
    <s v="No"/>
    <s v="No"/>
    <s v="Yes"/>
    <s v="Yes"/>
    <s v="Month-to-month"/>
    <s v="Yes"/>
    <s v="Credit card (automatic)"/>
    <x v="752"/>
    <n v="4740"/>
    <x v="1"/>
  </r>
  <r>
    <x v="5895"/>
    <s v="Female"/>
    <n v="0"/>
    <s v="Yes"/>
    <s v="Yes"/>
    <n v="39"/>
    <x v="1"/>
    <s v="Yes"/>
    <s v="No"/>
    <s v="DSL"/>
    <s v="No"/>
    <s v="No"/>
    <s v="Yes"/>
    <s v="No"/>
    <s v="Yes"/>
    <s v="No"/>
    <s v="Month-to-month"/>
    <s v="Yes"/>
    <s v="Mailed check"/>
    <x v="559"/>
    <n v="2341.5"/>
    <x v="0"/>
  </r>
  <r>
    <x v="5896"/>
    <s v="Male"/>
    <n v="1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0"/>
    <n v="1789.65"/>
    <x v="0"/>
  </r>
  <r>
    <x v="5897"/>
    <s v="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50"/>
    <n v="1626.4"/>
    <x v="0"/>
  </r>
  <r>
    <x v="5898"/>
    <s v="Female"/>
    <n v="0"/>
    <s v="Yes"/>
    <s v="Yes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27"/>
    <n v="800.3"/>
    <x v="0"/>
  </r>
  <r>
    <x v="5899"/>
    <s v="Male"/>
    <n v="1"/>
    <s v="No"/>
    <s v="No"/>
    <n v="67"/>
    <x v="3"/>
    <s v="Yes"/>
    <s v="Yes"/>
    <s v="Fiber optic"/>
    <s v="No"/>
    <s v="No"/>
    <s v="No"/>
    <s v="No"/>
    <s v="No"/>
    <s v="No"/>
    <s v="Month-to-month"/>
    <s v="Yes"/>
    <s v="Mailed check"/>
    <x v="381"/>
    <n v="5060.8500000000004"/>
    <x v="0"/>
  </r>
  <r>
    <x v="5900"/>
    <s v="Male"/>
    <n v="0"/>
    <s v="Yes"/>
    <s v="Yes"/>
    <n v="37"/>
    <x v="1"/>
    <s v="No"/>
    <s v="No phone service"/>
    <s v="DSL"/>
    <s v="Yes"/>
    <s v="Yes"/>
    <s v="Yes"/>
    <s v="No"/>
    <s v="No"/>
    <s v="No"/>
    <s v="Month-to-month"/>
    <s v="No"/>
    <s v="Bank transfer (automatic)"/>
    <x v="214"/>
    <n v="1448.8"/>
    <x v="1"/>
  </r>
  <r>
    <x v="5901"/>
    <s v="Male"/>
    <n v="0"/>
    <s v="Yes"/>
    <s v="Yes"/>
    <n v="49"/>
    <x v="4"/>
    <s v="Yes"/>
    <s v="Yes"/>
    <s v="Fiber optic"/>
    <s v="No"/>
    <s v="No"/>
    <s v="No"/>
    <s v="No"/>
    <s v="Yes"/>
    <s v="No"/>
    <s v="Month-to-month"/>
    <s v="No"/>
    <s v="Electronic check"/>
    <x v="45"/>
    <n v="4254.8500000000004"/>
    <x v="1"/>
  </r>
  <r>
    <x v="5902"/>
    <s v="Female"/>
    <n v="0"/>
    <s v="Yes"/>
    <s v="No"/>
    <n v="9"/>
    <x v="0"/>
    <s v="Yes"/>
    <s v="No"/>
    <s v="DSL"/>
    <s v="No"/>
    <s v="Yes"/>
    <s v="No"/>
    <s v="No"/>
    <s v="No"/>
    <s v="No"/>
    <s v="Month-to-month"/>
    <s v="No"/>
    <s v="Mailed check"/>
    <x v="1254"/>
    <n v="466.6"/>
    <x v="0"/>
  </r>
  <r>
    <x v="5903"/>
    <s v="Male"/>
    <n v="0"/>
    <s v="Yes"/>
    <s v="No"/>
    <n v="52"/>
    <x v="4"/>
    <s v="Yes"/>
    <s v="Yes"/>
    <s v="Fiber optic"/>
    <s v="Yes"/>
    <s v="No"/>
    <s v="Yes"/>
    <s v="Yes"/>
    <s v="No"/>
    <s v="No"/>
    <s v="Two year"/>
    <s v="Yes"/>
    <s v="Credit card (automatic)"/>
    <x v="1504"/>
    <n v="4627.8"/>
    <x v="0"/>
  </r>
  <r>
    <x v="5904"/>
    <s v="Female"/>
    <n v="0"/>
    <s v="No"/>
    <s v="No"/>
    <n v="70"/>
    <x v="3"/>
    <s v="Yes"/>
    <s v="Yes"/>
    <s v="Fiber optic"/>
    <s v="No"/>
    <s v="Yes"/>
    <s v="No"/>
    <s v="No"/>
    <s v="Yes"/>
    <s v="Yes"/>
    <s v="One year"/>
    <s v="No"/>
    <s v="Electronic check"/>
    <x v="616"/>
    <n v="6838.6"/>
    <x v="0"/>
  </r>
  <r>
    <x v="5905"/>
    <s v="Male"/>
    <n v="0"/>
    <s v="No"/>
    <s v="No"/>
    <n v="1"/>
    <x v="0"/>
    <s v="Yes"/>
    <s v="No"/>
    <s v="Fiber optic"/>
    <s v="No"/>
    <s v="Yes"/>
    <s v="No"/>
    <s v="No"/>
    <s v="No"/>
    <s v="Yes"/>
    <s v="Month-to-month"/>
    <s v="Yes"/>
    <s v="Electronic check"/>
    <x v="418"/>
    <n v="85"/>
    <x v="0"/>
  </r>
  <r>
    <x v="5906"/>
    <s v="Female"/>
    <n v="1"/>
    <s v="No"/>
    <s v="No"/>
    <n v="14"/>
    <x v="2"/>
    <s v="Yes"/>
    <s v="Yes"/>
    <s v="Fiber optic"/>
    <s v="No"/>
    <s v="Yes"/>
    <s v="No"/>
    <s v="No"/>
    <s v="No"/>
    <s v="No"/>
    <s v="Month-to-month"/>
    <s v="Yes"/>
    <s v="Electronic check"/>
    <x v="88"/>
    <n v="1101.8499999999999"/>
    <x v="1"/>
  </r>
  <r>
    <x v="5907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328"/>
    <n v="44.3"/>
    <x v="0"/>
  </r>
  <r>
    <x v="590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1"/>
  </r>
  <r>
    <x v="5909"/>
    <s v="Female"/>
    <n v="0"/>
    <s v="No"/>
    <s v="No"/>
    <n v="52"/>
    <x v="4"/>
    <s v="Yes"/>
    <s v="Yes"/>
    <s v="Fiber optic"/>
    <s v="No"/>
    <s v="Yes"/>
    <s v="No"/>
    <s v="No"/>
    <s v="No"/>
    <s v="No"/>
    <s v="One year"/>
    <s v="Yes"/>
    <s v="Mailed check"/>
    <x v="1005"/>
    <n v="4297.6000000000004"/>
    <x v="0"/>
  </r>
  <r>
    <x v="5910"/>
    <s v="Male"/>
    <n v="0"/>
    <s v="No"/>
    <s v="No"/>
    <n v="6"/>
    <x v="0"/>
    <s v="Yes"/>
    <s v="No"/>
    <s v="DSL"/>
    <s v="No"/>
    <s v="No"/>
    <s v="Yes"/>
    <s v="No"/>
    <s v="Yes"/>
    <s v="No"/>
    <s v="Month-to-month"/>
    <s v="No"/>
    <s v="Mailed check"/>
    <x v="393"/>
    <n v="414.1"/>
    <x v="0"/>
  </r>
  <r>
    <x v="5911"/>
    <s v="Male"/>
    <n v="0"/>
    <s v="Yes"/>
    <s v="No"/>
    <n v="7"/>
    <x v="0"/>
    <s v="No"/>
    <s v="No phone service"/>
    <s v="DSL"/>
    <s v="Yes"/>
    <s v="Yes"/>
    <s v="No"/>
    <s v="No"/>
    <s v="No"/>
    <s v="No"/>
    <s v="Month-to-month"/>
    <s v="No"/>
    <s v="Mailed check"/>
    <x v="764"/>
    <n v="256.60000000000002"/>
    <x v="0"/>
  </r>
  <r>
    <x v="5912"/>
    <s v="Female"/>
    <n v="1"/>
    <s v="No"/>
    <s v="No"/>
    <n v="47"/>
    <x v="1"/>
    <s v="Yes"/>
    <s v="Yes"/>
    <s v="Fiber optic"/>
    <s v="No"/>
    <s v="Yes"/>
    <s v="Yes"/>
    <s v="No"/>
    <s v="No"/>
    <s v="No"/>
    <s v="Month-to-month"/>
    <s v="Yes"/>
    <s v="Bank transfer (automatic)"/>
    <x v="110"/>
    <n v="3969.35"/>
    <x v="1"/>
  </r>
  <r>
    <x v="5913"/>
    <s v="Female"/>
    <n v="0"/>
    <s v="No"/>
    <s v="No"/>
    <n v="26"/>
    <x v="1"/>
    <s v="Yes"/>
    <s v="No"/>
    <s v="Fiber optic"/>
    <s v="Yes"/>
    <s v="No"/>
    <s v="Yes"/>
    <s v="Yes"/>
    <s v="No"/>
    <s v="No"/>
    <s v="One year"/>
    <s v="Yes"/>
    <s v="Credit card (automatic)"/>
    <x v="926"/>
    <n v="2274.1"/>
    <x v="0"/>
  </r>
  <r>
    <x v="5914"/>
    <s v="Male"/>
    <n v="0"/>
    <s v="Yes"/>
    <s v="Yes"/>
    <n v="25"/>
    <x v="1"/>
    <s v="Yes"/>
    <s v="No"/>
    <s v="DSL"/>
    <s v="Yes"/>
    <s v="No"/>
    <s v="No"/>
    <s v="Yes"/>
    <s v="No"/>
    <s v="No"/>
    <s v="Month-to-month"/>
    <s v="No"/>
    <s v="Electronic check"/>
    <x v="407"/>
    <n v="1296.8"/>
    <x v="0"/>
  </r>
  <r>
    <x v="5915"/>
    <s v="Male"/>
    <n v="0"/>
    <s v="No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42"/>
    <n v="1268.8499999999999"/>
    <x v="0"/>
  </r>
  <r>
    <x v="5916"/>
    <s v="Female"/>
    <n v="0"/>
    <s v="No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x v="1505"/>
    <n v="8192.6"/>
    <x v="0"/>
  </r>
  <r>
    <x v="5917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n v="59.25"/>
    <x v="0"/>
  </r>
  <r>
    <x v="5918"/>
    <s v="Male"/>
    <n v="0"/>
    <s v="Yes"/>
    <s v="Yes"/>
    <n v="5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88"/>
    <n v="1147.8499999999999"/>
    <x v="0"/>
  </r>
  <r>
    <x v="5919"/>
    <s v="Male"/>
    <n v="0"/>
    <s v="No"/>
    <s v="No"/>
    <n v="67"/>
    <x v="3"/>
    <s v="Yes"/>
    <s v="No"/>
    <s v="DSL"/>
    <s v="Yes"/>
    <s v="No"/>
    <s v="Yes"/>
    <s v="No"/>
    <s v="No"/>
    <s v="Yes"/>
    <s v="Two year"/>
    <s v="No"/>
    <s v="Bank transfer (automatic)"/>
    <x v="458"/>
    <n v="4361.55"/>
    <x v="0"/>
  </r>
  <r>
    <x v="5920"/>
    <s v="Female"/>
    <n v="1"/>
    <s v="No"/>
    <s v="No"/>
    <n v="26"/>
    <x v="1"/>
    <s v="Yes"/>
    <s v="No"/>
    <s v="Fiber optic"/>
    <s v="No"/>
    <s v="No"/>
    <s v="No"/>
    <s v="No"/>
    <s v="No"/>
    <s v="Yes"/>
    <s v="Month-to-month"/>
    <s v="Yes"/>
    <s v="Electronic check"/>
    <x v="487"/>
    <n v="2006.1"/>
    <x v="0"/>
  </r>
  <r>
    <x v="5921"/>
    <s v="Female"/>
    <n v="0"/>
    <s v="No"/>
    <s v="No"/>
    <n v="27"/>
    <x v="1"/>
    <s v="Yes"/>
    <s v="No"/>
    <s v="DSL"/>
    <s v="No"/>
    <s v="Yes"/>
    <s v="Yes"/>
    <s v="Yes"/>
    <s v="Yes"/>
    <s v="Yes"/>
    <s v="One year"/>
    <s v="No"/>
    <s v="Mailed check"/>
    <x v="1379"/>
    <n v="2078.9499999999998"/>
    <x v="0"/>
  </r>
  <r>
    <x v="5922"/>
    <s v="Male"/>
    <n v="0"/>
    <s v="Yes"/>
    <s v="Yes"/>
    <n v="72"/>
    <x v="3"/>
    <s v="Yes"/>
    <s v="Yes"/>
    <s v="Fiber optic"/>
    <s v="Yes"/>
    <s v="No"/>
    <s v="Yes"/>
    <s v="No"/>
    <s v="Yes"/>
    <s v="Yes"/>
    <s v="Two year"/>
    <s v="No"/>
    <s v="Bank transfer (automatic)"/>
    <x v="299"/>
    <n v="7609.75"/>
    <x v="0"/>
  </r>
  <r>
    <x v="5923"/>
    <s v="Female"/>
    <n v="0"/>
    <s v="No"/>
    <s v="No"/>
    <n v="6"/>
    <x v="0"/>
    <s v="Yes"/>
    <s v="No"/>
    <s v="Fiber optic"/>
    <s v="No"/>
    <s v="No"/>
    <s v="Yes"/>
    <s v="Yes"/>
    <s v="No"/>
    <s v="Yes"/>
    <s v="Month-to-month"/>
    <s v="Yes"/>
    <s v="Electronic check"/>
    <x v="543"/>
    <n v="487.05"/>
    <x v="0"/>
  </r>
  <r>
    <x v="5924"/>
    <s v="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"/>
    <n v="1218.45"/>
    <x v="0"/>
  </r>
  <r>
    <x v="5925"/>
    <s v="Male"/>
    <n v="0"/>
    <s v="No"/>
    <s v="No"/>
    <n v="20"/>
    <x v="2"/>
    <s v="Yes"/>
    <s v="Yes"/>
    <s v="DSL"/>
    <s v="No"/>
    <s v="Yes"/>
    <s v="No"/>
    <s v="Yes"/>
    <s v="Yes"/>
    <s v="No"/>
    <s v="One year"/>
    <s v="Yes"/>
    <s v="Electronic check"/>
    <x v="1454"/>
    <n v="1416.2"/>
    <x v="0"/>
  </r>
  <r>
    <x v="5926"/>
    <s v="Male"/>
    <n v="0"/>
    <s v="No"/>
    <s v="No"/>
    <n v="6"/>
    <x v="0"/>
    <s v="Yes"/>
    <s v="No"/>
    <s v="DSL"/>
    <s v="Yes"/>
    <s v="No"/>
    <s v="Yes"/>
    <s v="Yes"/>
    <s v="Yes"/>
    <s v="Yes"/>
    <s v="Month-to-month"/>
    <s v="No"/>
    <s v="Credit card (automatic)"/>
    <x v="1316"/>
    <n v="483.3"/>
    <x v="0"/>
  </r>
  <r>
    <x v="5927"/>
    <s v="Male"/>
    <n v="0"/>
    <s v="No"/>
    <s v="No"/>
    <n v="51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3"/>
    <n v="1234.5999999999999"/>
    <x v="0"/>
  </r>
  <r>
    <x v="5928"/>
    <s v="Fe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9"/>
    <n v="1311.6"/>
    <x v="0"/>
  </r>
  <r>
    <x v="5929"/>
    <s v="Male"/>
    <n v="1"/>
    <s v="Yes"/>
    <s v="No"/>
    <n v="62"/>
    <x v="3"/>
    <s v="Yes"/>
    <s v="Yes"/>
    <s v="Fiber optic"/>
    <s v="Yes"/>
    <s v="Yes"/>
    <s v="Yes"/>
    <s v="No"/>
    <s v="No"/>
    <s v="No"/>
    <s v="Month-to-month"/>
    <s v="Yes"/>
    <s v="Electronic check"/>
    <x v="6"/>
    <n v="5618.3"/>
    <x v="0"/>
  </r>
  <r>
    <x v="5930"/>
    <s v="Female"/>
    <n v="0"/>
    <s v="No"/>
    <s v="No"/>
    <n v="72"/>
    <x v="3"/>
    <s v="Yes"/>
    <s v="Yes"/>
    <s v="Fiber optic"/>
    <s v="Yes"/>
    <s v="No"/>
    <s v="No"/>
    <s v="Yes"/>
    <s v="No"/>
    <s v="No"/>
    <s v="Two year"/>
    <s v="Yes"/>
    <s v="Bank transfer (automatic)"/>
    <x v="668"/>
    <n v="6185.15"/>
    <x v="0"/>
  </r>
  <r>
    <x v="5931"/>
    <s v="Male"/>
    <n v="1"/>
    <s v="Yes"/>
    <s v="No"/>
    <n v="13"/>
    <x v="2"/>
    <s v="Yes"/>
    <s v="No"/>
    <s v="Fiber optic"/>
    <s v="No"/>
    <s v="Yes"/>
    <s v="Yes"/>
    <s v="No"/>
    <s v="Yes"/>
    <s v="Yes"/>
    <s v="Month-to-month"/>
    <s v="Yes"/>
    <s v="Electronic check"/>
    <x v="1378"/>
    <n v="1237.8499999999999"/>
    <x v="1"/>
  </r>
  <r>
    <x v="5932"/>
    <s v="Male"/>
    <n v="0"/>
    <s v="Yes"/>
    <s v="No"/>
    <n v="5"/>
    <x v="0"/>
    <s v="Yes"/>
    <s v="No"/>
    <s v="Fiber optic"/>
    <s v="No"/>
    <s v="No"/>
    <s v="Yes"/>
    <s v="No"/>
    <s v="Yes"/>
    <s v="Yes"/>
    <s v="Month-to-month"/>
    <s v="Yes"/>
    <s v="Electronic check"/>
    <x v="229"/>
    <n v="498.1"/>
    <x v="1"/>
  </r>
  <r>
    <x v="5933"/>
    <s v="Male"/>
    <n v="1"/>
    <s v="No"/>
    <s v="No"/>
    <n v="3"/>
    <x v="0"/>
    <s v="Yes"/>
    <s v="Yes"/>
    <s v="Fiber optic"/>
    <s v="No"/>
    <s v="Yes"/>
    <s v="Yes"/>
    <s v="No"/>
    <s v="Yes"/>
    <s v="Yes"/>
    <s v="Month-to-month"/>
    <s v="Yes"/>
    <s v="Electronic check"/>
    <x v="228"/>
    <n v="294.45"/>
    <x v="1"/>
  </r>
  <r>
    <x v="5934"/>
    <s v="Female"/>
    <n v="1"/>
    <s v="Yes"/>
    <s v="No"/>
    <n v="26"/>
    <x v="1"/>
    <s v="Yes"/>
    <s v="Yes"/>
    <s v="Fiber optic"/>
    <s v="No"/>
    <s v="Yes"/>
    <s v="Yes"/>
    <s v="No"/>
    <s v="No"/>
    <s v="Yes"/>
    <s v="Month-to-month"/>
    <s v="Yes"/>
    <s v="Electronic check"/>
    <x v="618"/>
    <n v="2381.5500000000002"/>
    <x v="1"/>
  </r>
  <r>
    <x v="5935"/>
    <s v="Male"/>
    <n v="1"/>
    <s v="No"/>
    <s v="No"/>
    <n v="13"/>
    <x v="2"/>
    <s v="Yes"/>
    <s v="No"/>
    <s v="DSL"/>
    <s v="No"/>
    <s v="Yes"/>
    <s v="No"/>
    <s v="No"/>
    <s v="Yes"/>
    <s v="No"/>
    <s v="Month-to-month"/>
    <s v="Yes"/>
    <s v="Electronic check"/>
    <x v="23"/>
    <n v="788.35"/>
    <x v="0"/>
  </r>
  <r>
    <x v="5936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n v="756.4"/>
    <x v="0"/>
  </r>
  <r>
    <x v="5937"/>
    <s v="Female"/>
    <n v="1"/>
    <s v="Yes"/>
    <s v="No"/>
    <n v="8"/>
    <x v="0"/>
    <s v="Yes"/>
    <s v="Yes"/>
    <s v="Fiber optic"/>
    <s v="No"/>
    <s v="No"/>
    <s v="No"/>
    <s v="No"/>
    <s v="No"/>
    <s v="Yes"/>
    <s v="Month-to-month"/>
    <s v="Yes"/>
    <s v="Electronic check"/>
    <x v="85"/>
    <n v="613.4"/>
    <x v="1"/>
  </r>
  <r>
    <x v="5938"/>
    <s v="Male"/>
    <n v="1"/>
    <s v="Yes"/>
    <s v="Yes"/>
    <n v="34"/>
    <x v="1"/>
    <s v="Yes"/>
    <s v="Yes"/>
    <s v="Fiber optic"/>
    <s v="No"/>
    <s v="Yes"/>
    <s v="Yes"/>
    <s v="Yes"/>
    <s v="Yes"/>
    <s v="Yes"/>
    <s v="Month-to-month"/>
    <s v="Yes"/>
    <s v="Electronic check"/>
    <x v="1160"/>
    <n v="3625.2"/>
    <x v="0"/>
  </r>
  <r>
    <x v="5939"/>
    <s v="Male"/>
    <n v="0"/>
    <s v="No"/>
    <s v="No"/>
    <n v="18"/>
    <x v="2"/>
    <s v="No"/>
    <s v="No phone service"/>
    <s v="DSL"/>
    <s v="Yes"/>
    <s v="No"/>
    <s v="Yes"/>
    <s v="No"/>
    <s v="No"/>
    <s v="No"/>
    <s v="Month-to-month"/>
    <s v="No"/>
    <s v="Mailed check"/>
    <x v="632"/>
    <n v="550.35"/>
    <x v="0"/>
  </r>
  <r>
    <x v="5940"/>
    <s v="Male"/>
    <n v="0"/>
    <s v="Yes"/>
    <s v="Yes"/>
    <n v="56"/>
    <x v="4"/>
    <s v="Yes"/>
    <s v="No"/>
    <s v="Fiber optic"/>
    <s v="No"/>
    <s v="Yes"/>
    <s v="Yes"/>
    <s v="Yes"/>
    <s v="No"/>
    <s v="No"/>
    <s v="One year"/>
    <s v="Yes"/>
    <s v="Mailed check"/>
    <x v="1042"/>
    <n v="4793.8"/>
    <x v="0"/>
  </r>
  <r>
    <x v="5941"/>
    <s v="Female"/>
    <n v="0"/>
    <s v="No"/>
    <s v="No"/>
    <n v="36"/>
    <x v="1"/>
    <s v="No"/>
    <s v="No phone service"/>
    <s v="DSL"/>
    <s v="No"/>
    <s v="Yes"/>
    <s v="No"/>
    <s v="Yes"/>
    <s v="No"/>
    <s v="No"/>
    <s v="Month-to-month"/>
    <s v="Yes"/>
    <s v="Bank transfer (automatic)"/>
    <x v="1506"/>
    <n v="1267.2"/>
    <x v="0"/>
  </r>
  <r>
    <x v="5942"/>
    <s v="Female"/>
    <n v="0"/>
    <s v="Yes"/>
    <s v="No"/>
    <n v="9"/>
    <x v="0"/>
    <s v="No"/>
    <s v="No phone service"/>
    <s v="DSL"/>
    <s v="No"/>
    <s v="No"/>
    <s v="Yes"/>
    <s v="No"/>
    <s v="Yes"/>
    <s v="Yes"/>
    <s v="Month-to-month"/>
    <s v="Yes"/>
    <s v="Electronic check"/>
    <x v="939"/>
    <n v="442.2"/>
    <x v="1"/>
  </r>
  <r>
    <x v="5943"/>
    <s v="Male"/>
    <n v="0"/>
    <s v="No"/>
    <s v="No"/>
    <n v="1"/>
    <x v="0"/>
    <s v="Yes"/>
    <s v="No"/>
    <s v="Fiber optic"/>
    <s v="No"/>
    <s v="No"/>
    <s v="Yes"/>
    <s v="No"/>
    <s v="Yes"/>
    <s v="No"/>
    <s v="Month-to-month"/>
    <s v="Yes"/>
    <s v="Electronic check"/>
    <x v="587"/>
    <n v="84.85"/>
    <x v="1"/>
  </r>
  <r>
    <x v="5944"/>
    <s v="Male"/>
    <n v="0"/>
    <s v="No"/>
    <s v="No"/>
    <n v="12"/>
    <x v="0"/>
    <s v="Yes"/>
    <s v="No"/>
    <s v="DSL"/>
    <s v="Yes"/>
    <s v="No"/>
    <s v="No"/>
    <s v="Yes"/>
    <s v="No"/>
    <s v="No"/>
    <s v="Month-to-month"/>
    <s v="No"/>
    <s v="Mailed check"/>
    <x v="1507"/>
    <n v="654.85"/>
    <x v="1"/>
  </r>
  <r>
    <x v="5945"/>
    <s v="Female"/>
    <n v="1"/>
    <s v="Yes"/>
    <s v="Yes"/>
    <n v="57"/>
    <x v="4"/>
    <s v="Yes"/>
    <s v="No"/>
    <s v="Fiber optic"/>
    <s v="No"/>
    <s v="Yes"/>
    <s v="Yes"/>
    <s v="Yes"/>
    <s v="Yes"/>
    <s v="No"/>
    <s v="Month-to-month"/>
    <s v="Yes"/>
    <s v="Credit card (automatic)"/>
    <x v="804"/>
    <n v="5567.45"/>
    <x v="0"/>
  </r>
  <r>
    <x v="5946"/>
    <s v="Female"/>
    <n v="0"/>
    <s v="No"/>
    <s v="No"/>
    <n v="42"/>
    <x v="1"/>
    <s v="Yes"/>
    <s v="No"/>
    <s v="DSL"/>
    <s v="Yes"/>
    <s v="Yes"/>
    <s v="Yes"/>
    <s v="Yes"/>
    <s v="No"/>
    <s v="Yes"/>
    <s v="One year"/>
    <s v="No"/>
    <s v="Credit card (automatic)"/>
    <x v="145"/>
    <n v="3160.55"/>
    <x v="1"/>
  </r>
  <r>
    <x v="5947"/>
    <s v="Female"/>
    <n v="0"/>
    <s v="Yes"/>
    <s v="Yes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92"/>
    <n v="740.3"/>
    <x v="1"/>
  </r>
  <r>
    <x v="5948"/>
    <s v="Male"/>
    <n v="0"/>
    <s v="Yes"/>
    <s v="No"/>
    <n v="70"/>
    <x v="3"/>
    <s v="Yes"/>
    <s v="No"/>
    <s v="Fiber optic"/>
    <s v="Yes"/>
    <s v="Yes"/>
    <s v="No"/>
    <s v="Yes"/>
    <s v="No"/>
    <s v="No"/>
    <s v="Two year"/>
    <s v="No"/>
    <s v="Bank transfer (automatic)"/>
    <x v="201"/>
    <n v="5706.2"/>
    <x v="0"/>
  </r>
  <r>
    <x v="5949"/>
    <s v="Female"/>
    <n v="0"/>
    <s v="No"/>
    <s v="No"/>
    <n v="68"/>
    <x v="3"/>
    <s v="No"/>
    <s v="No phone service"/>
    <s v="DSL"/>
    <s v="No"/>
    <s v="Yes"/>
    <s v="No"/>
    <s v="Yes"/>
    <s v="No"/>
    <s v="Yes"/>
    <s v="Month-to-month"/>
    <s v="No"/>
    <s v="Electronic check"/>
    <x v="291"/>
    <n v="3085.35"/>
    <x v="0"/>
  </r>
  <r>
    <x v="5950"/>
    <s v="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Yes"/>
    <s v="Electronic check"/>
    <x v="156"/>
    <n v="24.7"/>
    <x v="0"/>
  </r>
  <r>
    <x v="5951"/>
    <s v="Female"/>
    <n v="0"/>
    <s v="No"/>
    <s v="No"/>
    <n v="37"/>
    <x v="1"/>
    <s v="Yes"/>
    <s v="Yes"/>
    <s v="Fiber optic"/>
    <s v="No"/>
    <s v="No"/>
    <s v="No"/>
    <s v="Yes"/>
    <s v="Yes"/>
    <s v="Yes"/>
    <s v="Month-to-month"/>
    <s v="No"/>
    <s v="Credit card (automatic)"/>
    <x v="442"/>
    <n v="3541.4"/>
    <x v="0"/>
  </r>
  <r>
    <x v="5952"/>
    <s v="Female"/>
    <n v="0"/>
    <s v="No"/>
    <s v="Yes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0"/>
    <n v="84.2"/>
    <x v="0"/>
  </r>
  <r>
    <x v="5953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Mailed check"/>
    <x v="114"/>
    <n v="50.7"/>
    <x v="0"/>
  </r>
  <r>
    <x v="5954"/>
    <s v="Male"/>
    <n v="0"/>
    <s v="No"/>
    <s v="No"/>
    <n v="20"/>
    <x v="2"/>
    <s v="No"/>
    <s v="No phone service"/>
    <s v="DSL"/>
    <s v="Yes"/>
    <s v="Yes"/>
    <s v="Yes"/>
    <s v="Yes"/>
    <s v="Yes"/>
    <s v="No"/>
    <s v="Month-to-month"/>
    <s v="Yes"/>
    <s v="Credit card (automatic)"/>
    <x v="236"/>
    <n v="1165.55"/>
    <x v="0"/>
  </r>
  <r>
    <x v="5955"/>
    <s v="Male"/>
    <n v="0"/>
    <s v="Yes"/>
    <s v="Yes"/>
    <n v="72"/>
    <x v="3"/>
    <s v="Yes"/>
    <s v="No"/>
    <s v="DSL"/>
    <s v="Yes"/>
    <s v="Yes"/>
    <s v="No"/>
    <s v="Yes"/>
    <s v="Yes"/>
    <s v="No"/>
    <s v="Two year"/>
    <s v="No"/>
    <s v="Bank transfer (automatic)"/>
    <x v="1259"/>
    <n v="4855.3500000000004"/>
    <x v="0"/>
  </r>
  <r>
    <x v="5956"/>
    <s v="Female"/>
    <n v="0"/>
    <s v="No"/>
    <s v="No"/>
    <n v="31"/>
    <x v="1"/>
    <s v="Yes"/>
    <s v="Yes"/>
    <s v="Fiber optic"/>
    <s v="No"/>
    <s v="No"/>
    <s v="Yes"/>
    <s v="No"/>
    <s v="No"/>
    <s v="Yes"/>
    <s v="Month-to-month"/>
    <s v="Yes"/>
    <s v="Electronic check"/>
    <x v="58"/>
    <n v="2806.9"/>
    <x v="1"/>
  </r>
  <r>
    <x v="5957"/>
    <s v="Male"/>
    <n v="1"/>
    <s v="Yes"/>
    <s v="No"/>
    <n v="18"/>
    <x v="2"/>
    <s v="Yes"/>
    <s v="No"/>
    <s v="Fiber optic"/>
    <s v="No"/>
    <s v="No"/>
    <s v="No"/>
    <s v="No"/>
    <s v="No"/>
    <s v="Yes"/>
    <s v="Month-to-month"/>
    <s v="No"/>
    <s v="Electronic check"/>
    <x v="471"/>
    <n v="1422.65"/>
    <x v="1"/>
  </r>
  <r>
    <x v="5958"/>
    <s v="Male"/>
    <n v="0"/>
    <s v="Yes"/>
    <s v="No"/>
    <n v="11"/>
    <x v="0"/>
    <s v="Yes"/>
    <s v="No"/>
    <s v="DSL"/>
    <s v="No"/>
    <s v="No"/>
    <s v="No"/>
    <s v="No"/>
    <s v="Yes"/>
    <s v="No"/>
    <s v="Month-to-month"/>
    <s v="Yes"/>
    <s v="Bank transfer (automatic)"/>
    <x v="357"/>
    <n v="608.15"/>
    <x v="0"/>
  </r>
  <r>
    <x v="5959"/>
    <s v="Fe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641.35"/>
    <x v="0"/>
  </r>
  <r>
    <x v="5960"/>
    <s v="Female"/>
    <n v="1"/>
    <s v="No"/>
    <s v="No"/>
    <n v="62"/>
    <x v="3"/>
    <s v="Yes"/>
    <s v="Yes"/>
    <s v="Fiber optic"/>
    <s v="No"/>
    <s v="No"/>
    <s v="No"/>
    <s v="No"/>
    <s v="Yes"/>
    <s v="No"/>
    <s v="One year"/>
    <s v="No"/>
    <s v="Electronic check"/>
    <x v="777"/>
    <n v="4959.1499999999996"/>
    <x v="0"/>
  </r>
  <r>
    <x v="5961"/>
    <s v="Female"/>
    <n v="0"/>
    <s v="No"/>
    <s v="No"/>
    <n v="1"/>
    <x v="0"/>
    <s v="No"/>
    <s v="No phone service"/>
    <s v="DSL"/>
    <s v="No"/>
    <s v="No"/>
    <s v="Yes"/>
    <s v="Yes"/>
    <s v="No"/>
    <s v="No"/>
    <s v="Month-to-month"/>
    <s v="No"/>
    <s v="Mailed check"/>
    <x v="277"/>
    <n v="35.9"/>
    <x v="0"/>
  </r>
  <r>
    <x v="5962"/>
    <s v="Male"/>
    <n v="0"/>
    <s v="Yes"/>
    <s v="No"/>
    <n v="16"/>
    <x v="2"/>
    <s v="Yes"/>
    <s v="No"/>
    <s v="Fiber optic"/>
    <s v="Yes"/>
    <s v="Yes"/>
    <s v="No"/>
    <s v="No"/>
    <s v="No"/>
    <s v="No"/>
    <s v="Month-to-month"/>
    <s v="No"/>
    <s v="Bank transfer (automatic)"/>
    <x v="683"/>
    <n v="1321.3"/>
    <x v="0"/>
  </r>
  <r>
    <x v="5963"/>
    <s v="Male"/>
    <n v="0"/>
    <s v="Yes"/>
    <s v="Yes"/>
    <n v="22"/>
    <x v="2"/>
    <s v="Yes"/>
    <s v="Yes"/>
    <s v="DSL"/>
    <s v="No"/>
    <s v="No"/>
    <s v="Yes"/>
    <s v="Yes"/>
    <s v="Yes"/>
    <s v="Yes"/>
    <s v="One year"/>
    <s v="Yes"/>
    <s v="Mailed check"/>
    <x v="1316"/>
    <n v="1663.75"/>
    <x v="0"/>
  </r>
  <r>
    <x v="5964"/>
    <s v="Female"/>
    <n v="0"/>
    <s v="Yes"/>
    <s v="Yes"/>
    <n v="49"/>
    <x v="4"/>
    <s v="Yes"/>
    <s v="No"/>
    <s v="DSL"/>
    <s v="Yes"/>
    <s v="No"/>
    <s v="Yes"/>
    <s v="Yes"/>
    <s v="No"/>
    <s v="No"/>
    <s v="Month-to-month"/>
    <s v="No"/>
    <s v="Bank transfer (automatic)"/>
    <x v="1508"/>
    <n v="3024.15"/>
    <x v="0"/>
  </r>
  <r>
    <x v="5965"/>
    <s v="Male"/>
    <n v="0"/>
    <s v="Yes"/>
    <s v="Yes"/>
    <n v="36"/>
    <x v="1"/>
    <s v="Yes"/>
    <s v="No"/>
    <s v="DSL"/>
    <s v="Yes"/>
    <s v="No"/>
    <s v="Yes"/>
    <s v="No"/>
    <s v="No"/>
    <s v="Yes"/>
    <s v="One year"/>
    <s v="Yes"/>
    <s v="Credit card (automatic)"/>
    <x v="1067"/>
    <n v="2188.5"/>
    <x v="0"/>
  </r>
  <r>
    <x v="5966"/>
    <s v="Male"/>
    <n v="0"/>
    <s v="Yes"/>
    <s v="No"/>
    <n v="42"/>
    <x v="1"/>
    <s v="Yes"/>
    <s v="Yes"/>
    <s v="Fiber optic"/>
    <s v="No"/>
    <s v="Yes"/>
    <s v="Yes"/>
    <s v="Yes"/>
    <s v="No"/>
    <s v="Yes"/>
    <s v="Month-to-month"/>
    <s v="Yes"/>
    <s v="Electronic check"/>
    <x v="333"/>
    <n v="4138.05"/>
    <x v="1"/>
  </r>
  <r>
    <x v="5967"/>
    <s v="Male"/>
    <n v="1"/>
    <s v="No"/>
    <s v="No"/>
    <n v="4"/>
    <x v="0"/>
    <s v="No"/>
    <s v="No phone service"/>
    <s v="DSL"/>
    <s v="No"/>
    <s v="No"/>
    <s v="No"/>
    <s v="No"/>
    <s v="No"/>
    <s v="No"/>
    <s v="Month-to-month"/>
    <s v="Yes"/>
    <s v="Bank transfer (automatic)"/>
    <x v="624"/>
    <n v="102.5"/>
    <x v="1"/>
  </r>
  <r>
    <x v="5968"/>
    <s v="Female"/>
    <n v="0"/>
    <s v="No"/>
    <s v="No"/>
    <n v="12"/>
    <x v="0"/>
    <s v="Yes"/>
    <s v="Yes"/>
    <s v="DSL"/>
    <s v="No"/>
    <s v="No"/>
    <s v="No"/>
    <s v="Yes"/>
    <s v="Yes"/>
    <s v="Yes"/>
    <s v="One year"/>
    <s v="No"/>
    <s v="Mailed check"/>
    <x v="1214"/>
    <n v="872.65"/>
    <x v="1"/>
  </r>
  <r>
    <x v="5969"/>
    <s v="Female"/>
    <n v="0"/>
    <s v="No"/>
    <s v="No"/>
    <n v="31"/>
    <x v="1"/>
    <s v="Yes"/>
    <s v="No"/>
    <s v="Fiber optic"/>
    <s v="Yes"/>
    <s v="No"/>
    <s v="Yes"/>
    <s v="Yes"/>
    <s v="No"/>
    <s v="No"/>
    <s v="Month-to-month"/>
    <s v="No"/>
    <s v="Electronic check"/>
    <x v="1509"/>
    <n v="2724.25"/>
    <x v="0"/>
  </r>
  <r>
    <x v="5970"/>
    <s v="Male"/>
    <n v="0"/>
    <s v="Yes"/>
    <s v="No"/>
    <n v="5"/>
    <x v="0"/>
    <s v="Yes"/>
    <s v="Yes"/>
    <s v="Fiber optic"/>
    <s v="Yes"/>
    <s v="No"/>
    <s v="No"/>
    <s v="No"/>
    <s v="No"/>
    <s v="Yes"/>
    <s v="Month-to-month"/>
    <s v="Yes"/>
    <s v="Electronic check"/>
    <x v="294"/>
    <n v="413.25"/>
    <x v="0"/>
  </r>
  <r>
    <x v="5971"/>
    <s v="Male"/>
    <n v="0"/>
    <s v="Yes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n v="1374.2"/>
    <x v="0"/>
  </r>
  <r>
    <x v="5972"/>
    <s v="Female"/>
    <n v="1"/>
    <s v="No"/>
    <s v="No"/>
    <n v="15"/>
    <x v="2"/>
    <s v="Yes"/>
    <s v="Yes"/>
    <s v="DSL"/>
    <s v="No"/>
    <s v="No"/>
    <s v="No"/>
    <s v="Yes"/>
    <s v="No"/>
    <s v="No"/>
    <s v="Month-to-month"/>
    <s v="No"/>
    <s v="Credit card (automatic)"/>
    <x v="236"/>
    <n v="757.1"/>
    <x v="1"/>
  </r>
  <r>
    <x v="5973"/>
    <s v="Male"/>
    <n v="0"/>
    <s v="No"/>
    <s v="No"/>
    <n v="64"/>
    <x v="3"/>
    <s v="Yes"/>
    <s v="Yes"/>
    <s v="Fiber optic"/>
    <s v="No"/>
    <s v="Yes"/>
    <s v="Yes"/>
    <s v="No"/>
    <s v="Yes"/>
    <s v="Yes"/>
    <s v="Two year"/>
    <s v="Yes"/>
    <s v="Bank transfer (automatic)"/>
    <x v="152"/>
    <n v="6692.65"/>
    <x v="0"/>
  </r>
  <r>
    <x v="5974"/>
    <s v="Male"/>
    <n v="0"/>
    <s v="Yes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32"/>
    <n v="218.5"/>
    <x v="0"/>
  </r>
  <r>
    <x v="5975"/>
    <s v="Male"/>
    <n v="0"/>
    <s v="Yes"/>
    <s v="Yes"/>
    <n v="7"/>
    <x v="0"/>
    <s v="Yes"/>
    <s v="No"/>
    <s v="Fiber optic"/>
    <s v="No"/>
    <s v="Yes"/>
    <s v="No"/>
    <s v="Yes"/>
    <s v="Yes"/>
    <s v="No"/>
    <s v="Month-to-month"/>
    <s v="Yes"/>
    <s v="Electronic check"/>
    <x v="727"/>
    <n v="608.79999999999995"/>
    <x v="1"/>
  </r>
  <r>
    <x v="5976"/>
    <s v="Male"/>
    <n v="0"/>
    <s v="No"/>
    <s v="No"/>
    <n v="29"/>
    <x v="1"/>
    <s v="No"/>
    <s v="No phone service"/>
    <s v="DSL"/>
    <s v="No"/>
    <s v="Yes"/>
    <s v="No"/>
    <s v="Yes"/>
    <s v="No"/>
    <s v="No"/>
    <s v="Month-to-month"/>
    <s v="No"/>
    <s v="Electronic check"/>
    <x v="1496"/>
    <n v="1004.75"/>
    <x v="0"/>
  </r>
  <r>
    <x v="5977"/>
    <s v="Male"/>
    <n v="0"/>
    <s v="No"/>
    <s v="No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n v="1125.5999999999999"/>
    <x v="0"/>
  </r>
  <r>
    <x v="5978"/>
    <s v="Female"/>
    <n v="0"/>
    <s v="No"/>
    <s v="No"/>
    <n v="46"/>
    <x v="1"/>
    <s v="Yes"/>
    <s v="Yes"/>
    <s v="Fiber optic"/>
    <s v="Yes"/>
    <s v="Yes"/>
    <s v="No"/>
    <s v="No"/>
    <s v="No"/>
    <s v="No"/>
    <s v="Month-to-month"/>
    <s v="No"/>
    <s v="Mailed check"/>
    <x v="151"/>
    <n v="3847.6"/>
    <x v="0"/>
  </r>
  <r>
    <x v="5979"/>
    <s v="Male"/>
    <n v="0"/>
    <s v="No"/>
    <s v="No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5"/>
    <n v="978"/>
    <x v="0"/>
  </r>
  <r>
    <x v="5980"/>
    <s v="Female"/>
    <n v="0"/>
    <s v="No"/>
    <s v="No"/>
    <n v="17"/>
    <x v="2"/>
    <s v="Yes"/>
    <s v="No"/>
    <s v="DSL"/>
    <s v="Yes"/>
    <s v="Yes"/>
    <s v="No"/>
    <s v="Yes"/>
    <s v="Yes"/>
    <s v="Yes"/>
    <s v="One year"/>
    <s v="No"/>
    <s v="Credit card (automatic)"/>
    <x v="43"/>
    <n v="1387.35"/>
    <x v="0"/>
  </r>
  <r>
    <x v="5981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n v="746.05"/>
    <x v="0"/>
  </r>
  <r>
    <x v="5982"/>
    <s v="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04.60000000000002"/>
    <x v="0"/>
  </r>
  <r>
    <x v="5983"/>
    <s v="Female"/>
    <n v="0"/>
    <s v="No"/>
    <s v="No"/>
    <n v="22"/>
    <x v="2"/>
    <s v="No"/>
    <s v="No phone service"/>
    <s v="DSL"/>
    <s v="No"/>
    <s v="Yes"/>
    <s v="No"/>
    <s v="No"/>
    <s v="Yes"/>
    <s v="Yes"/>
    <s v="Month-to-month"/>
    <s v="Yes"/>
    <s v="Electronic check"/>
    <x v="519"/>
    <n v="1098.8499999999999"/>
    <x v="0"/>
  </r>
  <r>
    <x v="5984"/>
    <s v="Male"/>
    <n v="0"/>
    <s v="Yes"/>
    <s v="No"/>
    <n v="14"/>
    <x v="2"/>
    <s v="Yes"/>
    <s v="Yes"/>
    <s v="Fiber optic"/>
    <s v="No"/>
    <s v="No"/>
    <s v="No"/>
    <s v="No"/>
    <s v="No"/>
    <s v="Yes"/>
    <s v="Month-to-month"/>
    <s v="Yes"/>
    <s v="Electronic check"/>
    <x v="509"/>
    <n v="1139.2"/>
    <x v="1"/>
  </r>
  <r>
    <x v="5985"/>
    <s v="Female"/>
    <n v="0"/>
    <s v="Yes"/>
    <s v="No"/>
    <n v="57"/>
    <x v="4"/>
    <s v="Yes"/>
    <s v="Yes"/>
    <s v="DSL"/>
    <s v="No"/>
    <s v="Yes"/>
    <s v="Yes"/>
    <s v="Yes"/>
    <s v="Yes"/>
    <s v="No"/>
    <s v="One year"/>
    <s v="No"/>
    <s v="Bank transfer (automatic)"/>
    <x v="484"/>
    <n v="4368.95"/>
    <x v="0"/>
  </r>
  <r>
    <x v="5986"/>
    <s v="Male"/>
    <n v="1"/>
    <s v="No"/>
    <s v="No"/>
    <n v="11"/>
    <x v="0"/>
    <s v="Yes"/>
    <s v="No"/>
    <s v="Fiber optic"/>
    <s v="No"/>
    <s v="No"/>
    <s v="No"/>
    <s v="No"/>
    <s v="No"/>
    <s v="Yes"/>
    <s v="Month-to-month"/>
    <s v="Yes"/>
    <s v="Credit card (automatic)"/>
    <x v="574"/>
    <n v="827.7"/>
    <x v="0"/>
  </r>
  <r>
    <x v="5987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20.350000000000001"/>
    <x v="0"/>
  </r>
  <r>
    <x v="5988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0"/>
    <n v="262.05"/>
    <x v="0"/>
  </r>
  <r>
    <x v="5989"/>
    <s v="Male"/>
    <n v="1"/>
    <s v="Yes"/>
    <s v="No"/>
    <n v="3"/>
    <x v="0"/>
    <s v="Yes"/>
    <s v="Yes"/>
    <s v="Fiber optic"/>
    <s v="No"/>
    <s v="No"/>
    <s v="No"/>
    <s v="No"/>
    <s v="Yes"/>
    <s v="Yes"/>
    <s v="Month-to-month"/>
    <s v="Yes"/>
    <s v="Electronic check"/>
    <x v="1118"/>
    <n v="279.55"/>
    <x v="1"/>
  </r>
  <r>
    <x v="5990"/>
    <s v="Male"/>
    <n v="0"/>
    <s v="No"/>
    <s v="Yes"/>
    <n v="36"/>
    <x v="1"/>
    <s v="Yes"/>
    <s v="No"/>
    <s v="Fiber optic"/>
    <s v="No"/>
    <s v="Yes"/>
    <s v="No"/>
    <s v="No"/>
    <s v="Yes"/>
    <s v="Yes"/>
    <s v="Month-to-month"/>
    <s v="Yes"/>
    <s v="Electronic check"/>
    <x v="415"/>
    <n v="3512.5"/>
    <x v="0"/>
  </r>
  <r>
    <x v="5991"/>
    <s v="Male"/>
    <n v="0"/>
    <s v="No"/>
    <s v="No"/>
    <n v="16"/>
    <x v="2"/>
    <s v="Yes"/>
    <s v="No"/>
    <s v="Fiber optic"/>
    <s v="Yes"/>
    <s v="No"/>
    <s v="No"/>
    <s v="No"/>
    <s v="Yes"/>
    <s v="Yes"/>
    <s v="Month-to-month"/>
    <s v="Yes"/>
    <s v="Electronic check"/>
    <x v="745"/>
    <n v="1483.25"/>
    <x v="1"/>
  </r>
  <r>
    <x v="5992"/>
    <s v="Male"/>
    <n v="0"/>
    <s v="Yes"/>
    <s v="Yes"/>
    <n v="65"/>
    <x v="3"/>
    <s v="Yes"/>
    <s v="Yes"/>
    <s v="DSL"/>
    <s v="Yes"/>
    <s v="Yes"/>
    <s v="Yes"/>
    <s v="No"/>
    <s v="No"/>
    <s v="Yes"/>
    <s v="One year"/>
    <s v="No"/>
    <s v="Credit card (automatic)"/>
    <x v="1408"/>
    <n v="4653.8500000000004"/>
    <x v="1"/>
  </r>
  <r>
    <x v="5993"/>
    <s v="Male"/>
    <n v="0"/>
    <s v="No"/>
    <s v="No"/>
    <n v="2"/>
    <x v="0"/>
    <s v="Yes"/>
    <s v="No"/>
    <s v="Fiber optic"/>
    <s v="No"/>
    <s v="Yes"/>
    <s v="No"/>
    <s v="No"/>
    <s v="No"/>
    <s v="No"/>
    <s v="Month-to-month"/>
    <s v="No"/>
    <s v="Electronic check"/>
    <x v="339"/>
    <n v="151.75"/>
    <x v="0"/>
  </r>
  <r>
    <x v="5994"/>
    <s v="Female"/>
    <n v="0"/>
    <s v="No"/>
    <s v="No"/>
    <n v="42"/>
    <x v="1"/>
    <s v="Yes"/>
    <s v="Yes"/>
    <s v="Fiber optic"/>
    <s v="Yes"/>
    <s v="No"/>
    <s v="Yes"/>
    <s v="No"/>
    <s v="Yes"/>
    <s v="Yes"/>
    <s v="Month-to-month"/>
    <s v="Yes"/>
    <s v="Electronic check"/>
    <x v="704"/>
    <n v="4400.75"/>
    <x v="1"/>
  </r>
  <r>
    <x v="5995"/>
    <s v="Male"/>
    <n v="0"/>
    <s v="Yes"/>
    <s v="Yes"/>
    <n v="72"/>
    <x v="3"/>
    <s v="Yes"/>
    <s v="No"/>
    <s v="Fiber optic"/>
    <s v="Yes"/>
    <s v="Yes"/>
    <s v="Yes"/>
    <s v="Yes"/>
    <s v="Yes"/>
    <s v="Yes"/>
    <s v="Two year"/>
    <s v="No"/>
    <s v="Bank transfer (automatic)"/>
    <x v="1110"/>
    <n v="8033.1"/>
    <x v="0"/>
  </r>
  <r>
    <x v="5996"/>
    <s v="Male"/>
    <n v="0"/>
    <s v="No"/>
    <s v="No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253.6500000000001"/>
    <x v="0"/>
  </r>
  <r>
    <x v="5997"/>
    <s v="Female"/>
    <n v="0"/>
    <s v="No"/>
    <s v="No"/>
    <n v="6"/>
    <x v="0"/>
    <s v="Yes"/>
    <s v="Yes"/>
    <s v="Fiber optic"/>
    <s v="No"/>
    <s v="Yes"/>
    <s v="No"/>
    <s v="No"/>
    <s v="Yes"/>
    <s v="No"/>
    <s v="Month-to-month"/>
    <s v="Yes"/>
    <s v="Electronic check"/>
    <x v="727"/>
    <n v="552.65"/>
    <x v="0"/>
  </r>
  <r>
    <x v="5998"/>
    <s v="Male"/>
    <n v="0"/>
    <s v="Yes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2"/>
    <n v="1036"/>
    <x v="0"/>
  </r>
  <r>
    <x v="5999"/>
    <s v="Male"/>
    <n v="0"/>
    <s v="No"/>
    <s v="No"/>
    <n v="35"/>
    <x v="1"/>
    <s v="Yes"/>
    <s v="Yes"/>
    <s v="Fiber optic"/>
    <s v="Yes"/>
    <s v="No"/>
    <s v="Yes"/>
    <s v="Yes"/>
    <s v="Yes"/>
    <s v="Yes"/>
    <s v="Two year"/>
    <s v="Yes"/>
    <s v="Electronic check"/>
    <x v="1046"/>
    <n v="4025.5"/>
    <x v="0"/>
  </r>
  <r>
    <x v="6000"/>
    <s v="Male"/>
    <n v="0"/>
    <s v="No"/>
    <s v="Yes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5"/>
    <n v="928.4"/>
    <x v="0"/>
  </r>
  <r>
    <x v="6001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x v="227"/>
    <n v="24.9"/>
    <x v="0"/>
  </r>
  <r>
    <x v="6002"/>
    <s v="Male"/>
    <n v="0"/>
    <s v="Yes"/>
    <s v="No"/>
    <n v="6"/>
    <x v="0"/>
    <s v="Yes"/>
    <s v="Yes"/>
    <s v="Fiber optic"/>
    <s v="No"/>
    <s v="No"/>
    <s v="No"/>
    <s v="No"/>
    <s v="Yes"/>
    <s v="No"/>
    <s v="Month-to-month"/>
    <s v="Yes"/>
    <s v="Electronic check"/>
    <x v="813"/>
    <n v="460.25"/>
    <x v="1"/>
  </r>
  <r>
    <x v="6003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Credit card (automatic)"/>
    <x v="1020"/>
    <n v="6506.15"/>
    <x v="0"/>
  </r>
  <r>
    <x v="6004"/>
    <s v="Female"/>
    <n v="0"/>
    <s v="Yes"/>
    <s v="Yes"/>
    <n v="67"/>
    <x v="3"/>
    <s v="Yes"/>
    <s v="No"/>
    <s v="Fiber optic"/>
    <s v="Yes"/>
    <s v="Yes"/>
    <s v="Yes"/>
    <s v="No"/>
    <s v="No"/>
    <s v="No"/>
    <s v="One year"/>
    <s v="No"/>
    <s v="Bank transfer (automatic)"/>
    <x v="295"/>
    <n v="5598.3"/>
    <x v="0"/>
  </r>
  <r>
    <x v="6005"/>
    <s v="Male"/>
    <n v="1"/>
    <s v="No"/>
    <s v="No"/>
    <n v="60"/>
    <x v="4"/>
    <s v="Yes"/>
    <s v="Yes"/>
    <s v="DSL"/>
    <s v="Yes"/>
    <s v="Yes"/>
    <s v="No"/>
    <s v="No"/>
    <s v="No"/>
    <s v="Yes"/>
    <s v="One year"/>
    <s v="Yes"/>
    <s v="Electronic check"/>
    <x v="1510"/>
    <n v="4374.55"/>
    <x v="0"/>
  </r>
  <r>
    <x v="6006"/>
    <s v="Male"/>
    <n v="0"/>
    <s v="Yes"/>
    <s v="Yes"/>
    <n v="23"/>
    <x v="2"/>
    <s v="No"/>
    <s v="No phone service"/>
    <s v="DSL"/>
    <s v="No"/>
    <s v="No"/>
    <s v="No"/>
    <s v="Yes"/>
    <s v="No"/>
    <s v="No"/>
    <s v="Month-to-month"/>
    <s v="Yes"/>
    <s v="Bank transfer (automatic)"/>
    <x v="648"/>
    <n v="678.75"/>
    <x v="0"/>
  </r>
  <r>
    <x v="6007"/>
    <s v="Male"/>
    <n v="0"/>
    <s v="No"/>
    <s v="Yes"/>
    <n v="39"/>
    <x v="1"/>
    <s v="No"/>
    <s v="No phone service"/>
    <s v="DSL"/>
    <s v="No"/>
    <s v="No"/>
    <s v="Yes"/>
    <s v="Yes"/>
    <s v="Yes"/>
    <s v="Yes"/>
    <s v="One year"/>
    <s v="No"/>
    <s v="Bank transfer (automatic)"/>
    <x v="457"/>
    <n v="2191.6999999999998"/>
    <x v="0"/>
  </r>
  <r>
    <x v="6008"/>
    <s v="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88"/>
    <n v="239.75"/>
    <x v="0"/>
  </r>
  <r>
    <x v="6009"/>
    <s v="Male"/>
    <n v="1"/>
    <s v="Yes"/>
    <s v="No"/>
    <n v="53"/>
    <x v="4"/>
    <s v="Yes"/>
    <s v="Yes"/>
    <s v="Fiber optic"/>
    <s v="No"/>
    <s v="Yes"/>
    <s v="Yes"/>
    <s v="No"/>
    <s v="Yes"/>
    <s v="Yes"/>
    <s v="Month-to-month"/>
    <s v="Yes"/>
    <s v="Electronic check"/>
    <x v="612"/>
    <n v="5485.5"/>
    <x v="1"/>
  </r>
  <r>
    <x v="6010"/>
    <s v="Male"/>
    <n v="0"/>
    <s v="Yes"/>
    <s v="Yes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0"/>
    <n v="609.04999999999995"/>
    <x v="0"/>
  </r>
  <r>
    <x v="6011"/>
    <s v="Female"/>
    <n v="0"/>
    <s v="Yes"/>
    <s v="Yes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95"/>
    <n v="683.75"/>
    <x v="0"/>
  </r>
  <r>
    <x v="6012"/>
    <s v="Female"/>
    <n v="0"/>
    <s v="Yes"/>
    <s v="Yes"/>
    <n v="5"/>
    <x v="0"/>
    <s v="Yes"/>
    <s v="No"/>
    <s v="Fiber optic"/>
    <s v="No"/>
    <s v="Yes"/>
    <s v="No"/>
    <s v="No"/>
    <s v="No"/>
    <s v="Yes"/>
    <s v="Month-to-month"/>
    <s v="Yes"/>
    <s v="Electronic check"/>
    <x v="1511"/>
    <n v="404.2"/>
    <x v="1"/>
  </r>
  <r>
    <x v="6013"/>
    <s v="Female"/>
    <n v="1"/>
    <s v="Yes"/>
    <s v="No"/>
    <n v="50"/>
    <x v="4"/>
    <s v="Yes"/>
    <s v="Yes"/>
    <s v="Fiber optic"/>
    <s v="No"/>
    <s v="No"/>
    <s v="No"/>
    <s v="Yes"/>
    <s v="Yes"/>
    <s v="Yes"/>
    <s v="One year"/>
    <s v="Yes"/>
    <s v="Electronic check"/>
    <x v="1138"/>
    <n v="5189.75"/>
    <x v="0"/>
  </r>
  <r>
    <x v="6014"/>
    <s v="Female"/>
    <n v="0"/>
    <s v="No"/>
    <s v="No"/>
    <n v="54"/>
    <x v="4"/>
    <s v="Yes"/>
    <s v="No"/>
    <s v="Fiber optic"/>
    <s v="No"/>
    <s v="No"/>
    <s v="Yes"/>
    <s v="No"/>
    <s v="Yes"/>
    <s v="Yes"/>
    <s v="One year"/>
    <s v="Yes"/>
    <s v="Credit card (automatic)"/>
    <x v="400"/>
    <n v="5060.8999999999996"/>
    <x v="0"/>
  </r>
  <r>
    <x v="6015"/>
    <s v="Female"/>
    <n v="0"/>
    <s v="No"/>
    <s v="No"/>
    <n v="3"/>
    <x v="0"/>
    <s v="Yes"/>
    <s v="No"/>
    <s v="Fiber optic"/>
    <s v="Yes"/>
    <s v="No"/>
    <s v="No"/>
    <s v="No"/>
    <s v="No"/>
    <s v="No"/>
    <s v="Month-to-month"/>
    <s v="Yes"/>
    <s v="Electronic check"/>
    <x v="251"/>
    <n v="233.65"/>
    <x v="0"/>
  </r>
  <r>
    <x v="6016"/>
    <s v="Male"/>
    <n v="0"/>
    <s v="No"/>
    <s v="No"/>
    <n v="68"/>
    <x v="3"/>
    <s v="Yes"/>
    <s v="Yes"/>
    <s v="Fiber optic"/>
    <s v="No"/>
    <s v="Yes"/>
    <s v="Yes"/>
    <s v="Yes"/>
    <s v="Yes"/>
    <s v="Yes"/>
    <s v="One year"/>
    <s v="No"/>
    <s v="Electronic check"/>
    <x v="54"/>
    <n v="7176.55"/>
    <x v="1"/>
  </r>
  <r>
    <x v="6017"/>
    <s v="Male"/>
    <n v="0"/>
    <s v="No"/>
    <s v="No"/>
    <n v="5"/>
    <x v="0"/>
    <s v="Yes"/>
    <s v="No"/>
    <s v="DSL"/>
    <s v="No"/>
    <s v="No"/>
    <s v="Yes"/>
    <s v="Yes"/>
    <s v="No"/>
    <s v="No"/>
    <s v="Month-to-month"/>
    <s v="No"/>
    <s v="Electronic check"/>
    <x v="9"/>
    <n v="291.45"/>
    <x v="0"/>
  </r>
  <r>
    <x v="6018"/>
    <s v="Male"/>
    <n v="0"/>
    <s v="No"/>
    <s v="No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689.75"/>
    <x v="0"/>
  </r>
  <r>
    <x v="6019"/>
    <s v="Female"/>
    <n v="0"/>
    <s v="No"/>
    <s v="No"/>
    <n v="41"/>
    <x v="1"/>
    <s v="Yes"/>
    <s v="Yes"/>
    <s v="DSL"/>
    <s v="No"/>
    <s v="Yes"/>
    <s v="Yes"/>
    <s v="No"/>
    <s v="Yes"/>
    <s v="Yes"/>
    <s v="One year"/>
    <s v="Yes"/>
    <s v="Electronic check"/>
    <x v="702"/>
    <n v="3263.9"/>
    <x v="0"/>
  </r>
  <r>
    <x v="6020"/>
    <s v="Female"/>
    <n v="0"/>
    <s v="Yes"/>
    <s v="Yes"/>
    <n v="34"/>
    <x v="1"/>
    <s v="No"/>
    <s v="No phone service"/>
    <s v="DSL"/>
    <s v="Yes"/>
    <s v="No"/>
    <s v="Yes"/>
    <s v="Yes"/>
    <s v="Yes"/>
    <s v="Yes"/>
    <s v="One year"/>
    <s v="No"/>
    <s v="Mailed check"/>
    <x v="1083"/>
    <n v="1993.2"/>
    <x v="0"/>
  </r>
  <r>
    <x v="6021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254.5"/>
    <x v="0"/>
  </r>
  <r>
    <x v="6022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32"/>
    <n v="347.65"/>
    <x v="0"/>
  </r>
  <r>
    <x v="6023"/>
    <s v="Female"/>
    <n v="1"/>
    <s v="No"/>
    <s v="No"/>
    <n v="51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967.9"/>
    <x v="0"/>
  </r>
  <r>
    <x v="6024"/>
    <s v="Female"/>
    <n v="0"/>
    <s v="Yes"/>
    <s v="No"/>
    <n v="3"/>
    <x v="0"/>
    <s v="Yes"/>
    <s v="Yes"/>
    <s v="Fiber optic"/>
    <s v="No"/>
    <s v="Yes"/>
    <s v="No"/>
    <s v="No"/>
    <s v="No"/>
    <s v="Yes"/>
    <s v="Month-to-month"/>
    <s v="Yes"/>
    <s v="Credit card (automatic)"/>
    <x v="268"/>
    <n v="242.95"/>
    <x v="1"/>
  </r>
  <r>
    <x v="6025"/>
    <s v="Female"/>
    <n v="0"/>
    <s v="No"/>
    <s v="Yes"/>
    <n v="41"/>
    <x v="1"/>
    <s v="Yes"/>
    <s v="No"/>
    <s v="DSL"/>
    <s v="No"/>
    <s v="No"/>
    <s v="No"/>
    <s v="No"/>
    <s v="No"/>
    <s v="No"/>
    <s v="Month-to-month"/>
    <s v="No"/>
    <s v="Bank transfer (automatic)"/>
    <x v="1003"/>
    <n v="1841.9"/>
    <x v="0"/>
  </r>
  <r>
    <x v="6026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3"/>
    <n v="232.1"/>
    <x v="0"/>
  </r>
  <r>
    <x v="6027"/>
    <s v="Male"/>
    <n v="0"/>
    <s v="Yes"/>
    <s v="Yes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n v="809.25"/>
    <x v="0"/>
  </r>
  <r>
    <x v="6028"/>
    <s v="Male"/>
    <n v="0"/>
    <s v="Yes"/>
    <s v="No"/>
    <n v="12"/>
    <x v="0"/>
    <s v="Yes"/>
    <s v="No"/>
    <s v="Fiber optic"/>
    <s v="Yes"/>
    <s v="No"/>
    <s v="No"/>
    <s v="Yes"/>
    <s v="No"/>
    <s v="No"/>
    <s v="Month-to-month"/>
    <s v="No"/>
    <s v="Bank transfer (automatic)"/>
    <x v="524"/>
    <n v="866.45"/>
    <x v="1"/>
  </r>
  <r>
    <x v="6029"/>
    <s v="Male"/>
    <n v="0"/>
    <s v="No"/>
    <s v="No"/>
    <n v="4"/>
    <x v="0"/>
    <s v="Yes"/>
    <s v="No"/>
    <s v="Fiber optic"/>
    <s v="Yes"/>
    <s v="Yes"/>
    <s v="No"/>
    <s v="Yes"/>
    <s v="No"/>
    <s v="Yes"/>
    <s v="Month-to-month"/>
    <s v="Yes"/>
    <s v="Mailed check"/>
    <x v="280"/>
    <n v="360.55"/>
    <x v="0"/>
  </r>
  <r>
    <x v="6030"/>
    <s v="Female"/>
    <n v="0"/>
    <s v="No"/>
    <s v="No"/>
    <n v="43"/>
    <x v="1"/>
    <s v="No"/>
    <s v="No phone service"/>
    <s v="DSL"/>
    <s v="No"/>
    <s v="No"/>
    <s v="Yes"/>
    <s v="No"/>
    <s v="Yes"/>
    <s v="Yes"/>
    <s v="Month-to-month"/>
    <s v="Yes"/>
    <s v="Bank transfer (automatic)"/>
    <x v="65"/>
    <n v="2076.1999999999998"/>
    <x v="1"/>
  </r>
  <r>
    <x v="6031"/>
    <s v="Female"/>
    <n v="1"/>
    <s v="Yes"/>
    <s v="Yes"/>
    <n v="12"/>
    <x v="0"/>
    <s v="No"/>
    <s v="No phone service"/>
    <s v="DSL"/>
    <s v="No"/>
    <s v="No"/>
    <s v="No"/>
    <s v="Yes"/>
    <s v="No"/>
    <s v="No"/>
    <s v="Month-to-month"/>
    <s v="Yes"/>
    <s v="Mailed check"/>
    <x v="1512"/>
    <n v="355.9"/>
    <x v="0"/>
  </r>
  <r>
    <x v="6032"/>
    <s v="Male"/>
    <n v="1"/>
    <s v="Yes"/>
    <s v="No"/>
    <n v="68"/>
    <x v="3"/>
    <s v="Yes"/>
    <s v="Yes"/>
    <s v="Fiber optic"/>
    <s v="No"/>
    <s v="Yes"/>
    <s v="Yes"/>
    <s v="No"/>
    <s v="Yes"/>
    <s v="Yes"/>
    <s v="Month-to-month"/>
    <s v="Yes"/>
    <s v="Electronic check"/>
    <x v="1086"/>
    <n v="7299.65"/>
    <x v="1"/>
  </r>
  <r>
    <x v="6033"/>
    <s v="Male"/>
    <n v="1"/>
    <s v="No"/>
    <s v="No"/>
    <n v="25"/>
    <x v="1"/>
    <s v="Yes"/>
    <s v="Yes"/>
    <s v="Fiber optic"/>
    <s v="No"/>
    <s v="Yes"/>
    <s v="No"/>
    <s v="No"/>
    <s v="Yes"/>
    <s v="No"/>
    <s v="Month-to-month"/>
    <s v="Yes"/>
    <s v="Electronic check"/>
    <x v="116"/>
    <n v="2291.1999999999998"/>
    <x v="1"/>
  </r>
  <r>
    <x v="6034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129.15"/>
    <x v="0"/>
  </r>
  <r>
    <x v="6035"/>
    <s v="Male"/>
    <n v="1"/>
    <s v="Yes"/>
    <s v="No"/>
    <n v="66"/>
    <x v="3"/>
    <s v="Yes"/>
    <s v="Yes"/>
    <s v="Fiber optic"/>
    <s v="No"/>
    <s v="Yes"/>
    <s v="Yes"/>
    <s v="Yes"/>
    <s v="Yes"/>
    <s v="Yes"/>
    <s v="One year"/>
    <s v="Yes"/>
    <s v="Electronic check"/>
    <x v="443"/>
    <n v="7491.75"/>
    <x v="1"/>
  </r>
  <r>
    <x v="6036"/>
    <s v="Female"/>
    <n v="0"/>
    <s v="Yes"/>
    <s v="No"/>
    <n v="53"/>
    <x v="4"/>
    <s v="Yes"/>
    <s v="No"/>
    <s v="Fiber optic"/>
    <s v="Yes"/>
    <s v="Yes"/>
    <s v="Yes"/>
    <s v="Yes"/>
    <s v="Yes"/>
    <s v="Yes"/>
    <s v="One year"/>
    <s v="No"/>
    <s v="Electronic check"/>
    <x v="70"/>
    <n v="5835.5"/>
    <x v="0"/>
  </r>
  <r>
    <x v="6037"/>
    <s v="Male"/>
    <n v="1"/>
    <s v="No"/>
    <s v="No"/>
    <n v="63"/>
    <x v="3"/>
    <s v="Yes"/>
    <s v="Yes"/>
    <s v="Fiber optic"/>
    <s v="Yes"/>
    <s v="Yes"/>
    <s v="Yes"/>
    <s v="No"/>
    <s v="Yes"/>
    <s v="Yes"/>
    <s v="Month-to-month"/>
    <s v="Yes"/>
    <s v="Bank transfer (automatic)"/>
    <x v="826"/>
    <n v="7031.45"/>
    <x v="0"/>
  </r>
  <r>
    <x v="6038"/>
    <s v="Fe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Yes"/>
    <s v="Bank transfer (automatic)"/>
    <x v="1513"/>
    <n v="7723.9"/>
    <x v="1"/>
  </r>
  <r>
    <x v="6039"/>
    <s v="Male"/>
    <n v="1"/>
    <s v="Yes"/>
    <s v="No"/>
    <n v="27"/>
    <x v="1"/>
    <s v="No"/>
    <s v="No phone service"/>
    <s v="DSL"/>
    <s v="No"/>
    <s v="No"/>
    <s v="No"/>
    <s v="No"/>
    <s v="No"/>
    <s v="Yes"/>
    <s v="Month-to-month"/>
    <s v="No"/>
    <s v="Bank transfer (automatic)"/>
    <x v="1514"/>
    <n v="1032"/>
    <x v="1"/>
  </r>
  <r>
    <x v="6040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x v="1111"/>
    <n v="70.75"/>
    <x v="1"/>
  </r>
  <r>
    <x v="6041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09.6"/>
    <x v="0"/>
  </r>
  <r>
    <x v="6042"/>
    <s v="Female"/>
    <n v="1"/>
    <s v="Yes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n v="727.8"/>
    <x v="0"/>
  </r>
  <r>
    <x v="6043"/>
    <s v="Male"/>
    <n v="0"/>
    <s v="No"/>
    <s v="No"/>
    <n v="3"/>
    <x v="0"/>
    <s v="No"/>
    <s v="No phone service"/>
    <s v="DSL"/>
    <s v="No"/>
    <s v="No"/>
    <s v="Yes"/>
    <s v="No"/>
    <s v="Yes"/>
    <s v="No"/>
    <s v="Month-to-month"/>
    <s v="Yes"/>
    <s v="Mailed check"/>
    <x v="1381"/>
    <n v="130.75"/>
    <x v="1"/>
  </r>
  <r>
    <x v="6044"/>
    <s v="Female"/>
    <n v="0"/>
    <s v="No"/>
    <s v="Yes"/>
    <n v="12"/>
    <x v="0"/>
    <s v="Yes"/>
    <s v="Yes"/>
    <s v="Fiber optic"/>
    <s v="No"/>
    <s v="No"/>
    <s v="No"/>
    <s v="No"/>
    <s v="No"/>
    <s v="No"/>
    <s v="Month-to-month"/>
    <s v="Yes"/>
    <s v="Electronic check"/>
    <x v="1515"/>
    <n v="893"/>
    <x v="0"/>
  </r>
  <r>
    <x v="6045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n v="763.1"/>
    <x v="0"/>
  </r>
  <r>
    <x v="6046"/>
    <s v="Female"/>
    <n v="0"/>
    <s v="No"/>
    <s v="No"/>
    <n v="9"/>
    <x v="0"/>
    <s v="Yes"/>
    <s v="No"/>
    <s v="Fiber optic"/>
    <s v="No"/>
    <s v="No"/>
    <s v="Yes"/>
    <s v="No"/>
    <s v="No"/>
    <s v="Yes"/>
    <s v="Month-to-month"/>
    <s v="Yes"/>
    <s v="Credit card (automatic)"/>
    <x v="198"/>
    <n v="781.4"/>
    <x v="0"/>
  </r>
  <r>
    <x v="6047"/>
    <s v="Male"/>
    <n v="0"/>
    <s v="Yes"/>
    <s v="No"/>
    <n v="13"/>
    <x v="2"/>
    <s v="Yes"/>
    <s v="Yes"/>
    <s v="DSL"/>
    <s v="Yes"/>
    <s v="No"/>
    <s v="No"/>
    <s v="No"/>
    <s v="No"/>
    <s v="Yes"/>
    <s v="Month-to-month"/>
    <s v="Yes"/>
    <s v="Electronic check"/>
    <x v="788"/>
    <n v="902.25"/>
    <x v="0"/>
  </r>
  <r>
    <x v="6048"/>
    <s v="Male"/>
    <n v="1"/>
    <s v="Yes"/>
    <s v="No"/>
    <n v="29"/>
    <x v="1"/>
    <s v="Yes"/>
    <s v="Yes"/>
    <s v="Fiber optic"/>
    <s v="No"/>
    <s v="No"/>
    <s v="No"/>
    <s v="No"/>
    <s v="Yes"/>
    <s v="Yes"/>
    <s v="Month-to-month"/>
    <s v="Yes"/>
    <s v="Electronic check"/>
    <x v="229"/>
    <n v="2653.65"/>
    <x v="1"/>
  </r>
  <r>
    <x v="6049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016.7"/>
    <x v="0"/>
  </r>
  <r>
    <x v="6050"/>
    <s v="Male"/>
    <n v="0"/>
    <s v="Yes"/>
    <s v="No"/>
    <n v="61"/>
    <x v="3"/>
    <s v="Yes"/>
    <s v="Yes"/>
    <s v="Fiber optic"/>
    <s v="Yes"/>
    <s v="No"/>
    <s v="Yes"/>
    <s v="Yes"/>
    <s v="Yes"/>
    <s v="No"/>
    <s v="Month-to-month"/>
    <s v="No"/>
    <s v="Bank transfer (automatic)"/>
    <x v="772"/>
    <n v="5943.65"/>
    <x v="0"/>
  </r>
  <r>
    <x v="6051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275.7"/>
    <x v="0"/>
  </r>
  <r>
    <x v="6052"/>
    <s v="Female"/>
    <n v="0"/>
    <s v="Yes"/>
    <s v="Yes"/>
    <n v="41"/>
    <x v="1"/>
    <s v="Yes"/>
    <s v="No"/>
    <s v="DSL"/>
    <s v="Yes"/>
    <s v="Yes"/>
    <s v="No"/>
    <s v="Yes"/>
    <s v="Yes"/>
    <s v="Yes"/>
    <s v="Two year"/>
    <s v="No"/>
    <s v="Electronic check"/>
    <x v="800"/>
    <n v="3126.45"/>
    <x v="0"/>
  </r>
  <r>
    <x v="6053"/>
    <s v="Female"/>
    <n v="0"/>
    <s v="No"/>
    <s v="Yes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75"/>
    <n v="1070.1500000000001"/>
    <x v="0"/>
  </r>
  <r>
    <x v="6054"/>
    <s v="Female"/>
    <n v="0"/>
    <s v="Yes"/>
    <s v="Yes"/>
    <n v="36"/>
    <x v="1"/>
    <s v="Yes"/>
    <s v="Yes"/>
    <s v="Fiber optic"/>
    <s v="No"/>
    <s v="Yes"/>
    <s v="Yes"/>
    <s v="No"/>
    <s v="Yes"/>
    <s v="No"/>
    <s v="Month-to-month"/>
    <s v="Yes"/>
    <s v="Bank transfer (automatic)"/>
    <x v="1501"/>
    <n v="3457.9"/>
    <x v="1"/>
  </r>
  <r>
    <x v="6055"/>
    <s v="Female"/>
    <n v="0"/>
    <s v="No"/>
    <s v="No"/>
    <n v="6"/>
    <x v="0"/>
    <s v="Yes"/>
    <s v="No"/>
    <s v="DSL"/>
    <s v="No"/>
    <s v="No"/>
    <s v="No"/>
    <s v="No"/>
    <s v="No"/>
    <s v="Yes"/>
    <s v="Month-to-month"/>
    <s v="Yes"/>
    <s v="Electronic check"/>
    <x v="236"/>
    <n v="340.4"/>
    <x v="0"/>
  </r>
  <r>
    <x v="6056"/>
    <s v="Female"/>
    <n v="0"/>
    <s v="No"/>
    <s v="No"/>
    <n v="58"/>
    <x v="4"/>
    <s v="Yes"/>
    <s v="Yes"/>
    <s v="DSL"/>
    <s v="Yes"/>
    <s v="Yes"/>
    <s v="Yes"/>
    <s v="Yes"/>
    <s v="No"/>
    <s v="No"/>
    <s v="One year"/>
    <s v="Yes"/>
    <s v="Credit card (automatic)"/>
    <x v="502"/>
    <n v="4299.2"/>
    <x v="0"/>
  </r>
  <r>
    <x v="6057"/>
    <s v="Male"/>
    <n v="0"/>
    <s v="No"/>
    <s v="No"/>
    <n v="19"/>
    <x v="2"/>
    <s v="Yes"/>
    <s v="No"/>
    <s v="DSL"/>
    <s v="No"/>
    <s v="No"/>
    <s v="No"/>
    <s v="Yes"/>
    <s v="Yes"/>
    <s v="No"/>
    <s v="Month-to-month"/>
    <s v="Yes"/>
    <s v="Credit card (automatic)"/>
    <x v="1261"/>
    <n v="1093.2"/>
    <x v="0"/>
  </r>
  <r>
    <x v="6058"/>
    <s v="Male"/>
    <n v="0"/>
    <s v="Yes"/>
    <s v="No"/>
    <n v="11"/>
    <x v="0"/>
    <s v="Yes"/>
    <s v="No"/>
    <s v="DSL"/>
    <s v="No"/>
    <s v="No"/>
    <s v="No"/>
    <s v="No"/>
    <s v="No"/>
    <s v="No"/>
    <s v="Month-to-month"/>
    <s v="Yes"/>
    <s v="Bank transfer (automatic)"/>
    <x v="1273"/>
    <n v="521.9"/>
    <x v="0"/>
  </r>
  <r>
    <x v="6059"/>
    <s v="Female"/>
    <n v="0"/>
    <s v="No"/>
    <s v="No"/>
    <n v="39"/>
    <x v="1"/>
    <s v="No"/>
    <s v="No phone service"/>
    <s v="DSL"/>
    <s v="Yes"/>
    <s v="Yes"/>
    <s v="No"/>
    <s v="Yes"/>
    <s v="No"/>
    <s v="No"/>
    <s v="One year"/>
    <s v="Yes"/>
    <s v="Bank transfer (automatic)"/>
    <x v="551"/>
    <n v="1630.4"/>
    <x v="0"/>
  </r>
  <r>
    <x v="6060"/>
    <s v="Female"/>
    <n v="1"/>
    <s v="No"/>
    <s v="No"/>
    <n v="8"/>
    <x v="0"/>
    <s v="Yes"/>
    <s v="No"/>
    <s v="Fiber optic"/>
    <s v="No"/>
    <s v="Yes"/>
    <s v="No"/>
    <s v="No"/>
    <s v="Yes"/>
    <s v="No"/>
    <s v="Month-to-month"/>
    <s v="Yes"/>
    <s v="Electronic check"/>
    <x v="897"/>
    <n v="713.6"/>
    <x v="0"/>
  </r>
  <r>
    <x v="6061"/>
    <s v="Female"/>
    <n v="0"/>
    <s v="No"/>
    <s v="Yes"/>
    <n v="26"/>
    <x v="1"/>
    <s v="Yes"/>
    <s v="Yes"/>
    <s v="DSL"/>
    <s v="No"/>
    <s v="No"/>
    <s v="No"/>
    <s v="No"/>
    <s v="No"/>
    <s v="No"/>
    <s v="Month-to-month"/>
    <s v="Yes"/>
    <s v="Mailed check"/>
    <x v="663"/>
    <n v="1265.6500000000001"/>
    <x v="0"/>
  </r>
  <r>
    <x v="6062"/>
    <s v="Female"/>
    <n v="1"/>
    <s v="No"/>
    <s v="No"/>
    <n v="53"/>
    <x v="4"/>
    <s v="Yes"/>
    <s v="No"/>
    <s v="Fiber optic"/>
    <s v="No"/>
    <s v="Yes"/>
    <s v="No"/>
    <s v="No"/>
    <s v="No"/>
    <s v="No"/>
    <s v="Month-to-month"/>
    <s v="Yes"/>
    <s v="Credit card (automatic)"/>
    <x v="499"/>
    <n v="4003.85"/>
    <x v="0"/>
  </r>
  <r>
    <x v="6063"/>
    <s v="Fe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9"/>
    <n v="1401.4"/>
    <x v="0"/>
  </r>
  <r>
    <x v="6064"/>
    <s v="Male"/>
    <n v="0"/>
    <s v="No"/>
    <s v="No"/>
    <n v="1"/>
    <x v="0"/>
    <s v="No"/>
    <s v="No phone service"/>
    <s v="DSL"/>
    <s v="No"/>
    <s v="No"/>
    <s v="No"/>
    <s v="No"/>
    <s v="Yes"/>
    <s v="Yes"/>
    <s v="Month-to-month"/>
    <s v="Yes"/>
    <s v="Mailed check"/>
    <x v="150"/>
    <n v="45.3"/>
    <x v="1"/>
  </r>
  <r>
    <x v="6065"/>
    <s v="Male"/>
    <n v="0"/>
    <s v="No"/>
    <s v="No"/>
    <n v="59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1510.5"/>
    <x v="0"/>
  </r>
  <r>
    <x v="6066"/>
    <s v="Male"/>
    <n v="0"/>
    <s v="No"/>
    <s v="No"/>
    <n v="2"/>
    <x v="0"/>
    <s v="Yes"/>
    <s v="No"/>
    <s v="Fiber optic"/>
    <s v="No"/>
    <s v="No"/>
    <s v="Yes"/>
    <s v="No"/>
    <s v="Yes"/>
    <s v="Yes"/>
    <s v="Month-to-month"/>
    <s v="No"/>
    <s v="Electronic check"/>
    <x v="1129"/>
    <n v="178.1"/>
    <x v="1"/>
  </r>
  <r>
    <x v="6067"/>
    <s v="Male"/>
    <n v="0"/>
    <s v="No"/>
    <s v="No"/>
    <n v="7"/>
    <x v="0"/>
    <s v="No"/>
    <s v="No phone service"/>
    <s v="DSL"/>
    <s v="Yes"/>
    <s v="No"/>
    <s v="Yes"/>
    <s v="No"/>
    <s v="No"/>
    <s v="No"/>
    <s v="One year"/>
    <s v="No"/>
    <s v="Mailed check"/>
    <x v="1516"/>
    <n v="264.8"/>
    <x v="0"/>
  </r>
  <r>
    <x v="6068"/>
    <s v="Female"/>
    <n v="0"/>
    <s v="No"/>
    <s v="Yes"/>
    <n v="12"/>
    <x v="0"/>
    <s v="Yes"/>
    <s v="No"/>
    <s v="DSL"/>
    <s v="No"/>
    <s v="No"/>
    <s v="No"/>
    <s v="No"/>
    <s v="No"/>
    <s v="No"/>
    <s v="Month-to-month"/>
    <s v="Yes"/>
    <s v="Electronic check"/>
    <x v="817"/>
    <n v="480.6"/>
    <x v="1"/>
  </r>
  <r>
    <x v="6069"/>
    <s v="Male"/>
    <n v="0"/>
    <s v="Yes"/>
    <s v="Yes"/>
    <n v="59"/>
    <x v="4"/>
    <s v="Yes"/>
    <s v="No"/>
    <s v="DSL"/>
    <s v="No"/>
    <s v="Yes"/>
    <s v="Yes"/>
    <s v="Yes"/>
    <s v="Yes"/>
    <s v="Yes"/>
    <s v="One year"/>
    <s v="No"/>
    <s v="Credit card (automatic)"/>
    <x v="919"/>
    <n v="4541.8999999999996"/>
    <x v="0"/>
  </r>
  <r>
    <x v="6070"/>
    <s v="Male"/>
    <n v="0"/>
    <s v="Yes"/>
    <s v="Yes"/>
    <n v="61"/>
    <x v="3"/>
    <s v="Yes"/>
    <s v="Yes"/>
    <s v="DSL"/>
    <s v="No"/>
    <s v="No"/>
    <s v="Yes"/>
    <s v="Yes"/>
    <s v="Yes"/>
    <s v="Yes"/>
    <s v="Two year"/>
    <s v="Yes"/>
    <s v="Bank transfer (automatic)"/>
    <x v="464"/>
    <n v="4976.1499999999996"/>
    <x v="0"/>
  </r>
  <r>
    <x v="6071"/>
    <s v="Male"/>
    <n v="0"/>
    <s v="Yes"/>
    <s v="Yes"/>
    <n v="72"/>
    <x v="3"/>
    <s v="Yes"/>
    <s v="Yes"/>
    <s v="Fiber optic"/>
    <s v="Yes"/>
    <s v="No"/>
    <s v="Yes"/>
    <s v="No"/>
    <s v="Yes"/>
    <s v="Yes"/>
    <s v="Two year"/>
    <s v="Yes"/>
    <s v="Bank transfer (automatic)"/>
    <x v="177"/>
    <n v="7542.25"/>
    <x v="0"/>
  </r>
  <r>
    <x v="6072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1"/>
    <n v="251.25"/>
    <x v="0"/>
  </r>
  <r>
    <x v="6073"/>
    <s v="Female"/>
    <n v="0"/>
    <s v="Yes"/>
    <s v="Yes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7"/>
    <n v="1595.5"/>
    <x v="0"/>
  </r>
  <r>
    <x v="6074"/>
    <s v="Male"/>
    <n v="0"/>
    <s v="Yes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x v="1517"/>
    <n v="23.45"/>
    <x v="1"/>
  </r>
  <r>
    <x v="6075"/>
    <s v="Female"/>
    <n v="0"/>
    <s v="No"/>
    <s v="No"/>
    <n v="10"/>
    <x v="0"/>
    <s v="Yes"/>
    <s v="No"/>
    <s v="DSL"/>
    <s v="No"/>
    <s v="Yes"/>
    <s v="No"/>
    <s v="Yes"/>
    <s v="No"/>
    <s v="Yes"/>
    <s v="One year"/>
    <s v="No"/>
    <s v="Mailed check"/>
    <x v="253"/>
    <n v="685.55"/>
    <x v="0"/>
  </r>
  <r>
    <x v="6076"/>
    <s v="Female"/>
    <n v="0"/>
    <s v="Yes"/>
    <s v="Yes"/>
    <n v="65"/>
    <x v="3"/>
    <s v="Yes"/>
    <s v="No"/>
    <s v="DSL"/>
    <s v="Yes"/>
    <s v="Yes"/>
    <s v="Yes"/>
    <s v="No"/>
    <s v="No"/>
    <s v="No"/>
    <s v="One year"/>
    <s v="No"/>
    <s v="Bank transfer (automatic)"/>
    <x v="918"/>
    <n v="3874.1"/>
    <x v="0"/>
  </r>
  <r>
    <x v="6077"/>
    <s v="Female"/>
    <n v="0"/>
    <s v="Yes"/>
    <s v="No"/>
    <n v="62"/>
    <x v="3"/>
    <s v="Yes"/>
    <s v="Yes"/>
    <s v="Fiber optic"/>
    <s v="Yes"/>
    <s v="Yes"/>
    <s v="Yes"/>
    <s v="Yes"/>
    <s v="Yes"/>
    <s v="Yes"/>
    <s v="Two year"/>
    <s v="No"/>
    <s v="Mailed check"/>
    <x v="1518"/>
    <n v="6891.4"/>
    <x v="0"/>
  </r>
  <r>
    <x v="6078"/>
    <s v="Female"/>
    <n v="0"/>
    <s v="Yes"/>
    <s v="No"/>
    <n v="55"/>
    <x v="4"/>
    <s v="Yes"/>
    <s v="Yes"/>
    <s v="DSL"/>
    <s v="Yes"/>
    <s v="Yes"/>
    <s v="Yes"/>
    <s v="Yes"/>
    <s v="Yes"/>
    <s v="Yes"/>
    <s v="One year"/>
    <s v="Yes"/>
    <s v="Electronic check"/>
    <x v="530"/>
    <n v="4916.95"/>
    <x v="0"/>
  </r>
  <r>
    <x v="6079"/>
    <s v="Female"/>
    <n v="0"/>
    <s v="Yes"/>
    <s v="No"/>
    <n v="25"/>
    <x v="1"/>
    <s v="Yes"/>
    <s v="Yes"/>
    <s v="DSL"/>
    <s v="No"/>
    <s v="Yes"/>
    <s v="No"/>
    <s v="No"/>
    <s v="No"/>
    <s v="No"/>
    <s v="Month-to-month"/>
    <s v="No"/>
    <s v="Electronic check"/>
    <x v="298"/>
    <n v="1373"/>
    <x v="0"/>
  </r>
  <r>
    <x v="6080"/>
    <s v="Male"/>
    <n v="0"/>
    <s v="No"/>
    <s v="No"/>
    <n v="1"/>
    <x v="0"/>
    <s v="No"/>
    <s v="No phone service"/>
    <s v="DSL"/>
    <s v="Yes"/>
    <s v="No"/>
    <s v="No"/>
    <s v="No"/>
    <s v="No"/>
    <s v="No"/>
    <s v="Month-to-month"/>
    <s v="No"/>
    <s v="Mailed check"/>
    <x v="1519"/>
    <n v="29.7"/>
    <x v="1"/>
  </r>
  <r>
    <x v="6081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Credit card (automatic)"/>
    <x v="734"/>
    <n v="49.8"/>
    <x v="0"/>
  </r>
  <r>
    <x v="6082"/>
    <s v="Female"/>
    <n v="0"/>
    <s v="Yes"/>
    <s v="No"/>
    <n v="59"/>
    <x v="4"/>
    <s v="Yes"/>
    <s v="Yes"/>
    <s v="Fiber optic"/>
    <s v="No"/>
    <s v="Yes"/>
    <s v="No"/>
    <s v="No"/>
    <s v="Yes"/>
    <s v="Yes"/>
    <s v="Month-to-month"/>
    <s v="No"/>
    <s v="Electronic check"/>
    <x v="822"/>
    <n v="6039.9"/>
    <x v="1"/>
  </r>
  <r>
    <x v="6083"/>
    <s v="Male"/>
    <n v="1"/>
    <s v="Yes"/>
    <s v="Yes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9"/>
    <n v="1548.65"/>
    <x v="0"/>
  </r>
  <r>
    <x v="6084"/>
    <s v="Male"/>
    <n v="0"/>
    <s v="Yes"/>
    <s v="No"/>
    <n v="36"/>
    <x v="1"/>
    <s v="Yes"/>
    <s v="Yes"/>
    <s v="Fiber optic"/>
    <s v="No"/>
    <s v="No"/>
    <s v="No"/>
    <s v="No"/>
    <s v="Yes"/>
    <s v="Yes"/>
    <s v="Month-to-month"/>
    <s v="Yes"/>
    <s v="Bank transfer (automatic)"/>
    <x v="94"/>
    <n v="3440.25"/>
    <x v="0"/>
  </r>
  <r>
    <x v="6085"/>
    <s v="Female"/>
    <n v="0"/>
    <s v="No"/>
    <s v="No"/>
    <n v="3"/>
    <x v="0"/>
    <s v="Yes"/>
    <s v="Yes"/>
    <s v="DSL"/>
    <s v="No"/>
    <s v="No"/>
    <s v="No"/>
    <s v="No"/>
    <s v="No"/>
    <s v="No"/>
    <s v="Month-to-month"/>
    <s v="Yes"/>
    <s v="Mailed check"/>
    <x v="320"/>
    <n v="151.30000000000001"/>
    <x v="1"/>
  </r>
  <r>
    <x v="6086"/>
    <s v="Male"/>
    <n v="0"/>
    <s v="Yes"/>
    <s v="No"/>
    <n v="61"/>
    <x v="3"/>
    <s v="Yes"/>
    <s v="Yes"/>
    <s v="DSL"/>
    <s v="Yes"/>
    <s v="No"/>
    <s v="Yes"/>
    <s v="No"/>
    <s v="No"/>
    <s v="Yes"/>
    <s v="Two year"/>
    <s v="Yes"/>
    <s v="Mailed check"/>
    <x v="650"/>
    <n v="4226.7"/>
    <x v="0"/>
  </r>
  <r>
    <x v="6087"/>
    <s v="Male"/>
    <n v="0"/>
    <s v="No"/>
    <s v="Yes"/>
    <n v="26"/>
    <x v="1"/>
    <s v="No"/>
    <s v="No phone service"/>
    <s v="DSL"/>
    <s v="No"/>
    <s v="Yes"/>
    <s v="No"/>
    <s v="No"/>
    <s v="Yes"/>
    <s v="No"/>
    <s v="One year"/>
    <s v="Yes"/>
    <s v="Bank transfer (automatic)"/>
    <x v="1520"/>
    <n v="1023.75"/>
    <x v="0"/>
  </r>
  <r>
    <x v="6088"/>
    <s v="Fe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x v="1521"/>
    <n v="55.4"/>
    <x v="1"/>
  </r>
  <r>
    <x v="6089"/>
    <s v="Female"/>
    <n v="1"/>
    <s v="Yes"/>
    <s v="No"/>
    <n v="1"/>
    <x v="0"/>
    <s v="Yes"/>
    <s v="Yes"/>
    <s v="Fiber optic"/>
    <s v="No"/>
    <s v="Yes"/>
    <s v="No"/>
    <s v="No"/>
    <s v="Yes"/>
    <s v="No"/>
    <s v="Month-to-month"/>
    <s v="Yes"/>
    <s v="Electronic check"/>
    <x v="685"/>
    <n v="90.6"/>
    <x v="1"/>
  </r>
  <r>
    <x v="6090"/>
    <s v="Male"/>
    <n v="0"/>
    <s v="Yes"/>
    <s v="Yes"/>
    <n v="68"/>
    <x v="3"/>
    <s v="Yes"/>
    <s v="No"/>
    <s v="Fiber optic"/>
    <s v="Yes"/>
    <s v="Yes"/>
    <s v="Yes"/>
    <s v="No"/>
    <s v="Yes"/>
    <s v="Yes"/>
    <s v="Two year"/>
    <s v="Yes"/>
    <s v="Credit card (automatic)"/>
    <x v="570"/>
    <n v="7074.4"/>
    <x v="0"/>
  </r>
  <r>
    <x v="6091"/>
    <s v="Male"/>
    <n v="1"/>
    <s v="Yes"/>
    <s v="No"/>
    <n v="2"/>
    <x v="0"/>
    <s v="Yes"/>
    <s v="Yes"/>
    <s v="Fiber optic"/>
    <s v="No"/>
    <s v="No"/>
    <s v="No"/>
    <s v="No"/>
    <s v="Yes"/>
    <s v="No"/>
    <s v="Month-to-month"/>
    <s v="Yes"/>
    <s v="Mailed check"/>
    <x v="1058"/>
    <n v="156.35"/>
    <x v="1"/>
  </r>
  <r>
    <x v="6092"/>
    <s v="Female"/>
    <n v="0"/>
    <s v="Yes"/>
    <s v="No"/>
    <n v="72"/>
    <x v="3"/>
    <s v="Yes"/>
    <s v="Yes"/>
    <s v="Fiber optic"/>
    <s v="Yes"/>
    <s v="Yes"/>
    <s v="Yes"/>
    <s v="Yes"/>
    <s v="No"/>
    <s v="No"/>
    <s v="Two year"/>
    <s v="Yes"/>
    <s v="Bank transfer (automatic)"/>
    <x v="745"/>
    <n v="6849.75"/>
    <x v="0"/>
  </r>
  <r>
    <x v="6093"/>
    <s v="Female"/>
    <n v="0"/>
    <s v="Yes"/>
    <s v="No"/>
    <n v="71"/>
    <x v="3"/>
    <s v="No"/>
    <s v="No phone service"/>
    <s v="DSL"/>
    <s v="No"/>
    <s v="No"/>
    <s v="Yes"/>
    <s v="Yes"/>
    <s v="No"/>
    <s v="Yes"/>
    <s v="Two year"/>
    <s v="Yes"/>
    <s v="Electronic check"/>
    <x v="1522"/>
    <n v="3263.6"/>
    <x v="0"/>
  </r>
  <r>
    <x v="6094"/>
    <s v="Male"/>
    <n v="0"/>
    <s v="No"/>
    <s v="No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252.8499999999999"/>
    <x v="0"/>
  </r>
  <r>
    <x v="6095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n v="67.55"/>
    <x v="0"/>
  </r>
  <r>
    <x v="6096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433"/>
    <n v="70.2"/>
    <x v="0"/>
  </r>
  <r>
    <x v="6097"/>
    <s v="Male"/>
    <n v="0"/>
    <s v="Yes"/>
    <s v="Yes"/>
    <n v="72"/>
    <x v="3"/>
    <s v="Yes"/>
    <s v="Yes"/>
    <s v="DSL"/>
    <s v="Yes"/>
    <s v="Yes"/>
    <s v="Yes"/>
    <s v="Yes"/>
    <s v="No"/>
    <s v="Yes"/>
    <s v="Two year"/>
    <s v="No"/>
    <s v="Credit card (automatic)"/>
    <x v="464"/>
    <n v="5750"/>
    <x v="0"/>
  </r>
  <r>
    <x v="6098"/>
    <s v="Male"/>
    <n v="0"/>
    <s v="Yes"/>
    <s v="Yes"/>
    <n v="21"/>
    <x v="2"/>
    <s v="Yes"/>
    <s v="Yes"/>
    <s v="DSL"/>
    <s v="Yes"/>
    <s v="No"/>
    <s v="No"/>
    <s v="No"/>
    <s v="Yes"/>
    <s v="Yes"/>
    <s v="One year"/>
    <s v="Yes"/>
    <s v="Bank transfer (automatic)"/>
    <x v="304"/>
    <n v="1549.75"/>
    <x v="0"/>
  </r>
  <r>
    <x v="6099"/>
    <s v="Fe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6"/>
    <n v="1810.55"/>
    <x v="0"/>
  </r>
  <r>
    <x v="6100"/>
    <s v="Female"/>
    <n v="1"/>
    <s v="Yes"/>
    <s v="No"/>
    <n v="29"/>
    <x v="1"/>
    <s v="Yes"/>
    <s v="Yes"/>
    <s v="Fiber optic"/>
    <s v="No"/>
    <s v="No"/>
    <s v="Yes"/>
    <s v="No"/>
    <s v="Yes"/>
    <s v="Yes"/>
    <s v="Month-to-month"/>
    <s v="Yes"/>
    <s v="Bank transfer (automatic)"/>
    <x v="134"/>
    <n v="2952.85"/>
    <x v="1"/>
  </r>
  <r>
    <x v="6101"/>
    <s v="Female"/>
    <n v="1"/>
    <s v="No"/>
    <s v="No"/>
    <n v="69"/>
    <x v="3"/>
    <s v="Yes"/>
    <s v="Yes"/>
    <s v="Fiber optic"/>
    <s v="Yes"/>
    <s v="No"/>
    <s v="Yes"/>
    <s v="Yes"/>
    <s v="Yes"/>
    <s v="Yes"/>
    <s v="Two year"/>
    <s v="No"/>
    <s v="Credit card (automatic)"/>
    <x v="1523"/>
    <n v="7467.55"/>
    <x v="0"/>
  </r>
  <r>
    <x v="6102"/>
    <s v="Female"/>
    <n v="0"/>
    <s v="Yes"/>
    <s v="No"/>
    <n v="64"/>
    <x v="3"/>
    <s v="Yes"/>
    <s v="Yes"/>
    <s v="DSL"/>
    <s v="Yes"/>
    <s v="No"/>
    <s v="Yes"/>
    <s v="Yes"/>
    <s v="Yes"/>
    <s v="Yes"/>
    <s v="Two year"/>
    <s v="Yes"/>
    <s v="Credit card (automatic)"/>
    <x v="418"/>
    <n v="5484.4"/>
    <x v="0"/>
  </r>
  <r>
    <x v="6103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19"/>
    <n v="294.89999999999998"/>
    <x v="0"/>
  </r>
  <r>
    <x v="6104"/>
    <s v="Female"/>
    <n v="0"/>
    <s v="No"/>
    <s v="No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50"/>
    <n v="97.5"/>
    <x v="0"/>
  </r>
  <r>
    <x v="6105"/>
    <s v="Female"/>
    <n v="0"/>
    <s v="No"/>
    <s v="No"/>
    <n v="52"/>
    <x v="4"/>
    <s v="Yes"/>
    <s v="Yes"/>
    <s v="Fiber optic"/>
    <s v="Yes"/>
    <s v="Yes"/>
    <s v="No"/>
    <s v="Yes"/>
    <s v="Yes"/>
    <s v="Yes"/>
    <s v="One year"/>
    <s v="Yes"/>
    <s v="Credit card (automatic)"/>
    <x v="608"/>
    <n v="5916.45"/>
    <x v="1"/>
  </r>
  <r>
    <x v="6106"/>
    <s v="Male"/>
    <n v="0"/>
    <s v="No"/>
    <s v="No"/>
    <n v="2"/>
    <x v="0"/>
    <s v="Yes"/>
    <s v="No"/>
    <s v="DSL"/>
    <s v="Yes"/>
    <s v="No"/>
    <s v="Yes"/>
    <s v="No"/>
    <s v="No"/>
    <s v="No"/>
    <s v="Month-to-month"/>
    <s v="Yes"/>
    <s v="Mailed check"/>
    <x v="638"/>
    <n v="113.35"/>
    <x v="1"/>
  </r>
  <r>
    <x v="6107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9.95"/>
    <x v="0"/>
  </r>
  <r>
    <x v="6108"/>
    <s v="Male"/>
    <n v="0"/>
    <s v="No"/>
    <s v="No"/>
    <n v="18"/>
    <x v="2"/>
    <s v="No"/>
    <s v="No phone service"/>
    <s v="DSL"/>
    <s v="No"/>
    <s v="No"/>
    <s v="No"/>
    <s v="No"/>
    <s v="No"/>
    <s v="No"/>
    <s v="Month-to-month"/>
    <s v="No"/>
    <s v="Mailed check"/>
    <x v="203"/>
    <n v="476.8"/>
    <x v="0"/>
  </r>
  <r>
    <x v="6109"/>
    <s v="Female"/>
    <n v="0"/>
    <s v="No"/>
    <s v="No"/>
    <n v="2"/>
    <x v="0"/>
    <s v="Yes"/>
    <s v="Yes"/>
    <s v="DSL"/>
    <s v="No"/>
    <s v="Yes"/>
    <s v="No"/>
    <s v="No"/>
    <s v="No"/>
    <s v="No"/>
    <s v="Month-to-month"/>
    <s v="No"/>
    <s v="Mailed check"/>
    <x v="1300"/>
    <n v="101.65"/>
    <x v="0"/>
  </r>
  <r>
    <x v="6110"/>
    <s v="Female"/>
    <n v="0"/>
    <s v="Yes"/>
    <s v="No"/>
    <n v="19"/>
    <x v="2"/>
    <s v="Yes"/>
    <s v="No"/>
    <s v="DSL"/>
    <s v="No"/>
    <s v="Yes"/>
    <s v="No"/>
    <s v="No"/>
    <s v="No"/>
    <s v="Yes"/>
    <s v="Month-to-month"/>
    <s v="Yes"/>
    <s v="Mailed check"/>
    <x v="1094"/>
    <n v="1130.8499999999999"/>
    <x v="0"/>
  </r>
  <r>
    <x v="6111"/>
    <s v="Female"/>
    <n v="0"/>
    <s v="No"/>
    <s v="No"/>
    <n v="40"/>
    <x v="1"/>
    <s v="Yes"/>
    <s v="Yes"/>
    <s v="Fiber optic"/>
    <s v="No"/>
    <s v="No"/>
    <s v="No"/>
    <s v="No"/>
    <s v="No"/>
    <s v="Yes"/>
    <s v="Month-to-month"/>
    <s v="No"/>
    <s v="Bank transfer (automatic)"/>
    <x v="1272"/>
    <n v="3532.25"/>
    <x v="0"/>
  </r>
  <r>
    <x v="6112"/>
    <s v="Female"/>
    <n v="1"/>
    <s v="Yes"/>
    <s v="Yes"/>
    <n v="66"/>
    <x v="3"/>
    <s v="Yes"/>
    <s v="Yes"/>
    <s v="Fiber optic"/>
    <s v="No"/>
    <s v="Yes"/>
    <s v="Yes"/>
    <s v="No"/>
    <s v="Yes"/>
    <s v="Yes"/>
    <s v="One year"/>
    <s v="Yes"/>
    <s v="Electronic check"/>
    <x v="1043"/>
    <n v="6891.45"/>
    <x v="0"/>
  </r>
  <r>
    <x v="6113"/>
    <s v="Male"/>
    <n v="0"/>
    <s v="No"/>
    <s v="No"/>
    <n v="21"/>
    <x v="2"/>
    <s v="Yes"/>
    <s v="Yes"/>
    <s v="Fiber optic"/>
    <s v="No"/>
    <s v="No"/>
    <s v="No"/>
    <s v="No"/>
    <s v="No"/>
    <s v="No"/>
    <s v="Month-to-month"/>
    <s v="No"/>
    <s v="Mailed check"/>
    <x v="62"/>
    <n v="1570.7"/>
    <x v="0"/>
  </r>
  <r>
    <x v="6114"/>
    <s v="Male"/>
    <n v="0"/>
    <s v="No"/>
    <s v="No"/>
    <n v="8"/>
    <x v="0"/>
    <s v="Yes"/>
    <s v="No"/>
    <s v="DSL"/>
    <s v="No"/>
    <s v="Yes"/>
    <s v="No"/>
    <s v="Yes"/>
    <s v="Yes"/>
    <s v="No"/>
    <s v="Month-to-month"/>
    <s v="Yes"/>
    <s v="Electronic check"/>
    <x v="1524"/>
    <n v="520.95000000000005"/>
    <x v="0"/>
  </r>
  <r>
    <x v="6115"/>
    <s v="Female"/>
    <n v="0"/>
    <s v="Yes"/>
    <s v="Yes"/>
    <n v="72"/>
    <x v="3"/>
    <s v="Yes"/>
    <s v="No"/>
    <s v="Fiber optic"/>
    <s v="Yes"/>
    <s v="Yes"/>
    <s v="Yes"/>
    <s v="Yes"/>
    <s v="Yes"/>
    <s v="Yes"/>
    <s v="Two year"/>
    <s v="Yes"/>
    <s v="Credit card (automatic)"/>
    <x v="1280"/>
    <n v="7854.9"/>
    <x v="0"/>
  </r>
  <r>
    <x v="6116"/>
    <s v="Female"/>
    <n v="0"/>
    <s v="No"/>
    <s v="No"/>
    <n v="48"/>
    <x v="1"/>
    <s v="Yes"/>
    <s v="Yes"/>
    <s v="DSL"/>
    <s v="No"/>
    <s v="Yes"/>
    <s v="Yes"/>
    <s v="Yes"/>
    <s v="Yes"/>
    <s v="No"/>
    <s v="One year"/>
    <s v="Yes"/>
    <s v="Bank transfer (automatic)"/>
    <x v="281"/>
    <n v="3581.4"/>
    <x v="0"/>
  </r>
  <r>
    <x v="6117"/>
    <s v="Male"/>
    <n v="0"/>
    <s v="No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0"/>
    <n v="1447.9"/>
    <x v="0"/>
  </r>
  <r>
    <x v="6118"/>
    <s v="Male"/>
    <n v="0"/>
    <s v="No"/>
    <s v="No"/>
    <n v="72"/>
    <x v="3"/>
    <s v="Yes"/>
    <s v="Yes"/>
    <s v="Fiber optic"/>
    <s v="Yes"/>
    <s v="Yes"/>
    <s v="Yes"/>
    <s v="Yes"/>
    <s v="Yes"/>
    <s v="Yes"/>
    <s v="Two year"/>
    <s v="Yes"/>
    <s v="Electronic check"/>
    <x v="1525"/>
    <n v="8547.15"/>
    <x v="0"/>
  </r>
  <r>
    <x v="6119"/>
    <s v="Female"/>
    <n v="0"/>
    <s v="No"/>
    <s v="No"/>
    <n v="14"/>
    <x v="2"/>
    <s v="Yes"/>
    <s v="No"/>
    <s v="DSL"/>
    <s v="No"/>
    <s v="Yes"/>
    <s v="No"/>
    <s v="No"/>
    <s v="No"/>
    <s v="No"/>
    <s v="One year"/>
    <s v="No"/>
    <s v="Credit card (automatic)"/>
    <x v="1485"/>
    <n v="727.85"/>
    <x v="0"/>
  </r>
  <r>
    <x v="6120"/>
    <s v="Male"/>
    <n v="0"/>
    <s v="No"/>
    <s v="No"/>
    <n v="6"/>
    <x v="0"/>
    <s v="Yes"/>
    <s v="No"/>
    <s v="DSL"/>
    <s v="No"/>
    <s v="Yes"/>
    <s v="No"/>
    <s v="No"/>
    <s v="Yes"/>
    <s v="No"/>
    <s v="Month-to-month"/>
    <s v="No"/>
    <s v="Electronic check"/>
    <x v="890"/>
    <n v="357.6"/>
    <x v="0"/>
  </r>
  <r>
    <x v="6121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88"/>
    <n v="159.35"/>
    <x v="0"/>
  </r>
  <r>
    <x v="6122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n v="280.85000000000002"/>
    <x v="0"/>
  </r>
  <r>
    <x v="6123"/>
    <s v="Male"/>
    <n v="0"/>
    <s v="No"/>
    <s v="No"/>
    <n v="65"/>
    <x v="3"/>
    <s v="Yes"/>
    <s v="Yes"/>
    <s v="Fiber optic"/>
    <s v="Yes"/>
    <s v="No"/>
    <s v="No"/>
    <s v="Yes"/>
    <s v="No"/>
    <s v="Yes"/>
    <s v="One year"/>
    <s v="No"/>
    <s v="Electronic check"/>
    <x v="995"/>
    <n v="6069.25"/>
    <x v="0"/>
  </r>
  <r>
    <x v="6124"/>
    <s v="Female"/>
    <n v="0"/>
    <s v="Yes"/>
    <s v="Yes"/>
    <n v="57"/>
    <x v="4"/>
    <s v="Yes"/>
    <s v="No"/>
    <s v="DSL"/>
    <s v="Yes"/>
    <s v="No"/>
    <s v="Yes"/>
    <s v="Yes"/>
    <s v="No"/>
    <s v="No"/>
    <s v="One year"/>
    <s v="Yes"/>
    <s v="Mailed check"/>
    <x v="1133"/>
    <n v="3274.35"/>
    <x v="0"/>
  </r>
  <r>
    <x v="6125"/>
    <s v="Male"/>
    <n v="0"/>
    <s v="Yes"/>
    <s v="No"/>
    <n v="13"/>
    <x v="2"/>
    <s v="Yes"/>
    <s v="Yes"/>
    <s v="Fiber optic"/>
    <s v="No"/>
    <s v="No"/>
    <s v="Yes"/>
    <s v="No"/>
    <s v="Yes"/>
    <s v="Yes"/>
    <s v="Month-to-month"/>
    <s v="Yes"/>
    <s v="Credit card (automatic)"/>
    <x v="1526"/>
    <n v="1359"/>
    <x v="1"/>
  </r>
  <r>
    <x v="6126"/>
    <s v="Male"/>
    <n v="1"/>
    <s v="No"/>
    <s v="No"/>
    <n v="19"/>
    <x v="2"/>
    <s v="Yes"/>
    <s v="No"/>
    <s v="Fiber optic"/>
    <s v="No"/>
    <s v="No"/>
    <s v="Yes"/>
    <s v="No"/>
    <s v="Yes"/>
    <s v="Yes"/>
    <s v="Month-to-month"/>
    <s v="Yes"/>
    <s v="Credit card (automatic)"/>
    <x v="662"/>
    <n v="1777.9"/>
    <x v="1"/>
  </r>
  <r>
    <x v="6127"/>
    <s v="Female"/>
    <n v="0"/>
    <s v="Yes"/>
    <s v="No"/>
    <n v="56"/>
    <x v="4"/>
    <s v="Yes"/>
    <s v="Yes"/>
    <s v="Fiber optic"/>
    <s v="Yes"/>
    <s v="Yes"/>
    <s v="Yes"/>
    <s v="No"/>
    <s v="Yes"/>
    <s v="Yes"/>
    <s v="One year"/>
    <s v="No"/>
    <s v="Bank transfer (automatic)"/>
    <x v="467"/>
    <n v="6109.65"/>
    <x v="0"/>
  </r>
  <r>
    <x v="6128"/>
    <s v="Female"/>
    <n v="0"/>
    <s v="Yes"/>
    <s v="No"/>
    <n v="14"/>
    <x v="2"/>
    <s v="Yes"/>
    <s v="No"/>
    <s v="Fiber optic"/>
    <s v="No"/>
    <s v="No"/>
    <s v="No"/>
    <s v="No"/>
    <s v="No"/>
    <s v="Yes"/>
    <s v="Month-to-month"/>
    <s v="Yes"/>
    <s v="Electronic check"/>
    <x v="945"/>
    <n v="1122.4000000000001"/>
    <x v="0"/>
  </r>
  <r>
    <x v="6129"/>
    <s v="Male"/>
    <n v="0"/>
    <s v="Yes"/>
    <s v="No"/>
    <n v="52"/>
    <x v="4"/>
    <s v="No"/>
    <s v="No phone service"/>
    <s v="DSL"/>
    <s v="Yes"/>
    <s v="No"/>
    <s v="No"/>
    <s v="No"/>
    <s v="No"/>
    <s v="Yes"/>
    <s v="Month-to-month"/>
    <s v="Yes"/>
    <s v="Electronic check"/>
    <x v="1092"/>
    <n v="2020.9"/>
    <x v="0"/>
  </r>
  <r>
    <x v="6130"/>
    <s v="Female"/>
    <n v="0"/>
    <s v="No"/>
    <s v="No"/>
    <n v="58"/>
    <x v="4"/>
    <s v="Yes"/>
    <s v="No"/>
    <s v="DSL"/>
    <s v="Yes"/>
    <s v="Yes"/>
    <s v="Yes"/>
    <s v="Yes"/>
    <s v="No"/>
    <s v="No"/>
    <s v="Two year"/>
    <s v="Yes"/>
    <s v="Credit card (automatic)"/>
    <x v="253"/>
    <n v="3795.45"/>
    <x v="0"/>
  </r>
  <r>
    <x v="6131"/>
    <s v="Female"/>
    <n v="1"/>
    <s v="No"/>
    <s v="No"/>
    <n v="47"/>
    <x v="1"/>
    <s v="Yes"/>
    <s v="Yes"/>
    <s v="Fiber optic"/>
    <s v="No"/>
    <s v="Yes"/>
    <s v="No"/>
    <s v="Yes"/>
    <s v="Yes"/>
    <s v="No"/>
    <s v="Month-to-month"/>
    <s v="Yes"/>
    <s v="Electronic check"/>
    <x v="329"/>
    <n v="4504.55"/>
    <x v="1"/>
  </r>
  <r>
    <x v="6132"/>
    <s v="Female"/>
    <n v="0"/>
    <s v="No"/>
    <s v="No"/>
    <n v="67"/>
    <x v="3"/>
    <s v="No"/>
    <s v="No phone service"/>
    <s v="DSL"/>
    <s v="No"/>
    <s v="No"/>
    <s v="Yes"/>
    <s v="Yes"/>
    <s v="Yes"/>
    <s v="Yes"/>
    <s v="Month-to-month"/>
    <s v="Yes"/>
    <s v="Credit card (automatic)"/>
    <x v="1262"/>
    <n v="3579.15"/>
    <x v="0"/>
  </r>
  <r>
    <x v="6133"/>
    <s v="Male"/>
    <n v="0"/>
    <s v="No"/>
    <s v="No"/>
    <n v="2"/>
    <x v="0"/>
    <s v="No"/>
    <s v="No phone service"/>
    <s v="DSL"/>
    <s v="No"/>
    <s v="No"/>
    <s v="No"/>
    <s v="No"/>
    <s v="No"/>
    <s v="No"/>
    <s v="Month-to-month"/>
    <s v="Yes"/>
    <s v="Credit card (automatic)"/>
    <x v="227"/>
    <n v="49.7"/>
    <x v="0"/>
  </r>
  <r>
    <x v="6134"/>
    <s v="Male"/>
    <n v="1"/>
    <s v="No"/>
    <s v="No"/>
    <n v="6"/>
    <x v="0"/>
    <s v="Yes"/>
    <s v="No"/>
    <s v="DSL"/>
    <s v="No"/>
    <s v="No"/>
    <s v="No"/>
    <s v="No"/>
    <s v="No"/>
    <s v="No"/>
    <s v="Month-to-month"/>
    <s v="No"/>
    <s v="Credit card (automatic)"/>
    <x v="639"/>
    <n v="276.5"/>
    <x v="0"/>
  </r>
  <r>
    <x v="6135"/>
    <s v="Male"/>
    <n v="0"/>
    <s v="Yes"/>
    <s v="Yes"/>
    <n v="71"/>
    <x v="3"/>
    <s v="Yes"/>
    <s v="Yes"/>
    <s v="Fiber optic"/>
    <s v="Yes"/>
    <s v="Yes"/>
    <s v="Yes"/>
    <s v="Yes"/>
    <s v="Yes"/>
    <s v="Yes"/>
    <s v="Two year"/>
    <s v="Yes"/>
    <s v="Bank transfer (automatic)"/>
    <x v="731"/>
    <n v="8175.9"/>
    <x v="0"/>
  </r>
  <r>
    <x v="6136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2"/>
    <n v="890.35"/>
    <x v="0"/>
  </r>
  <r>
    <x v="6137"/>
    <s v="Female"/>
    <n v="0"/>
    <s v="No"/>
    <s v="No"/>
    <n v="5"/>
    <x v="0"/>
    <s v="Yes"/>
    <s v="No"/>
    <s v="DSL"/>
    <s v="Yes"/>
    <s v="No"/>
    <s v="No"/>
    <s v="Yes"/>
    <s v="No"/>
    <s v="No"/>
    <s v="Month-to-month"/>
    <s v="No"/>
    <s v="Credit card (automatic)"/>
    <x v="2"/>
    <n v="259.8"/>
    <x v="1"/>
  </r>
  <r>
    <x v="6138"/>
    <s v="Male"/>
    <n v="1"/>
    <s v="Yes"/>
    <s v="No"/>
    <n v="67"/>
    <x v="3"/>
    <s v="Yes"/>
    <s v="Yes"/>
    <s v="Fiber optic"/>
    <s v="Yes"/>
    <s v="Yes"/>
    <s v="No"/>
    <s v="No"/>
    <s v="No"/>
    <s v="No"/>
    <s v="Month-to-month"/>
    <s v="No"/>
    <s v="Bank transfer (automatic)"/>
    <x v="1272"/>
    <n v="5588.8"/>
    <x v="0"/>
  </r>
  <r>
    <x v="6139"/>
    <s v="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"/>
    <n v="50.6"/>
    <x v="0"/>
  </r>
  <r>
    <x v="6140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58"/>
    <x v="0"/>
  </r>
  <r>
    <x v="6141"/>
    <s v="Male"/>
    <n v="1"/>
    <s v="Yes"/>
    <s v="No"/>
    <n v="52"/>
    <x v="4"/>
    <s v="Yes"/>
    <s v="Yes"/>
    <s v="Fiber optic"/>
    <s v="Yes"/>
    <s v="No"/>
    <s v="Yes"/>
    <s v="No"/>
    <s v="Yes"/>
    <s v="Yes"/>
    <s v="Month-to-month"/>
    <s v="Yes"/>
    <s v="Electronic check"/>
    <x v="1445"/>
    <n v="5568.35"/>
    <x v="1"/>
  </r>
  <r>
    <x v="6142"/>
    <s v="Female"/>
    <n v="0"/>
    <s v="Yes"/>
    <s v="No"/>
    <n v="42"/>
    <x v="1"/>
    <s v="Yes"/>
    <s v="Yes"/>
    <s v="DSL"/>
    <s v="No"/>
    <s v="No"/>
    <s v="No"/>
    <s v="No"/>
    <s v="No"/>
    <s v="No"/>
    <s v="Month-to-month"/>
    <s v="Yes"/>
    <s v="Electronic check"/>
    <x v="680"/>
    <n v="2203.65"/>
    <x v="1"/>
  </r>
  <r>
    <x v="6143"/>
    <s v="Male"/>
    <n v="0"/>
    <s v="Yes"/>
    <s v="Yes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77"/>
    <n v="938.95"/>
    <x v="0"/>
  </r>
  <r>
    <x v="6144"/>
    <s v="Male"/>
    <n v="1"/>
    <s v="Yes"/>
    <s v="No"/>
    <n v="23"/>
    <x v="2"/>
    <s v="Yes"/>
    <s v="No"/>
    <s v="Fiber optic"/>
    <s v="Yes"/>
    <s v="Yes"/>
    <s v="No"/>
    <s v="No"/>
    <s v="No"/>
    <s v="Yes"/>
    <s v="Month-to-month"/>
    <s v="Yes"/>
    <s v="Electronic check"/>
    <x v="862"/>
    <n v="2024.1"/>
    <x v="0"/>
  </r>
  <r>
    <x v="6145"/>
    <s v="Female"/>
    <n v="0"/>
    <s v="Yes"/>
    <s v="Yes"/>
    <n v="67"/>
    <x v="3"/>
    <s v="No"/>
    <s v="No phone service"/>
    <s v="DSL"/>
    <s v="Yes"/>
    <s v="Yes"/>
    <s v="Yes"/>
    <s v="Yes"/>
    <s v="Yes"/>
    <s v="No"/>
    <s v="Two year"/>
    <s v="No"/>
    <s v="Credit card (automatic)"/>
    <x v="957"/>
    <n v="3623.95"/>
    <x v="0"/>
  </r>
  <r>
    <x v="6146"/>
    <s v="Female"/>
    <n v="0"/>
    <s v="No"/>
    <s v="No"/>
    <n v="25"/>
    <x v="1"/>
    <s v="Yes"/>
    <s v="No"/>
    <s v="Fiber optic"/>
    <s v="No"/>
    <s v="Yes"/>
    <s v="Yes"/>
    <s v="No"/>
    <s v="Yes"/>
    <s v="Yes"/>
    <s v="Month-to-month"/>
    <s v="Yes"/>
    <s v="Electronic check"/>
    <x v="437"/>
    <n v="2369.0500000000002"/>
    <x v="1"/>
  </r>
  <r>
    <x v="6147"/>
    <s v="Female"/>
    <n v="1"/>
    <s v="Yes"/>
    <s v="No"/>
    <n v="39"/>
    <x v="1"/>
    <s v="Yes"/>
    <s v="No"/>
    <s v="Fiber optic"/>
    <s v="Yes"/>
    <s v="Yes"/>
    <s v="No"/>
    <s v="No"/>
    <s v="Yes"/>
    <s v="Yes"/>
    <s v="One year"/>
    <s v="No"/>
    <s v="Mailed check"/>
    <x v="50"/>
    <n v="3877.95"/>
    <x v="0"/>
  </r>
  <r>
    <x v="6148"/>
    <s v="Female"/>
    <n v="0"/>
    <s v="No"/>
    <s v="No"/>
    <n v="69"/>
    <x v="3"/>
    <s v="Yes"/>
    <s v="Yes"/>
    <s v="DSL"/>
    <s v="Yes"/>
    <s v="Yes"/>
    <s v="No"/>
    <s v="Yes"/>
    <s v="No"/>
    <s v="No"/>
    <s v="Two year"/>
    <s v="Yes"/>
    <s v="Mailed check"/>
    <x v="1403"/>
    <n v="4577.8999999999996"/>
    <x v="0"/>
  </r>
  <r>
    <x v="6149"/>
    <s v="Female"/>
    <n v="0"/>
    <s v="No"/>
    <s v="No"/>
    <n v="1"/>
    <x v="0"/>
    <s v="No"/>
    <s v="No phone service"/>
    <s v="DSL"/>
    <s v="No"/>
    <s v="No"/>
    <s v="No"/>
    <s v="No"/>
    <s v="No"/>
    <s v="No"/>
    <s v="One year"/>
    <s v="No"/>
    <s v="Mailed check"/>
    <x v="1527"/>
    <n v="25.85"/>
    <x v="0"/>
  </r>
  <r>
    <x v="6150"/>
    <s v="Male"/>
    <n v="0"/>
    <s v="No"/>
    <s v="No"/>
    <n v="32"/>
    <x v="1"/>
    <s v="Yes"/>
    <s v="No"/>
    <s v="Fiber optic"/>
    <s v="No"/>
    <s v="No"/>
    <s v="No"/>
    <s v="No"/>
    <s v="Yes"/>
    <s v="Yes"/>
    <s v="Month-to-month"/>
    <s v="No"/>
    <s v="Electronic check"/>
    <x v="947"/>
    <n v="2871.5"/>
    <x v="0"/>
  </r>
  <r>
    <x v="6151"/>
    <s v="Female"/>
    <n v="0"/>
    <s v="No"/>
    <s v="No"/>
    <n v="9"/>
    <x v="0"/>
    <s v="Yes"/>
    <s v="No"/>
    <s v="Fiber optic"/>
    <s v="No"/>
    <s v="No"/>
    <s v="No"/>
    <s v="No"/>
    <s v="No"/>
    <s v="No"/>
    <s v="Month-to-month"/>
    <s v="No"/>
    <s v="Electronic check"/>
    <x v="1179"/>
    <n v="672.55"/>
    <x v="1"/>
  </r>
  <r>
    <x v="6152"/>
    <s v="Female"/>
    <n v="0"/>
    <s v="No"/>
    <s v="No"/>
    <n v="16"/>
    <x v="2"/>
    <s v="Yes"/>
    <s v="No"/>
    <s v="Fiber optic"/>
    <s v="No"/>
    <s v="Yes"/>
    <s v="Yes"/>
    <s v="No"/>
    <s v="No"/>
    <s v="Yes"/>
    <s v="Month-to-month"/>
    <s v="Yes"/>
    <s v="Credit card (automatic)"/>
    <x v="1020"/>
    <n v="1573.7"/>
    <x v="1"/>
  </r>
  <r>
    <x v="6153"/>
    <s v="Male"/>
    <n v="0"/>
    <s v="Yes"/>
    <s v="Yes"/>
    <n v="6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74"/>
    <n v="1270.55"/>
    <x v="0"/>
  </r>
  <r>
    <x v="6154"/>
    <s v="Female"/>
    <n v="0"/>
    <s v="Yes"/>
    <s v="Yes"/>
    <n v="72"/>
    <x v="3"/>
    <s v="Yes"/>
    <s v="Yes"/>
    <s v="Fiber optic"/>
    <s v="No"/>
    <s v="Yes"/>
    <s v="Yes"/>
    <s v="Yes"/>
    <s v="Yes"/>
    <s v="Yes"/>
    <s v="Two year"/>
    <s v="Yes"/>
    <s v="Bank transfer (automatic)"/>
    <x v="207"/>
    <n v="7711.45"/>
    <x v="0"/>
  </r>
  <r>
    <x v="6155"/>
    <s v="Male"/>
    <n v="0"/>
    <s v="Yes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n v="126.05"/>
    <x v="1"/>
  </r>
  <r>
    <x v="6156"/>
    <s v="Female"/>
    <n v="1"/>
    <s v="No"/>
    <s v="No"/>
    <n v="26"/>
    <x v="1"/>
    <s v="Yes"/>
    <s v="No"/>
    <s v="Fiber optic"/>
    <s v="Yes"/>
    <s v="No"/>
    <s v="No"/>
    <s v="No"/>
    <s v="Yes"/>
    <s v="No"/>
    <s v="Month-to-month"/>
    <s v="Yes"/>
    <s v="Credit card (automatic)"/>
    <x v="811"/>
    <n v="2193.65"/>
    <x v="0"/>
  </r>
  <r>
    <x v="6157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64.55"/>
    <x v="1"/>
  </r>
  <r>
    <x v="6158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5"/>
    <n v="31.2"/>
    <x v="0"/>
  </r>
  <r>
    <x v="6159"/>
    <s v="Female"/>
    <n v="0"/>
    <s v="No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n v="38.25"/>
    <x v="0"/>
  </r>
  <r>
    <x v="6160"/>
    <s v="Female"/>
    <n v="0"/>
    <s v="No"/>
    <s v="No"/>
    <n v="36"/>
    <x v="1"/>
    <s v="Yes"/>
    <s v="Yes"/>
    <s v="DSL"/>
    <s v="Yes"/>
    <s v="No"/>
    <s v="Yes"/>
    <s v="Yes"/>
    <s v="Yes"/>
    <s v="Yes"/>
    <s v="One year"/>
    <s v="Yes"/>
    <s v="Credit card (automatic)"/>
    <x v="317"/>
    <n v="3348.1"/>
    <x v="0"/>
  </r>
  <r>
    <x v="6161"/>
    <s v="Male"/>
    <n v="0"/>
    <s v="No"/>
    <s v="No"/>
    <n v="7"/>
    <x v="0"/>
    <s v="Yes"/>
    <s v="No"/>
    <s v="Fiber optic"/>
    <s v="Yes"/>
    <s v="No"/>
    <s v="No"/>
    <s v="No"/>
    <s v="No"/>
    <s v="No"/>
    <s v="Month-to-month"/>
    <s v="No"/>
    <s v="Mailed check"/>
    <x v="389"/>
    <n v="533.6"/>
    <x v="0"/>
  </r>
  <r>
    <x v="6162"/>
    <s v="Female"/>
    <n v="1"/>
    <s v="Yes"/>
    <s v="No"/>
    <n v="60"/>
    <x v="4"/>
    <s v="No"/>
    <s v="No phone service"/>
    <s v="DSL"/>
    <s v="No"/>
    <s v="Yes"/>
    <s v="No"/>
    <s v="No"/>
    <s v="Yes"/>
    <s v="Yes"/>
    <s v="Two year"/>
    <s v="Yes"/>
    <s v="Credit card (automatic)"/>
    <x v="1235"/>
    <n v="2907.55"/>
    <x v="0"/>
  </r>
  <r>
    <x v="6163"/>
    <s v="Female"/>
    <n v="0"/>
    <s v="Yes"/>
    <s v="No"/>
    <n v="19"/>
    <x v="2"/>
    <s v="Yes"/>
    <s v="Yes"/>
    <s v="Fiber optic"/>
    <s v="No"/>
    <s v="Yes"/>
    <s v="No"/>
    <s v="No"/>
    <s v="No"/>
    <s v="Yes"/>
    <s v="Month-to-month"/>
    <s v="Yes"/>
    <s v="Electronic check"/>
    <x v="6"/>
    <n v="1620.8"/>
    <x v="0"/>
  </r>
  <r>
    <x v="6164"/>
    <s v="Male"/>
    <n v="1"/>
    <s v="Yes"/>
    <s v="No"/>
    <n v="45"/>
    <x v="1"/>
    <s v="Yes"/>
    <s v="Yes"/>
    <s v="DSL"/>
    <s v="Yes"/>
    <s v="No"/>
    <s v="Yes"/>
    <s v="Yes"/>
    <s v="No"/>
    <s v="Yes"/>
    <s v="Two year"/>
    <s v="No"/>
    <s v="Credit card (automatic)"/>
    <x v="77"/>
    <n v="3480.35"/>
    <x v="0"/>
  </r>
  <r>
    <x v="6165"/>
    <s v="Male"/>
    <n v="1"/>
    <s v="No"/>
    <s v="No"/>
    <n v="4"/>
    <x v="0"/>
    <s v="Yes"/>
    <s v="No"/>
    <s v="Fiber optic"/>
    <s v="No"/>
    <s v="No"/>
    <s v="No"/>
    <s v="No"/>
    <s v="No"/>
    <s v="No"/>
    <s v="Month-to-month"/>
    <s v="Yes"/>
    <s v="Electronic check"/>
    <x v="341"/>
    <n v="293.85000000000002"/>
    <x v="0"/>
  </r>
  <r>
    <x v="6166"/>
    <s v="Female"/>
    <n v="0"/>
    <s v="Yes"/>
    <s v="Yes"/>
    <n v="31"/>
    <x v="1"/>
    <s v="Yes"/>
    <s v="Yes"/>
    <s v="Fiber optic"/>
    <s v="No"/>
    <s v="No"/>
    <s v="Yes"/>
    <s v="Yes"/>
    <s v="Yes"/>
    <s v="Yes"/>
    <s v="Month-to-month"/>
    <s v="Yes"/>
    <s v="Electronic check"/>
    <x v="1445"/>
    <n v="3243.45"/>
    <x v="1"/>
  </r>
  <r>
    <x v="6167"/>
    <s v="Male"/>
    <n v="0"/>
    <s v="Yes"/>
    <s v="Yes"/>
    <n v="47"/>
    <x v="1"/>
    <s v="Yes"/>
    <s v="No"/>
    <s v="Fiber optic"/>
    <s v="Yes"/>
    <s v="No"/>
    <s v="Yes"/>
    <s v="No"/>
    <s v="No"/>
    <s v="Yes"/>
    <s v="Month-to-month"/>
    <s v="No"/>
    <s v="Electronic check"/>
    <x v="19"/>
    <n v="4137.2"/>
    <x v="0"/>
  </r>
  <r>
    <x v="6168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x v="161"/>
    <n v="79.25"/>
    <x v="1"/>
  </r>
  <r>
    <x v="6169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Bank transfer (automatic)"/>
    <x v="1147"/>
    <n v="44.9"/>
    <x v="1"/>
  </r>
  <r>
    <x v="6170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1"/>
    <n v="19.399999999999999"/>
    <x v="0"/>
  </r>
  <r>
    <x v="6171"/>
    <s v="Female"/>
    <n v="1"/>
    <s v="Yes"/>
    <s v="Yes"/>
    <n v="59"/>
    <x v="4"/>
    <s v="Yes"/>
    <s v="Yes"/>
    <s v="Fiber optic"/>
    <s v="No"/>
    <s v="No"/>
    <s v="Yes"/>
    <s v="No"/>
    <s v="No"/>
    <s v="Yes"/>
    <s v="Month-to-month"/>
    <s v="Yes"/>
    <s v="Credit card (automatic)"/>
    <x v="1367"/>
    <n v="5348.65"/>
    <x v="0"/>
  </r>
  <r>
    <x v="6172"/>
    <s v="Male"/>
    <n v="0"/>
    <s v="Yes"/>
    <s v="No"/>
    <n v="10"/>
    <x v="0"/>
    <s v="Yes"/>
    <s v="No"/>
    <s v="Fiber optic"/>
    <s v="No"/>
    <s v="No"/>
    <s v="No"/>
    <s v="No"/>
    <s v="No"/>
    <s v="No"/>
    <s v="Month-to-month"/>
    <s v="Yes"/>
    <s v="Electronic check"/>
    <x v="647"/>
    <n v="659.65"/>
    <x v="1"/>
  </r>
  <r>
    <x v="6173"/>
    <s v="Male"/>
    <n v="1"/>
    <s v="No"/>
    <s v="No"/>
    <n v="35"/>
    <x v="1"/>
    <s v="Yes"/>
    <s v="Yes"/>
    <s v="Fiber optic"/>
    <s v="Yes"/>
    <s v="No"/>
    <s v="No"/>
    <s v="No"/>
    <s v="No"/>
    <s v="Yes"/>
    <s v="Month-to-month"/>
    <s v="No"/>
    <s v="Credit card (automatic)"/>
    <x v="168"/>
    <n v="3180.5"/>
    <x v="0"/>
  </r>
  <r>
    <x v="6174"/>
    <s v="Male"/>
    <n v="0"/>
    <s v="No"/>
    <s v="No"/>
    <n v="4"/>
    <x v="0"/>
    <s v="No"/>
    <s v="No phone service"/>
    <s v="DSL"/>
    <s v="No"/>
    <s v="No"/>
    <s v="Yes"/>
    <s v="No"/>
    <s v="No"/>
    <s v="No"/>
    <s v="Month-to-month"/>
    <s v="Yes"/>
    <s v="Electronic check"/>
    <x v="1085"/>
    <n v="118.5"/>
    <x v="1"/>
  </r>
  <r>
    <x v="6175"/>
    <s v="Male"/>
    <n v="0"/>
    <s v="Yes"/>
    <s v="Yes"/>
    <n v="32"/>
    <x v="1"/>
    <s v="Yes"/>
    <s v="No"/>
    <s v="Fiber optic"/>
    <s v="Yes"/>
    <s v="Yes"/>
    <s v="No"/>
    <s v="No"/>
    <s v="No"/>
    <s v="Yes"/>
    <s v="One year"/>
    <s v="Yes"/>
    <s v="Electronic check"/>
    <x v="902"/>
    <n v="3023.85"/>
    <x v="0"/>
  </r>
  <r>
    <x v="6176"/>
    <s v="Male"/>
    <n v="0"/>
    <s v="No"/>
    <s v="No"/>
    <n v="43"/>
    <x v="1"/>
    <s v="Yes"/>
    <s v="Yes"/>
    <s v="Fiber optic"/>
    <s v="No"/>
    <s v="Yes"/>
    <s v="No"/>
    <s v="No"/>
    <s v="No"/>
    <s v="No"/>
    <s v="Month-to-month"/>
    <s v="Yes"/>
    <s v="Electronic check"/>
    <x v="1211"/>
    <n v="3365.85"/>
    <x v="1"/>
  </r>
  <r>
    <x v="6177"/>
    <s v="Male"/>
    <n v="0"/>
    <s v="No"/>
    <s v="No"/>
    <n v="4"/>
    <x v="0"/>
    <s v="Yes"/>
    <s v="No"/>
    <s v="DSL"/>
    <s v="No"/>
    <s v="No"/>
    <s v="No"/>
    <s v="No"/>
    <s v="No"/>
    <s v="Yes"/>
    <s v="Month-to-month"/>
    <s v="No"/>
    <s v="Electronic check"/>
    <x v="407"/>
    <n v="195.3"/>
    <x v="1"/>
  </r>
  <r>
    <x v="6178"/>
    <s v="Female"/>
    <n v="1"/>
    <s v="Yes"/>
    <s v="No"/>
    <n v="54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"/>
    <n v="1031.0999999999999"/>
    <x v="0"/>
  </r>
  <r>
    <x v="6179"/>
    <s v="Female"/>
    <n v="1"/>
    <s v="No"/>
    <s v="No"/>
    <n v="11"/>
    <x v="0"/>
    <s v="Yes"/>
    <s v="Yes"/>
    <s v="Fiber optic"/>
    <s v="No"/>
    <s v="No"/>
    <s v="No"/>
    <s v="No"/>
    <s v="Yes"/>
    <s v="Yes"/>
    <s v="Month-to-month"/>
    <s v="Yes"/>
    <s v="Bank transfer (automatic)"/>
    <x v="241"/>
    <n v="997.65"/>
    <x v="1"/>
  </r>
  <r>
    <x v="6180"/>
    <s v="Female"/>
    <n v="1"/>
    <s v="No"/>
    <s v="No"/>
    <n v="66"/>
    <x v="3"/>
    <s v="Yes"/>
    <s v="Yes"/>
    <s v="Fiber optic"/>
    <s v="Yes"/>
    <s v="No"/>
    <s v="No"/>
    <s v="No"/>
    <s v="Yes"/>
    <s v="Yes"/>
    <s v="Two year"/>
    <s v="Yes"/>
    <s v="Bank transfer (automatic)"/>
    <x v="1494"/>
    <n v="6471.85"/>
    <x v="0"/>
  </r>
  <r>
    <x v="6181"/>
    <s v="Male"/>
    <n v="0"/>
    <s v="Yes"/>
    <s v="Yes"/>
    <n v="61"/>
    <x v="3"/>
    <s v="Yes"/>
    <s v="Yes"/>
    <s v="Fiber optic"/>
    <s v="No"/>
    <s v="No"/>
    <s v="Yes"/>
    <s v="No"/>
    <s v="Yes"/>
    <s v="Yes"/>
    <s v="One year"/>
    <s v="Yes"/>
    <s v="Electronic check"/>
    <x v="35"/>
    <n v="6241.35"/>
    <x v="0"/>
  </r>
  <r>
    <x v="6182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x v="1314"/>
    <n v="6501.35"/>
    <x v="0"/>
  </r>
  <r>
    <x v="6183"/>
    <s v="Male"/>
    <n v="0"/>
    <s v="Yes"/>
    <s v="Yes"/>
    <n v="44"/>
    <x v="1"/>
    <s v="No"/>
    <s v="No phone service"/>
    <s v="DSL"/>
    <s v="No"/>
    <s v="No"/>
    <s v="Yes"/>
    <s v="Yes"/>
    <s v="Yes"/>
    <s v="Yes"/>
    <s v="One year"/>
    <s v="Yes"/>
    <s v="Electronic check"/>
    <x v="407"/>
    <n v="2317.1"/>
    <x v="0"/>
  </r>
  <r>
    <x v="6184"/>
    <s v="Male"/>
    <n v="0"/>
    <s v="No"/>
    <s v="No"/>
    <n v="41"/>
    <x v="1"/>
    <s v="Yes"/>
    <s v="Yes"/>
    <s v="DSL"/>
    <s v="No"/>
    <s v="No"/>
    <s v="Yes"/>
    <s v="No"/>
    <s v="No"/>
    <s v="No"/>
    <s v="Month-to-month"/>
    <s v="Yes"/>
    <s v="Bank transfer (automatic)"/>
    <x v="689"/>
    <n v="2237.5500000000002"/>
    <x v="0"/>
  </r>
  <r>
    <x v="6185"/>
    <s v="Male"/>
    <n v="0"/>
    <s v="Yes"/>
    <s v="No"/>
    <n v="50"/>
    <x v="4"/>
    <s v="Yes"/>
    <s v="Yes"/>
    <s v="Fiber optic"/>
    <s v="Yes"/>
    <s v="No"/>
    <s v="Yes"/>
    <s v="No"/>
    <s v="Yes"/>
    <s v="Yes"/>
    <s v="One year"/>
    <s v="Yes"/>
    <s v="Electronic check"/>
    <x v="1291"/>
    <n v="5231.3"/>
    <x v="0"/>
  </r>
  <r>
    <x v="6186"/>
    <s v="Male"/>
    <n v="0"/>
    <s v="Yes"/>
    <s v="No"/>
    <n v="47"/>
    <x v="1"/>
    <s v="Yes"/>
    <s v="Yes"/>
    <s v="Fiber optic"/>
    <s v="Yes"/>
    <s v="No"/>
    <s v="Yes"/>
    <s v="Yes"/>
    <s v="Yes"/>
    <s v="Yes"/>
    <s v="One year"/>
    <s v="Yes"/>
    <s v="Credit card (automatic)"/>
    <x v="443"/>
    <n v="5275.8"/>
    <x v="1"/>
  </r>
  <r>
    <x v="6187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165.5"/>
    <x v="0"/>
  </r>
  <r>
    <x v="6188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358.5"/>
    <x v="0"/>
  </r>
  <r>
    <x v="6189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x v="1528"/>
    <n v="6614.9"/>
    <x v="0"/>
  </r>
  <r>
    <x v="6190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No"/>
    <s v="Electronic check"/>
    <x v="403"/>
    <n v="80.5"/>
    <x v="1"/>
  </r>
  <r>
    <x v="6191"/>
    <s v="Female"/>
    <n v="1"/>
    <s v="No"/>
    <s v="No"/>
    <n v="42"/>
    <x v="1"/>
    <s v="Yes"/>
    <s v="Yes"/>
    <s v="DSL"/>
    <s v="No"/>
    <s v="No"/>
    <s v="Yes"/>
    <s v="No"/>
    <s v="No"/>
    <s v="No"/>
    <s v="Month-to-month"/>
    <s v="No"/>
    <s v="Electronic check"/>
    <x v="71"/>
    <n v="2421.75"/>
    <x v="0"/>
  </r>
  <r>
    <x v="6192"/>
    <s v="Female"/>
    <n v="1"/>
    <s v="No"/>
    <s v="No"/>
    <n v="18"/>
    <x v="2"/>
    <s v="Yes"/>
    <s v="No"/>
    <s v="Fiber optic"/>
    <s v="No"/>
    <s v="Yes"/>
    <s v="No"/>
    <s v="No"/>
    <s v="No"/>
    <s v="No"/>
    <s v="Month-to-month"/>
    <s v="Yes"/>
    <s v="Electronic check"/>
    <x v="84"/>
    <n v="1294.5999999999999"/>
    <x v="0"/>
  </r>
  <r>
    <x v="6193"/>
    <s v="Female"/>
    <n v="0"/>
    <s v="No"/>
    <s v="Yes"/>
    <n v="13"/>
    <x v="2"/>
    <s v="Yes"/>
    <s v="Yes"/>
    <s v="Fiber optic"/>
    <s v="No"/>
    <s v="Yes"/>
    <s v="Yes"/>
    <s v="No"/>
    <s v="Yes"/>
    <s v="Yes"/>
    <s v="One year"/>
    <s v="Yes"/>
    <s v="Credit card (automatic)"/>
    <x v="98"/>
    <n v="1299.0999999999999"/>
    <x v="0"/>
  </r>
  <r>
    <x v="6194"/>
    <s v="Female"/>
    <n v="0"/>
    <s v="Yes"/>
    <s v="Yes"/>
    <n v="68"/>
    <x v="3"/>
    <s v="Yes"/>
    <s v="Yes"/>
    <s v="Fiber optic"/>
    <s v="No"/>
    <s v="Yes"/>
    <s v="No"/>
    <s v="Yes"/>
    <s v="No"/>
    <s v="No"/>
    <s v="One year"/>
    <s v="Yes"/>
    <s v="Bank transfer (automatic)"/>
    <x v="1460"/>
    <n v="5733.4"/>
    <x v="0"/>
  </r>
  <r>
    <x v="6195"/>
    <s v="Male"/>
    <n v="0"/>
    <s v="No"/>
    <s v="No"/>
    <n v="4"/>
    <x v="0"/>
    <s v="Yes"/>
    <s v="Yes"/>
    <s v="Fiber optic"/>
    <s v="No"/>
    <s v="No"/>
    <s v="No"/>
    <s v="No"/>
    <s v="No"/>
    <s v="No"/>
    <s v="Month-to-month"/>
    <s v="Yes"/>
    <s v="Bank transfer (automatic)"/>
    <x v="1529"/>
    <n v="305.55"/>
    <x v="1"/>
  </r>
  <r>
    <x v="6196"/>
    <s v="Male"/>
    <n v="0"/>
    <s v="No"/>
    <s v="No"/>
    <n v="69"/>
    <x v="3"/>
    <s v="Yes"/>
    <s v="Yes"/>
    <s v="Fiber optic"/>
    <s v="Yes"/>
    <s v="Yes"/>
    <s v="Yes"/>
    <s v="No"/>
    <s v="Yes"/>
    <s v="Yes"/>
    <s v="Two year"/>
    <s v="Yes"/>
    <s v="Credit card (automatic)"/>
    <x v="265"/>
    <n v="7430.75"/>
    <x v="0"/>
  </r>
  <r>
    <x v="6197"/>
    <s v="Male"/>
    <n v="0"/>
    <s v="No"/>
    <s v="No"/>
    <n v="17"/>
    <x v="2"/>
    <s v="Yes"/>
    <s v="No"/>
    <s v="DSL"/>
    <s v="No"/>
    <s v="No"/>
    <s v="No"/>
    <s v="Yes"/>
    <s v="No"/>
    <s v="No"/>
    <s v="Month-to-month"/>
    <s v="No"/>
    <s v="Mailed check"/>
    <x v="1530"/>
    <n v="900.5"/>
    <x v="1"/>
  </r>
  <r>
    <x v="6198"/>
    <s v="Male"/>
    <n v="0"/>
    <s v="Yes"/>
    <s v="Yes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0"/>
    <n v="630.6"/>
    <x v="0"/>
  </r>
  <r>
    <x v="6199"/>
    <s v="Male"/>
    <n v="1"/>
    <s v="No"/>
    <s v="No"/>
    <n v="43"/>
    <x v="1"/>
    <s v="Yes"/>
    <s v="No"/>
    <s v="Fiber optic"/>
    <s v="No"/>
    <s v="No"/>
    <s v="No"/>
    <s v="No"/>
    <s v="Yes"/>
    <s v="Yes"/>
    <s v="Month-to-month"/>
    <s v="Yes"/>
    <s v="Mailed check"/>
    <x v="419"/>
    <n v="3856.75"/>
    <x v="1"/>
  </r>
  <r>
    <x v="6200"/>
    <s v="Female"/>
    <n v="0"/>
    <s v="Yes"/>
    <s v="Yes"/>
    <n v="5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1222.6500000000001"/>
    <x v="0"/>
  </r>
  <r>
    <x v="6201"/>
    <s v="Female"/>
    <n v="1"/>
    <s v="No"/>
    <s v="No"/>
    <n v="5"/>
    <x v="0"/>
    <s v="Yes"/>
    <s v="No"/>
    <s v="Fiber optic"/>
    <s v="Yes"/>
    <s v="Yes"/>
    <s v="No"/>
    <s v="No"/>
    <s v="No"/>
    <s v="No"/>
    <s v="Month-to-month"/>
    <s v="No"/>
    <s v="Electronic check"/>
    <x v="397"/>
    <n v="374.8"/>
    <x v="0"/>
  </r>
  <r>
    <x v="6202"/>
    <s v="Male"/>
    <n v="0"/>
    <s v="Yes"/>
    <s v="Yes"/>
    <n v="21"/>
    <x v="2"/>
    <s v="Yes"/>
    <s v="Yes"/>
    <s v="DSL"/>
    <s v="Yes"/>
    <s v="Yes"/>
    <s v="No"/>
    <s v="Yes"/>
    <s v="Yes"/>
    <s v="No"/>
    <s v="One year"/>
    <s v="No"/>
    <s v="Mailed check"/>
    <x v="1531"/>
    <n v="1625"/>
    <x v="1"/>
  </r>
  <r>
    <x v="6203"/>
    <s v="Female"/>
    <n v="0"/>
    <s v="Yes"/>
    <s v="Yes"/>
    <n v="69"/>
    <x v="3"/>
    <s v="Yes"/>
    <s v="Yes"/>
    <s v="Fiber optic"/>
    <s v="Yes"/>
    <s v="Yes"/>
    <s v="Yes"/>
    <s v="Yes"/>
    <s v="Yes"/>
    <s v="No"/>
    <s v="One year"/>
    <s v="Yes"/>
    <s v="Credit card (automatic)"/>
    <x v="349"/>
    <n v="7234.8"/>
    <x v="0"/>
  </r>
  <r>
    <x v="6204"/>
    <s v="Male"/>
    <n v="0"/>
    <s v="No"/>
    <s v="No"/>
    <n v="13"/>
    <x v="2"/>
    <s v="No"/>
    <s v="No phone service"/>
    <s v="DSL"/>
    <s v="No"/>
    <s v="No"/>
    <s v="No"/>
    <s v="No"/>
    <s v="No"/>
    <s v="No"/>
    <s v="Month-to-month"/>
    <s v="Yes"/>
    <s v="Bank transfer (automatic)"/>
    <x v="203"/>
    <n v="331.85"/>
    <x v="0"/>
  </r>
  <r>
    <x v="6205"/>
    <s v="Male"/>
    <n v="0"/>
    <s v="Yes"/>
    <s v="No"/>
    <n v="42"/>
    <x v="1"/>
    <s v="Yes"/>
    <s v="Yes"/>
    <s v="Fiber optic"/>
    <s v="No"/>
    <s v="Yes"/>
    <s v="Yes"/>
    <s v="No"/>
    <s v="Yes"/>
    <s v="No"/>
    <s v="Month-to-month"/>
    <s v="Yes"/>
    <s v="Bank transfer (automatic)"/>
    <x v="765"/>
    <n v="3959.35"/>
    <x v="1"/>
  </r>
  <r>
    <x v="6206"/>
    <s v="Male"/>
    <n v="0"/>
    <s v="Yes"/>
    <s v="No"/>
    <n v="52"/>
    <x v="4"/>
    <s v="Yes"/>
    <s v="Yes"/>
    <s v="Fiber optic"/>
    <s v="No"/>
    <s v="Yes"/>
    <s v="No"/>
    <s v="Yes"/>
    <s v="No"/>
    <s v="Yes"/>
    <s v="Month-to-month"/>
    <s v="Yes"/>
    <s v="Credit card (automatic)"/>
    <x v="422"/>
    <n v="5088.3999999999996"/>
    <x v="0"/>
  </r>
  <r>
    <x v="6207"/>
    <s v="Male"/>
    <n v="1"/>
    <s v="No"/>
    <s v="No"/>
    <n v="46"/>
    <x v="1"/>
    <s v="Yes"/>
    <s v="No"/>
    <s v="Fiber optic"/>
    <s v="Yes"/>
    <s v="No"/>
    <s v="No"/>
    <s v="No"/>
    <s v="No"/>
    <s v="Yes"/>
    <s v="Month-to-month"/>
    <s v="No"/>
    <s v="Electronic check"/>
    <x v="418"/>
    <n v="3969.4"/>
    <x v="1"/>
  </r>
  <r>
    <x v="6208"/>
    <s v="Male"/>
    <n v="0"/>
    <s v="Yes"/>
    <s v="No"/>
    <n v="61"/>
    <x v="3"/>
    <s v="Yes"/>
    <s v="Yes"/>
    <s v="DSL"/>
    <s v="Yes"/>
    <s v="Yes"/>
    <s v="Yes"/>
    <s v="Yes"/>
    <s v="No"/>
    <s v="Yes"/>
    <s v="Two year"/>
    <s v="Yes"/>
    <s v="Bank transfer (automatic)"/>
    <x v="371"/>
    <n v="4860.8500000000004"/>
    <x v="0"/>
  </r>
  <r>
    <x v="6209"/>
    <s v="Male"/>
    <n v="0"/>
    <s v="No"/>
    <s v="No"/>
    <n v="29"/>
    <x v="1"/>
    <s v="No"/>
    <s v="No phone service"/>
    <s v="DSL"/>
    <s v="No"/>
    <s v="No"/>
    <s v="No"/>
    <s v="No"/>
    <s v="No"/>
    <s v="No"/>
    <s v="One year"/>
    <s v="Yes"/>
    <s v="Mailed check"/>
    <x v="492"/>
    <n v="788.05"/>
    <x v="0"/>
  </r>
  <r>
    <x v="6210"/>
    <s v="Female"/>
    <n v="0"/>
    <s v="No"/>
    <s v="Yes"/>
    <n v="25"/>
    <x v="1"/>
    <s v="Yes"/>
    <s v="No"/>
    <s v="DSL"/>
    <s v="No"/>
    <s v="Yes"/>
    <s v="No"/>
    <s v="Yes"/>
    <s v="No"/>
    <s v="No"/>
    <s v="One year"/>
    <s v="Yes"/>
    <s v="Credit card (automatic)"/>
    <x v="325"/>
    <n v="1266.3499999999999"/>
    <x v="0"/>
  </r>
  <r>
    <x v="6211"/>
    <s v="Female"/>
    <n v="0"/>
    <s v="Yes"/>
    <s v="Yes"/>
    <n v="5"/>
    <x v="0"/>
    <s v="Yes"/>
    <s v="No"/>
    <s v="Fiber optic"/>
    <s v="No"/>
    <s v="No"/>
    <s v="No"/>
    <s v="Yes"/>
    <s v="Yes"/>
    <s v="No"/>
    <s v="Month-to-month"/>
    <s v="Yes"/>
    <s v="Electronic check"/>
    <x v="287"/>
    <n v="470.95"/>
    <x v="1"/>
  </r>
  <r>
    <x v="6212"/>
    <s v="Male"/>
    <n v="0"/>
    <s v="No"/>
    <s v="No"/>
    <n v="15"/>
    <x v="2"/>
    <s v="No"/>
    <s v="No phone service"/>
    <s v="DSL"/>
    <s v="No"/>
    <s v="No"/>
    <s v="Yes"/>
    <s v="No"/>
    <s v="Yes"/>
    <s v="Yes"/>
    <s v="One year"/>
    <s v="No"/>
    <s v="Electronic check"/>
    <x v="1286"/>
    <n v="688.2"/>
    <x v="0"/>
  </r>
  <r>
    <x v="6213"/>
    <s v="Fe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387.7"/>
    <x v="0"/>
  </r>
  <r>
    <x v="6214"/>
    <s v="Male"/>
    <n v="0"/>
    <s v="No"/>
    <s v="No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845.25"/>
    <x v="0"/>
  </r>
  <r>
    <x v="6215"/>
    <s v="Female"/>
    <n v="1"/>
    <s v="No"/>
    <s v="No"/>
    <n v="6"/>
    <x v="0"/>
    <s v="Yes"/>
    <s v="Yes"/>
    <s v="Fiber optic"/>
    <s v="No"/>
    <s v="Yes"/>
    <s v="No"/>
    <s v="No"/>
    <s v="Yes"/>
    <s v="Yes"/>
    <s v="Month-to-month"/>
    <s v="Yes"/>
    <s v="Electronic check"/>
    <x v="893"/>
    <n v="560.6"/>
    <x v="1"/>
  </r>
  <r>
    <x v="6216"/>
    <s v="Male"/>
    <n v="0"/>
    <s v="Yes"/>
    <s v="Yes"/>
    <n v="58"/>
    <x v="4"/>
    <s v="Yes"/>
    <s v="Yes"/>
    <s v="DSL"/>
    <s v="Yes"/>
    <s v="Yes"/>
    <s v="Yes"/>
    <s v="Yes"/>
    <s v="No"/>
    <s v="No"/>
    <s v="Two year"/>
    <s v="No"/>
    <s v="Credit card (automatic)"/>
    <x v="672"/>
    <n v="4230.25"/>
    <x v="0"/>
  </r>
  <r>
    <x v="6217"/>
    <s v="Male"/>
    <n v="0"/>
    <s v="Yes"/>
    <s v="Yes"/>
    <n v="62"/>
    <x v="3"/>
    <s v="Yes"/>
    <s v="No"/>
    <s v="Fiber optic"/>
    <s v="Yes"/>
    <s v="Yes"/>
    <s v="No"/>
    <s v="No"/>
    <s v="No"/>
    <s v="No"/>
    <s v="One year"/>
    <s v="Yes"/>
    <s v="Credit card (automatic)"/>
    <x v="383"/>
    <n v="4983.05"/>
    <x v="0"/>
  </r>
  <r>
    <x v="6218"/>
    <s v="Female"/>
    <n v="0"/>
    <s v="Yes"/>
    <s v="Yes"/>
    <n v="70"/>
    <x v="3"/>
    <s v="No"/>
    <s v="No phone service"/>
    <s v="DSL"/>
    <s v="No"/>
    <s v="Yes"/>
    <s v="Yes"/>
    <s v="Yes"/>
    <s v="Yes"/>
    <s v="Yes"/>
    <s v="One year"/>
    <s v="Yes"/>
    <s v="Bank transfer (automatic)"/>
    <x v="1400"/>
    <n v="4113.1499999999996"/>
    <x v="0"/>
  </r>
  <r>
    <x v="6219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x v="125"/>
    <n v="25.7"/>
    <x v="1"/>
  </r>
  <r>
    <x v="6220"/>
    <s v="Male"/>
    <n v="0"/>
    <s v="Yes"/>
    <s v="Yes"/>
    <n v="10"/>
    <x v="0"/>
    <s v="No"/>
    <s v="No phone service"/>
    <s v="DSL"/>
    <s v="Yes"/>
    <s v="Yes"/>
    <s v="Yes"/>
    <s v="Yes"/>
    <s v="No"/>
    <s v="Yes"/>
    <s v="Two year"/>
    <s v="No"/>
    <s v="Credit card (automatic)"/>
    <x v="1532"/>
    <n v="521"/>
    <x v="0"/>
  </r>
  <r>
    <x v="6221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27"/>
    <n v="471.85"/>
    <x v="0"/>
  </r>
  <r>
    <x v="6222"/>
    <s v="Male"/>
    <n v="0"/>
    <s v="No"/>
    <s v="No"/>
    <n v="66"/>
    <x v="3"/>
    <s v="Yes"/>
    <s v="Yes"/>
    <s v="Fiber optic"/>
    <s v="No"/>
    <s v="Yes"/>
    <s v="No"/>
    <s v="No"/>
    <s v="No"/>
    <s v="Yes"/>
    <s v="Month-to-month"/>
    <s v="No"/>
    <s v="Credit card (automatic)"/>
    <x v="1070"/>
    <n v="5976.9"/>
    <x v="0"/>
  </r>
  <r>
    <x v="6223"/>
    <s v="Female"/>
    <n v="0"/>
    <s v="Yes"/>
    <s v="Yes"/>
    <n v="7"/>
    <x v="0"/>
    <s v="Yes"/>
    <s v="No"/>
    <s v="Fiber optic"/>
    <s v="No"/>
    <s v="No"/>
    <s v="No"/>
    <s v="No"/>
    <s v="No"/>
    <s v="No"/>
    <s v="Month-to-month"/>
    <s v="Yes"/>
    <s v="Electronic check"/>
    <x v="382"/>
    <n v="506.9"/>
    <x v="1"/>
  </r>
  <r>
    <x v="6224"/>
    <s v="Male"/>
    <n v="0"/>
    <s v="Yes"/>
    <s v="Yes"/>
    <n v="51"/>
    <x v="4"/>
    <s v="Yes"/>
    <s v="Yes"/>
    <s v="Fiber optic"/>
    <s v="No"/>
    <s v="Yes"/>
    <s v="No"/>
    <s v="Yes"/>
    <s v="No"/>
    <s v="No"/>
    <s v="One year"/>
    <s v="No"/>
    <s v="Bank transfer (automatic)"/>
    <x v="190"/>
    <n v="4299.75"/>
    <x v="0"/>
  </r>
  <r>
    <x v="6225"/>
    <s v="Male"/>
    <n v="0"/>
    <s v="Yes"/>
    <s v="Yes"/>
    <n v="72"/>
    <x v="3"/>
    <s v="Yes"/>
    <s v="Yes"/>
    <s v="Fiber optic"/>
    <s v="Yes"/>
    <s v="Yes"/>
    <s v="Yes"/>
    <s v="Yes"/>
    <s v="Yes"/>
    <s v="No"/>
    <s v="Two year"/>
    <s v="Yes"/>
    <s v="Credit card (automatic)"/>
    <x v="623"/>
    <n v="7548.6"/>
    <x v="0"/>
  </r>
  <r>
    <x v="6226"/>
    <s v="Male"/>
    <n v="0"/>
    <s v="No"/>
    <s v="No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1654.75"/>
    <x v="0"/>
  </r>
  <r>
    <x v="6227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Bank transfer (automatic)"/>
    <x v="1533"/>
    <n v="80.349999999999994"/>
    <x v="1"/>
  </r>
  <r>
    <x v="6228"/>
    <s v="Male"/>
    <n v="0"/>
    <s v="No"/>
    <s v="Yes"/>
    <n v="70"/>
    <x v="3"/>
    <s v="Yes"/>
    <s v="Yes"/>
    <s v="DSL"/>
    <s v="Yes"/>
    <s v="Yes"/>
    <s v="No"/>
    <s v="Yes"/>
    <s v="No"/>
    <s v="No"/>
    <s v="One year"/>
    <s v="No"/>
    <s v="Bank transfer (automatic)"/>
    <x v="235"/>
    <n v="4551.5"/>
    <x v="0"/>
  </r>
  <r>
    <x v="6229"/>
    <s v="Male"/>
    <n v="0"/>
    <s v="Yes"/>
    <s v="No"/>
    <n v="72"/>
    <x v="3"/>
    <s v="Yes"/>
    <s v="Yes"/>
    <s v="DSL"/>
    <s v="No"/>
    <s v="Yes"/>
    <s v="Yes"/>
    <s v="Yes"/>
    <s v="Yes"/>
    <s v="Yes"/>
    <s v="Two year"/>
    <s v="Yes"/>
    <s v="Credit card (automatic)"/>
    <x v="324"/>
    <n v="6227.5"/>
    <x v="0"/>
  </r>
  <r>
    <x v="6230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</r>
  <r>
    <x v="6231"/>
    <s v="Female"/>
    <n v="1"/>
    <s v="Yes"/>
    <s v="No"/>
    <n v="1"/>
    <x v="0"/>
    <s v="Yes"/>
    <s v="No"/>
    <s v="Fiber optic"/>
    <s v="No"/>
    <s v="Yes"/>
    <s v="No"/>
    <s v="No"/>
    <s v="No"/>
    <s v="No"/>
    <s v="Month-to-month"/>
    <s v="Yes"/>
    <s v="Mailed check"/>
    <x v="1016"/>
    <n v="76.400000000000006"/>
    <x v="1"/>
  </r>
  <r>
    <x v="6232"/>
    <s v="Female"/>
    <n v="0"/>
    <s v="No"/>
    <s v="No"/>
    <n v="5"/>
    <x v="0"/>
    <s v="Yes"/>
    <s v="Yes"/>
    <s v="Fiber optic"/>
    <s v="No"/>
    <s v="No"/>
    <s v="Yes"/>
    <s v="No"/>
    <s v="Yes"/>
    <s v="Yes"/>
    <s v="Month-to-month"/>
    <s v="Yes"/>
    <s v="Electronic check"/>
    <x v="57"/>
    <n v="514"/>
    <x v="1"/>
  </r>
  <r>
    <x v="6233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n v="57.5"/>
    <x v="0"/>
  </r>
  <r>
    <x v="6234"/>
    <s v="Male"/>
    <n v="0"/>
    <s v="No"/>
    <s v="No"/>
    <n v="58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474.35"/>
    <x v="0"/>
  </r>
  <r>
    <x v="6235"/>
    <s v="Male"/>
    <n v="1"/>
    <s v="Yes"/>
    <s v="Yes"/>
    <n v="22"/>
    <x v="2"/>
    <s v="No"/>
    <s v="No phone service"/>
    <s v="DSL"/>
    <s v="Yes"/>
    <s v="No"/>
    <s v="No"/>
    <s v="No"/>
    <s v="No"/>
    <s v="Yes"/>
    <s v="Month-to-month"/>
    <s v="No"/>
    <s v="Mailed check"/>
    <x v="375"/>
    <n v="880.2"/>
    <x v="1"/>
  </r>
  <r>
    <x v="6236"/>
    <s v="Male"/>
    <n v="1"/>
    <s v="Yes"/>
    <s v="No"/>
    <n v="33"/>
    <x v="1"/>
    <s v="Yes"/>
    <s v="Yes"/>
    <s v="Fiber optic"/>
    <s v="No"/>
    <s v="Yes"/>
    <s v="No"/>
    <s v="No"/>
    <s v="Yes"/>
    <s v="Yes"/>
    <s v="Month-to-month"/>
    <s v="Yes"/>
    <s v="Bank transfer (automatic)"/>
    <x v="669"/>
    <n v="3270.25"/>
    <x v="0"/>
  </r>
  <r>
    <x v="6237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x v="864"/>
    <n v="69.95"/>
    <x v="1"/>
  </r>
  <r>
    <x v="6238"/>
    <s v="Male"/>
    <n v="1"/>
    <s v="Yes"/>
    <s v="No"/>
    <n v="54"/>
    <x v="4"/>
    <s v="Yes"/>
    <s v="Yes"/>
    <s v="Fiber optic"/>
    <s v="No"/>
    <s v="No"/>
    <s v="No"/>
    <s v="No"/>
    <s v="No"/>
    <s v="No"/>
    <s v="Month-to-month"/>
    <s v="No"/>
    <s v="Bank transfer (automatic)"/>
    <x v="679"/>
    <n v="3919.15"/>
    <x v="0"/>
  </r>
  <r>
    <x v="6239"/>
    <s v="Male"/>
    <n v="0"/>
    <s v="Yes"/>
    <s v="No"/>
    <n v="72"/>
    <x v="3"/>
    <s v="Yes"/>
    <s v="Yes"/>
    <s v="Fiber optic"/>
    <s v="No"/>
    <s v="Yes"/>
    <s v="No"/>
    <s v="No"/>
    <s v="Yes"/>
    <s v="Yes"/>
    <s v="Two year"/>
    <s v="Yes"/>
    <s v="Electronic check"/>
    <x v="772"/>
    <n v="7285.7"/>
    <x v="0"/>
  </r>
  <r>
    <x v="6240"/>
    <s v="Male"/>
    <n v="0"/>
    <s v="No"/>
    <s v="Yes"/>
    <n v="1"/>
    <x v="0"/>
    <s v="Yes"/>
    <s v="Yes"/>
    <s v="Fiber optic"/>
    <s v="No"/>
    <s v="No"/>
    <s v="No"/>
    <s v="No"/>
    <s v="Yes"/>
    <s v="Yes"/>
    <s v="Month-to-month"/>
    <s v="Yes"/>
    <s v="Electronic check"/>
    <x v="999"/>
    <n v="93.3"/>
    <x v="1"/>
  </r>
  <r>
    <x v="6241"/>
    <s v="Male"/>
    <n v="0"/>
    <s v="No"/>
    <s v="No"/>
    <n v="3"/>
    <x v="0"/>
    <s v="Yes"/>
    <s v="No"/>
    <s v="DSL"/>
    <s v="No"/>
    <s v="No"/>
    <s v="Yes"/>
    <s v="No"/>
    <s v="No"/>
    <s v="No"/>
    <s v="Month-to-month"/>
    <s v="Yes"/>
    <s v="Electronic check"/>
    <x v="493"/>
    <n v="169.05"/>
    <x v="1"/>
  </r>
  <r>
    <x v="6242"/>
    <s v="Female"/>
    <n v="0"/>
    <s v="Yes"/>
    <s v="Yes"/>
    <n v="72"/>
    <x v="3"/>
    <s v="Yes"/>
    <s v="Yes"/>
    <s v="Fiber optic"/>
    <s v="Yes"/>
    <s v="Yes"/>
    <s v="Yes"/>
    <s v="Yes"/>
    <s v="No"/>
    <s v="Yes"/>
    <s v="Two year"/>
    <s v="No"/>
    <s v="Credit card (automatic)"/>
    <x v="700"/>
    <n v="7658.3"/>
    <x v="0"/>
  </r>
  <r>
    <x v="6243"/>
    <s v="Female"/>
    <n v="0"/>
    <s v="Yes"/>
    <s v="Yes"/>
    <n v="72"/>
    <x v="3"/>
    <s v="Yes"/>
    <s v="Yes"/>
    <s v="DSL"/>
    <s v="Yes"/>
    <s v="Yes"/>
    <s v="Yes"/>
    <s v="No"/>
    <s v="Yes"/>
    <s v="Yes"/>
    <s v="Two year"/>
    <s v="Yes"/>
    <s v="Credit card (automatic)"/>
    <x v="1511"/>
    <n v="5959.3"/>
    <x v="0"/>
  </r>
  <r>
    <x v="6244"/>
    <s v="Male"/>
    <n v="1"/>
    <s v="Yes"/>
    <s v="No"/>
    <n v="54"/>
    <x v="4"/>
    <s v="Yes"/>
    <s v="Yes"/>
    <s v="Fiber optic"/>
    <s v="No"/>
    <s v="No"/>
    <s v="Yes"/>
    <s v="No"/>
    <s v="Yes"/>
    <s v="Yes"/>
    <s v="Month-to-month"/>
    <s v="Yes"/>
    <s v="Credit card (automatic)"/>
    <x v="134"/>
    <n v="5295.7"/>
    <x v="0"/>
  </r>
  <r>
    <x v="6245"/>
    <s v="Female"/>
    <n v="0"/>
    <s v="Yes"/>
    <s v="No"/>
    <n v="59"/>
    <x v="4"/>
    <s v="Yes"/>
    <s v="Yes"/>
    <s v="DSL"/>
    <s v="No"/>
    <s v="Yes"/>
    <s v="No"/>
    <s v="Yes"/>
    <s v="Yes"/>
    <s v="Yes"/>
    <s v="One year"/>
    <s v="Yes"/>
    <s v="Electronic check"/>
    <x v="517"/>
    <n v="4693.2"/>
    <x v="0"/>
  </r>
  <r>
    <x v="6246"/>
    <s v="Male"/>
    <n v="0"/>
    <s v="No"/>
    <s v="No"/>
    <n v="54"/>
    <x v="4"/>
    <s v="Yes"/>
    <s v="No"/>
    <s v="DSL"/>
    <s v="Yes"/>
    <s v="Yes"/>
    <s v="No"/>
    <s v="No"/>
    <s v="Yes"/>
    <s v="No"/>
    <s v="Two year"/>
    <s v="Yes"/>
    <s v="Bank transfer (automatic)"/>
    <x v="1468"/>
    <n v="3512.9"/>
    <x v="0"/>
  </r>
  <r>
    <x v="6247"/>
    <s v="Male"/>
    <n v="0"/>
    <s v="No"/>
    <s v="No"/>
    <n v="60"/>
    <x v="4"/>
    <s v="Yes"/>
    <s v="Yes"/>
    <s v="Fiber optic"/>
    <s v="No"/>
    <s v="No"/>
    <s v="Yes"/>
    <s v="No"/>
    <s v="Yes"/>
    <s v="No"/>
    <s v="Two year"/>
    <s v="Yes"/>
    <s v="Electronic check"/>
    <x v="419"/>
    <n v="5231.2"/>
    <x v="0"/>
  </r>
  <r>
    <x v="6248"/>
    <s v="Female"/>
    <n v="0"/>
    <s v="Yes"/>
    <s v="No"/>
    <n v="60"/>
    <x v="4"/>
    <s v="No"/>
    <s v="No phone service"/>
    <s v="DSL"/>
    <s v="No"/>
    <s v="Yes"/>
    <s v="Yes"/>
    <s v="Yes"/>
    <s v="Yes"/>
    <s v="Yes"/>
    <s v="Two year"/>
    <s v="No"/>
    <s v="Credit card (automatic)"/>
    <x v="1269"/>
    <n v="3603.45"/>
    <x v="0"/>
  </r>
  <r>
    <x v="6249"/>
    <s v="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Electronic check"/>
    <x v="244"/>
    <n v="217.45"/>
    <x v="0"/>
  </r>
  <r>
    <x v="6250"/>
    <s v="Female"/>
    <n v="0"/>
    <s v="Yes"/>
    <s v="No"/>
    <n v="69"/>
    <x v="3"/>
    <s v="Yes"/>
    <s v="Yes"/>
    <s v="Fiber optic"/>
    <s v="Yes"/>
    <s v="No"/>
    <s v="No"/>
    <s v="No"/>
    <s v="Yes"/>
    <s v="Yes"/>
    <s v="Two year"/>
    <s v="No"/>
    <s v="Bank transfer (automatic)"/>
    <x v="452"/>
    <n v="6875.35"/>
    <x v="0"/>
  </r>
  <r>
    <x v="6251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1"/>
    <n v="19.25"/>
    <x v="0"/>
  </r>
  <r>
    <x v="6252"/>
    <s v="Male"/>
    <n v="0"/>
    <s v="Yes"/>
    <s v="Yes"/>
    <n v="50"/>
    <x v="4"/>
    <s v="No"/>
    <s v="No phone service"/>
    <s v="DSL"/>
    <s v="Yes"/>
    <s v="No"/>
    <s v="No"/>
    <s v="No"/>
    <s v="Yes"/>
    <s v="No"/>
    <s v="Month-to-month"/>
    <s v="Yes"/>
    <s v="Credit card (automatic)"/>
    <x v="1534"/>
    <n v="2021.35"/>
    <x v="0"/>
  </r>
  <r>
    <x v="6253"/>
    <s v="Female"/>
    <n v="0"/>
    <s v="No"/>
    <s v="No"/>
    <n v="56"/>
    <x v="4"/>
    <s v="No"/>
    <s v="No phone service"/>
    <s v="DSL"/>
    <s v="No"/>
    <s v="No"/>
    <s v="No"/>
    <s v="No"/>
    <s v="Yes"/>
    <s v="Yes"/>
    <s v="Month-to-month"/>
    <s v="Yes"/>
    <s v="Credit card (automatic)"/>
    <x v="245"/>
    <n v="2564.9499999999998"/>
    <x v="0"/>
  </r>
  <r>
    <x v="6254"/>
    <s v="Female"/>
    <n v="0"/>
    <s v="Yes"/>
    <s v="No"/>
    <n v="60"/>
    <x v="4"/>
    <s v="Yes"/>
    <s v="No"/>
    <s v="Fiber optic"/>
    <s v="Yes"/>
    <s v="No"/>
    <s v="No"/>
    <s v="Yes"/>
    <s v="Yes"/>
    <s v="Yes"/>
    <s v="Two year"/>
    <s v="Yes"/>
    <s v="Electronic check"/>
    <x v="892"/>
    <n v="5611.75"/>
    <x v="0"/>
  </r>
  <r>
    <x v="6255"/>
    <s v="Male"/>
    <n v="1"/>
    <s v="Yes"/>
    <s v="No"/>
    <n v="69"/>
    <x v="3"/>
    <s v="Yes"/>
    <s v="Yes"/>
    <s v="Fiber optic"/>
    <s v="Yes"/>
    <s v="No"/>
    <s v="Yes"/>
    <s v="Yes"/>
    <s v="Yes"/>
    <s v="Yes"/>
    <s v="One year"/>
    <s v="Yes"/>
    <s v="Mailed check"/>
    <x v="1535"/>
    <n v="7610.1"/>
    <x v="0"/>
  </r>
  <r>
    <x v="6256"/>
    <s v="Fe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No"/>
    <s v="Mailed check"/>
    <x v="1304"/>
    <n v="35.049999999999997"/>
    <x v="1"/>
  </r>
  <r>
    <x v="6257"/>
    <s v="Female"/>
    <n v="1"/>
    <s v="No"/>
    <s v="No"/>
    <n v="1"/>
    <x v="0"/>
    <s v="Yes"/>
    <s v="No"/>
    <s v="Fiber optic"/>
    <s v="No"/>
    <s v="Yes"/>
    <s v="No"/>
    <s v="No"/>
    <s v="No"/>
    <s v="No"/>
    <s v="Month-to-month"/>
    <s v="Yes"/>
    <s v="Electronic check"/>
    <x v="812"/>
    <n v="73"/>
    <x v="1"/>
  </r>
  <r>
    <x v="6258"/>
    <s v="Fe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45.75"/>
    <x v="0"/>
  </r>
  <r>
    <x v="6259"/>
    <s v="Male"/>
    <n v="0"/>
    <s v="Yes"/>
    <s v="Yes"/>
    <n v="60"/>
    <x v="4"/>
    <s v="Yes"/>
    <s v="No"/>
    <s v="DSL"/>
    <s v="No"/>
    <s v="Yes"/>
    <s v="No"/>
    <s v="Yes"/>
    <s v="Yes"/>
    <s v="Yes"/>
    <s v="Two year"/>
    <s v="No"/>
    <s v="Bank transfer (automatic)"/>
    <x v="755"/>
    <n v="4543.95"/>
    <x v="0"/>
  </r>
  <r>
    <x v="6260"/>
    <s v="Female"/>
    <n v="0"/>
    <s v="No"/>
    <s v="No"/>
    <n v="13"/>
    <x v="2"/>
    <s v="No"/>
    <s v="No phone service"/>
    <s v="DSL"/>
    <s v="No"/>
    <s v="No"/>
    <s v="Yes"/>
    <s v="Yes"/>
    <s v="No"/>
    <s v="No"/>
    <s v="Two year"/>
    <s v="No"/>
    <s v="Mailed check"/>
    <x v="790"/>
    <n v="450.4"/>
    <x v="0"/>
  </r>
  <r>
    <x v="6261"/>
    <s v="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07"/>
    <n v="1297.3499999999999"/>
    <x v="0"/>
  </r>
  <r>
    <x v="6262"/>
    <s v="Female"/>
    <n v="0"/>
    <s v="No"/>
    <s v="No"/>
    <n v="45"/>
    <x v="1"/>
    <s v="Yes"/>
    <s v="Yes"/>
    <s v="Fiber optic"/>
    <s v="Yes"/>
    <s v="Yes"/>
    <s v="No"/>
    <s v="No"/>
    <s v="No"/>
    <s v="Yes"/>
    <s v="One year"/>
    <s v="No"/>
    <s v="Bank transfer (automatic)"/>
    <x v="102"/>
    <n v="4442.75"/>
    <x v="0"/>
  </r>
  <r>
    <x v="6263"/>
    <s v="Female"/>
    <n v="0"/>
    <s v="No"/>
    <s v="No"/>
    <n v="25"/>
    <x v="1"/>
    <s v="No"/>
    <s v="No phone service"/>
    <s v="DSL"/>
    <s v="No"/>
    <s v="No"/>
    <s v="Yes"/>
    <s v="Yes"/>
    <s v="Yes"/>
    <s v="Yes"/>
    <s v="One year"/>
    <s v="No"/>
    <s v="Electronic check"/>
    <x v="957"/>
    <n v="1423.15"/>
    <x v="0"/>
  </r>
  <r>
    <x v="6264"/>
    <s v="Male"/>
    <n v="0"/>
    <s v="No"/>
    <s v="No"/>
    <n v="44"/>
    <x v="1"/>
    <s v="Yes"/>
    <s v="No"/>
    <s v="Fiber optic"/>
    <s v="No"/>
    <s v="No"/>
    <s v="Yes"/>
    <s v="Yes"/>
    <s v="Yes"/>
    <s v="Yes"/>
    <s v="Two year"/>
    <s v="No"/>
    <s v="Bank transfer (automatic)"/>
    <x v="1536"/>
    <n v="4378.3500000000004"/>
    <x v="0"/>
  </r>
  <r>
    <x v="6265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Mailed check"/>
    <x v="34"/>
    <n v="74.2"/>
    <x v="0"/>
  </r>
  <r>
    <x v="6266"/>
    <s v="Male"/>
    <n v="1"/>
    <s v="No"/>
    <s v="No"/>
    <n v="33"/>
    <x v="1"/>
    <s v="Yes"/>
    <s v="Yes"/>
    <s v="Fiber optic"/>
    <s v="No"/>
    <s v="Yes"/>
    <s v="Yes"/>
    <s v="No"/>
    <s v="No"/>
    <s v="No"/>
    <s v="Month-to-month"/>
    <s v="Yes"/>
    <s v="Credit card (automatic)"/>
    <x v="1272"/>
    <n v="2716.3"/>
    <x v="1"/>
  </r>
  <r>
    <x v="6267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647"/>
    <n v="70.099999999999994"/>
    <x v="1"/>
  </r>
  <r>
    <x v="6268"/>
    <s v="Fe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5"/>
    <n v="450.65"/>
    <x v="0"/>
  </r>
  <r>
    <x v="6269"/>
    <s v="Female"/>
    <n v="0"/>
    <s v="No"/>
    <s v="No"/>
    <n v="35"/>
    <x v="1"/>
    <s v="No"/>
    <s v="No phone service"/>
    <s v="DSL"/>
    <s v="No"/>
    <s v="No"/>
    <s v="Yes"/>
    <s v="Yes"/>
    <s v="No"/>
    <s v="No"/>
    <s v="Month-to-month"/>
    <s v="Yes"/>
    <s v="Mailed check"/>
    <x v="1416"/>
    <n v="1175.8499999999999"/>
    <x v="0"/>
  </r>
  <r>
    <x v="6270"/>
    <s v="Female"/>
    <n v="0"/>
    <s v="Yes"/>
    <s v="Yes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558.79999999999995"/>
    <x v="0"/>
  </r>
  <r>
    <x v="6271"/>
    <s v="Male"/>
    <n v="1"/>
    <s v="Yes"/>
    <s v="No"/>
    <n v="27"/>
    <x v="1"/>
    <s v="Yes"/>
    <s v="Yes"/>
    <s v="Fiber optic"/>
    <s v="Yes"/>
    <s v="No"/>
    <s v="Yes"/>
    <s v="No"/>
    <s v="No"/>
    <s v="No"/>
    <s v="One year"/>
    <s v="Yes"/>
    <s v="Electronic check"/>
    <x v="541"/>
    <n v="2220.1"/>
    <x v="0"/>
  </r>
  <r>
    <x v="6272"/>
    <s v="Male"/>
    <n v="0"/>
    <s v="No"/>
    <s v="Yes"/>
    <n v="54"/>
    <x v="4"/>
    <s v="Yes"/>
    <s v="No"/>
    <s v="DSL"/>
    <s v="No"/>
    <s v="Yes"/>
    <s v="Yes"/>
    <s v="Yes"/>
    <s v="No"/>
    <s v="No"/>
    <s v="One year"/>
    <s v="Yes"/>
    <s v="Electronic check"/>
    <x v="1537"/>
    <n v="3283.05"/>
    <x v="0"/>
  </r>
  <r>
    <x v="6273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x v="341"/>
    <n v="142.35"/>
    <x v="1"/>
  </r>
  <r>
    <x v="6274"/>
    <s v="Male"/>
    <n v="0"/>
    <s v="No"/>
    <s v="No"/>
    <n v="57"/>
    <x v="4"/>
    <s v="Yes"/>
    <s v="Yes"/>
    <s v="Fiber optic"/>
    <s v="No"/>
    <s v="No"/>
    <s v="No"/>
    <s v="No"/>
    <s v="Yes"/>
    <s v="No"/>
    <s v="One year"/>
    <s v="Yes"/>
    <s v="Electronic check"/>
    <x v="1455"/>
    <n v="4939.25"/>
    <x v="0"/>
  </r>
  <r>
    <x v="6275"/>
    <s v="Male"/>
    <n v="0"/>
    <s v="No"/>
    <s v="No"/>
    <n v="62"/>
    <x v="3"/>
    <s v="Yes"/>
    <s v="Yes"/>
    <s v="DSL"/>
    <s v="Yes"/>
    <s v="Yes"/>
    <s v="Yes"/>
    <s v="Yes"/>
    <s v="No"/>
    <s v="No"/>
    <s v="Two year"/>
    <s v="No"/>
    <s v="Bank transfer (automatic)"/>
    <x v="747"/>
    <n v="4237.5"/>
    <x v="0"/>
  </r>
  <r>
    <x v="6276"/>
    <s v="Fe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7"/>
    <n v="335.95"/>
    <x v="0"/>
  </r>
  <r>
    <x v="6277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33.200000000000003"/>
    <x v="1"/>
  </r>
  <r>
    <x v="6278"/>
    <s v="Female"/>
    <n v="0"/>
    <s v="Yes"/>
    <s v="No"/>
    <n v="70"/>
    <x v="3"/>
    <s v="Yes"/>
    <s v="Yes"/>
    <s v="Fiber optic"/>
    <s v="No"/>
    <s v="No"/>
    <s v="Yes"/>
    <s v="Yes"/>
    <s v="Yes"/>
    <s v="Yes"/>
    <s v="Two year"/>
    <s v="Yes"/>
    <s v="Bank transfer (automatic)"/>
    <x v="1068"/>
    <n v="7188.5"/>
    <x v="0"/>
  </r>
  <r>
    <x v="6279"/>
    <s v="Female"/>
    <n v="0"/>
    <s v="Yes"/>
    <s v="Yes"/>
    <n v="21"/>
    <x v="2"/>
    <s v="Yes"/>
    <s v="No"/>
    <s v="DSL"/>
    <s v="No"/>
    <s v="No"/>
    <s v="No"/>
    <s v="No"/>
    <s v="No"/>
    <s v="No"/>
    <s v="Month-to-month"/>
    <s v="Yes"/>
    <s v="Electronic check"/>
    <x v="291"/>
    <n v="926.25"/>
    <x v="0"/>
  </r>
  <r>
    <x v="6280"/>
    <s v="Female"/>
    <n v="0"/>
    <s v="No"/>
    <s v="Yes"/>
    <n v="23"/>
    <x v="2"/>
    <s v="Yes"/>
    <s v="No"/>
    <s v="DSL"/>
    <s v="No"/>
    <s v="No"/>
    <s v="No"/>
    <s v="Yes"/>
    <s v="No"/>
    <s v="No"/>
    <s v="One year"/>
    <s v="Yes"/>
    <s v="Electronic check"/>
    <x v="1235"/>
    <n v="1119.3499999999999"/>
    <x v="0"/>
  </r>
  <r>
    <x v="6281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n v="116.6"/>
    <x v="0"/>
  </r>
  <r>
    <x v="6282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68.8"/>
    <x v="0"/>
  </r>
  <r>
    <x v="6283"/>
    <s v="Female"/>
    <n v="0"/>
    <s v="No"/>
    <s v="No"/>
    <n v="3"/>
    <x v="0"/>
    <s v="Yes"/>
    <s v="No"/>
    <s v="Fiber optic"/>
    <s v="Yes"/>
    <s v="No"/>
    <s v="Yes"/>
    <s v="No"/>
    <s v="Yes"/>
    <s v="Yes"/>
    <s v="Month-to-month"/>
    <s v="Yes"/>
    <s v="Credit card (automatic)"/>
    <x v="212"/>
    <n v="287.39999999999998"/>
    <x v="1"/>
  </r>
  <r>
    <x v="6284"/>
    <s v="Female"/>
    <n v="0"/>
    <s v="No"/>
    <s v="No"/>
    <n v="23"/>
    <x v="2"/>
    <s v="Yes"/>
    <s v="Yes"/>
    <s v="Fiber optic"/>
    <s v="No"/>
    <s v="No"/>
    <s v="No"/>
    <s v="No"/>
    <s v="Yes"/>
    <s v="Yes"/>
    <s v="Month-to-month"/>
    <s v="Yes"/>
    <s v="Electronic check"/>
    <x v="200"/>
    <n v="2341.5500000000002"/>
    <x v="0"/>
  </r>
  <r>
    <x v="6285"/>
    <s v="Male"/>
    <n v="0"/>
    <s v="No"/>
    <s v="No"/>
    <n v="26"/>
    <x v="1"/>
    <s v="No"/>
    <s v="No phone service"/>
    <s v="DSL"/>
    <s v="Yes"/>
    <s v="No"/>
    <s v="No"/>
    <s v="Yes"/>
    <s v="Yes"/>
    <s v="Yes"/>
    <s v="One year"/>
    <s v="No"/>
    <s v="Credit card (automatic)"/>
    <x v="478"/>
    <n v="1362.85"/>
    <x v="0"/>
  </r>
  <r>
    <x v="6286"/>
    <s v="Female"/>
    <n v="0"/>
    <s v="No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163.6"/>
    <x v="0"/>
  </r>
  <r>
    <x v="6287"/>
    <s v="Male"/>
    <n v="0"/>
    <s v="No"/>
    <s v="No"/>
    <n v="26"/>
    <x v="1"/>
    <s v="Yes"/>
    <s v="Yes"/>
    <s v="Fiber optic"/>
    <s v="No"/>
    <s v="No"/>
    <s v="No"/>
    <s v="No"/>
    <s v="No"/>
    <s v="Yes"/>
    <s v="Month-to-month"/>
    <s v="Yes"/>
    <s v="Electronic check"/>
    <x v="1538"/>
    <n v="2254.1999999999998"/>
    <x v="1"/>
  </r>
  <r>
    <x v="6288"/>
    <s v="Male"/>
    <n v="0"/>
    <s v="No"/>
    <s v="No"/>
    <n v="2"/>
    <x v="0"/>
    <s v="Yes"/>
    <s v="Yes"/>
    <s v="Fiber optic"/>
    <s v="No"/>
    <s v="Yes"/>
    <s v="No"/>
    <s v="No"/>
    <s v="No"/>
    <s v="No"/>
    <s v="Month-to-month"/>
    <s v="Yes"/>
    <s v="Electronic check"/>
    <x v="399"/>
    <n v="145.15"/>
    <x v="0"/>
  </r>
  <r>
    <x v="6289"/>
    <s v="Male"/>
    <n v="0"/>
    <s v="No"/>
    <s v="No"/>
    <n v="67"/>
    <x v="3"/>
    <s v="Yes"/>
    <s v="Yes"/>
    <s v="Fiber optic"/>
    <s v="Yes"/>
    <s v="Yes"/>
    <s v="Yes"/>
    <s v="Yes"/>
    <s v="Yes"/>
    <s v="Yes"/>
    <s v="Two year"/>
    <s v="No"/>
    <s v="Credit card (automatic)"/>
    <x v="1539"/>
    <n v="7752.3"/>
    <x v="1"/>
  </r>
  <r>
    <x v="6290"/>
    <s v="Female"/>
    <n v="0"/>
    <s v="Yes"/>
    <s v="No"/>
    <n v="71"/>
    <x v="3"/>
    <s v="Yes"/>
    <s v="Yes"/>
    <s v="Fiber optic"/>
    <s v="No"/>
    <s v="No"/>
    <s v="No"/>
    <s v="No"/>
    <s v="Yes"/>
    <s v="Yes"/>
    <s v="Two year"/>
    <s v="Yes"/>
    <s v="Bank transfer (automatic)"/>
    <x v="1116"/>
    <n v="6585.35"/>
    <x v="1"/>
  </r>
  <r>
    <x v="6291"/>
    <s v="Female"/>
    <n v="0"/>
    <s v="No"/>
    <s v="No"/>
    <n v="59"/>
    <x v="4"/>
    <s v="Yes"/>
    <s v="Yes"/>
    <s v="DSL"/>
    <s v="Yes"/>
    <s v="Yes"/>
    <s v="Yes"/>
    <s v="Yes"/>
    <s v="No"/>
    <s v="Yes"/>
    <s v="One year"/>
    <s v="No"/>
    <s v="Credit card (automatic)"/>
    <x v="43"/>
    <n v="4786.1000000000004"/>
    <x v="0"/>
  </r>
  <r>
    <x v="6292"/>
    <s v="Male"/>
    <n v="0"/>
    <s v="Yes"/>
    <s v="Yes"/>
    <n v="39"/>
    <x v="1"/>
    <s v="Yes"/>
    <s v="Yes"/>
    <s v="Fiber optic"/>
    <s v="No"/>
    <s v="No"/>
    <s v="Yes"/>
    <s v="No"/>
    <s v="Yes"/>
    <s v="Yes"/>
    <s v="One year"/>
    <s v="No"/>
    <s v="Electronic check"/>
    <x v="585"/>
    <n v="3835.55"/>
    <x v="0"/>
  </r>
  <r>
    <x v="6293"/>
    <s v="Male"/>
    <n v="0"/>
    <s v="No"/>
    <s v="Yes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397"/>
    <x v="0"/>
  </r>
  <r>
    <x v="6294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9.7"/>
    <x v="1"/>
  </r>
  <r>
    <x v="6295"/>
    <s v="Female"/>
    <n v="0"/>
    <s v="Yes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n v="1027.25"/>
    <x v="0"/>
  </r>
  <r>
    <x v="6296"/>
    <s v="Female"/>
    <n v="1"/>
    <s v="Yes"/>
    <s v="No"/>
    <n v="31"/>
    <x v="1"/>
    <s v="No"/>
    <s v="No phone service"/>
    <s v="DSL"/>
    <s v="Yes"/>
    <s v="Yes"/>
    <s v="Yes"/>
    <s v="No"/>
    <s v="No"/>
    <s v="Yes"/>
    <s v="One year"/>
    <s v="Yes"/>
    <s v="Credit card (automatic)"/>
    <x v="981"/>
    <n v="1580.1"/>
    <x v="0"/>
  </r>
  <r>
    <x v="6297"/>
    <s v="Female"/>
    <n v="0"/>
    <s v="Yes"/>
    <s v="Yes"/>
    <n v="64"/>
    <x v="3"/>
    <s v="Yes"/>
    <s v="Yes"/>
    <s v="Fiber optic"/>
    <s v="Yes"/>
    <s v="Yes"/>
    <s v="Yes"/>
    <s v="Yes"/>
    <s v="Yes"/>
    <s v="Yes"/>
    <s v="One year"/>
    <s v="No"/>
    <s v="Electronic check"/>
    <x v="1540"/>
    <n v="7222.75"/>
    <x v="0"/>
  </r>
  <r>
    <x v="6298"/>
    <s v="Male"/>
    <n v="0"/>
    <s v="Yes"/>
    <s v="Yes"/>
    <n v="46"/>
    <x v="1"/>
    <s v="Yes"/>
    <s v="Yes"/>
    <s v="Fiber optic"/>
    <s v="No"/>
    <s v="Yes"/>
    <s v="No"/>
    <s v="No"/>
    <s v="No"/>
    <s v="No"/>
    <s v="Month-to-month"/>
    <s v="Yes"/>
    <s v="Bank transfer (automatic)"/>
    <x v="191"/>
    <n v="3769.7"/>
    <x v="0"/>
  </r>
  <r>
    <x v="6299"/>
    <s v="Female"/>
    <n v="0"/>
    <s v="No"/>
    <s v="No"/>
    <n v="52"/>
    <x v="4"/>
    <s v="Yes"/>
    <s v="Yes"/>
    <s v="DSL"/>
    <s v="No"/>
    <s v="No"/>
    <s v="Yes"/>
    <s v="Yes"/>
    <s v="Yes"/>
    <s v="Yes"/>
    <s v="Two year"/>
    <s v="Yes"/>
    <s v="Bank transfer (automatic)"/>
    <x v="696"/>
    <n v="4233.95"/>
    <x v="0"/>
  </r>
  <r>
    <x v="6300"/>
    <s v="Female"/>
    <n v="0"/>
    <s v="Yes"/>
    <s v="Yes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27"/>
    <n v="1680.25"/>
    <x v="0"/>
  </r>
  <r>
    <x v="6301"/>
    <s v="Female"/>
    <n v="1"/>
    <s v="No"/>
    <s v="No"/>
    <n v="67"/>
    <x v="3"/>
    <s v="Yes"/>
    <s v="Yes"/>
    <s v="DSL"/>
    <s v="No"/>
    <s v="Yes"/>
    <s v="No"/>
    <s v="No"/>
    <s v="No"/>
    <s v="No"/>
    <s v="Month-to-month"/>
    <s v="No"/>
    <s v="Electronic check"/>
    <x v="933"/>
    <n v="3725.5"/>
    <x v="0"/>
  </r>
  <r>
    <x v="6302"/>
    <s v="Female"/>
    <n v="0"/>
    <s v="No"/>
    <s v="No"/>
    <n v="5"/>
    <x v="0"/>
    <s v="Yes"/>
    <s v="Yes"/>
    <s v="Fiber optic"/>
    <s v="No"/>
    <s v="No"/>
    <s v="No"/>
    <s v="No"/>
    <s v="No"/>
    <s v="No"/>
    <s v="Month-to-month"/>
    <s v="No"/>
    <s v="Electronic check"/>
    <x v="258"/>
    <n v="413.65"/>
    <x v="1"/>
  </r>
  <r>
    <x v="6303"/>
    <s v="Female"/>
    <n v="0"/>
    <s v="Yes"/>
    <s v="No"/>
    <n v="71"/>
    <x v="3"/>
    <s v="Yes"/>
    <s v="Yes"/>
    <s v="Fiber optic"/>
    <s v="No"/>
    <s v="Yes"/>
    <s v="Yes"/>
    <s v="Yes"/>
    <s v="Yes"/>
    <s v="Yes"/>
    <s v="Two year"/>
    <s v="No"/>
    <s v="Electronic check"/>
    <x v="1173"/>
    <n v="7707.7"/>
    <x v="0"/>
  </r>
  <r>
    <x v="6304"/>
    <s v="Female"/>
    <n v="0"/>
    <s v="No"/>
    <s v="No"/>
    <n v="9"/>
    <x v="0"/>
    <s v="Yes"/>
    <s v="No"/>
    <s v="Fiber optic"/>
    <s v="No"/>
    <s v="No"/>
    <s v="No"/>
    <s v="No"/>
    <s v="Yes"/>
    <s v="No"/>
    <s v="Month-to-month"/>
    <s v="Yes"/>
    <s v="Bank transfer (automatic)"/>
    <x v="1541"/>
    <n v="714.15"/>
    <x v="1"/>
  </r>
  <r>
    <x v="6305"/>
    <s v="Female"/>
    <n v="1"/>
    <s v="No"/>
    <s v="No"/>
    <n v="26"/>
    <x v="1"/>
    <s v="Yes"/>
    <s v="Yes"/>
    <s v="Fiber optic"/>
    <s v="Yes"/>
    <s v="Yes"/>
    <s v="No"/>
    <s v="No"/>
    <s v="No"/>
    <s v="Yes"/>
    <s v="Month-to-month"/>
    <s v="Yes"/>
    <s v="Electronic check"/>
    <x v="94"/>
    <n v="2497.1999999999998"/>
    <x v="1"/>
  </r>
  <r>
    <x v="6306"/>
    <s v="Male"/>
    <n v="0"/>
    <s v="No"/>
    <s v="No"/>
    <n v="71"/>
    <x v="3"/>
    <s v="Yes"/>
    <s v="Yes"/>
    <s v="Fiber optic"/>
    <s v="Yes"/>
    <s v="Yes"/>
    <s v="Yes"/>
    <s v="Yes"/>
    <s v="Yes"/>
    <s v="Yes"/>
    <s v="One year"/>
    <s v="Yes"/>
    <s v="Bank transfer (automatic)"/>
    <x v="1542"/>
    <n v="8309.5499999999993"/>
    <x v="0"/>
  </r>
  <r>
    <x v="6307"/>
    <s v="Fe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47"/>
    <n v="601.54999999999995"/>
    <x v="0"/>
  </r>
  <r>
    <x v="6308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x v="276"/>
    <n v="139.25"/>
    <x v="0"/>
  </r>
  <r>
    <x v="6309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n v="1888.25"/>
    <x v="0"/>
  </r>
  <r>
    <x v="6310"/>
    <s v="Female"/>
    <n v="0"/>
    <s v="No"/>
    <s v="No"/>
    <n v="60"/>
    <x v="4"/>
    <s v="No"/>
    <s v="No phone service"/>
    <s v="DSL"/>
    <s v="Yes"/>
    <s v="No"/>
    <s v="Yes"/>
    <s v="No"/>
    <s v="No"/>
    <s v="Yes"/>
    <s v="One year"/>
    <s v="Yes"/>
    <s v="Electronic check"/>
    <x v="355"/>
    <n v="2773.9"/>
    <x v="0"/>
  </r>
  <r>
    <x v="6311"/>
    <s v="Female"/>
    <n v="1"/>
    <s v="No"/>
    <s v="No"/>
    <n v="55"/>
    <x v="4"/>
    <s v="Yes"/>
    <s v="Yes"/>
    <s v="Fiber optic"/>
    <s v="No"/>
    <s v="No"/>
    <s v="Yes"/>
    <s v="No"/>
    <s v="Yes"/>
    <s v="Yes"/>
    <s v="One year"/>
    <s v="Yes"/>
    <s v="Electronic check"/>
    <x v="386"/>
    <n v="5409.75"/>
    <x v="0"/>
  </r>
  <r>
    <x v="6312"/>
    <s v="Male"/>
    <n v="0"/>
    <s v="No"/>
    <s v="No"/>
    <n v="54"/>
    <x v="4"/>
    <s v="Yes"/>
    <s v="No"/>
    <s v="Fiber optic"/>
    <s v="Yes"/>
    <s v="Yes"/>
    <s v="No"/>
    <s v="Yes"/>
    <s v="Yes"/>
    <s v="Yes"/>
    <s v="One year"/>
    <s v="Yes"/>
    <s v="Credit card (automatic)"/>
    <x v="409"/>
    <n v="5643.4"/>
    <x v="1"/>
  </r>
  <r>
    <x v="6313"/>
    <s v="Male"/>
    <n v="0"/>
    <s v="No"/>
    <s v="No"/>
    <n v="2"/>
    <x v="0"/>
    <s v="Yes"/>
    <s v="No"/>
    <s v="Fiber optic"/>
    <s v="No"/>
    <s v="No"/>
    <s v="Yes"/>
    <s v="No"/>
    <s v="Yes"/>
    <s v="Yes"/>
    <s v="Month-to-month"/>
    <s v="Yes"/>
    <s v="Electronic check"/>
    <x v="657"/>
    <n v="197.7"/>
    <x v="1"/>
  </r>
  <r>
    <x v="6314"/>
    <s v="Female"/>
    <n v="0"/>
    <s v="No"/>
    <s v="No"/>
    <n v="6"/>
    <x v="0"/>
    <s v="Yes"/>
    <s v="Yes"/>
    <s v="Fiber optic"/>
    <s v="No"/>
    <s v="No"/>
    <s v="No"/>
    <s v="No"/>
    <s v="No"/>
    <s v="No"/>
    <s v="Month-to-month"/>
    <s v="Yes"/>
    <s v="Mailed check"/>
    <x v="281"/>
    <n v="401.3"/>
    <x v="0"/>
  </r>
  <r>
    <x v="6315"/>
    <s v="Female"/>
    <n v="0"/>
    <s v="Yes"/>
    <s v="Yes"/>
    <n v="48"/>
    <x v="1"/>
    <s v="Yes"/>
    <s v="No"/>
    <s v="DSL"/>
    <s v="Yes"/>
    <s v="Yes"/>
    <s v="Yes"/>
    <s v="No"/>
    <s v="No"/>
    <s v="Yes"/>
    <s v="Two year"/>
    <s v="Yes"/>
    <s v="Credit card (automatic)"/>
    <x v="647"/>
    <n v="3238.4"/>
    <x v="0"/>
  </r>
  <r>
    <x v="6316"/>
    <s v="Male"/>
    <n v="0"/>
    <s v="Yes"/>
    <s v="Yes"/>
    <n v="6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1573.05"/>
    <x v="0"/>
  </r>
  <r>
    <x v="6317"/>
    <s v="Male"/>
    <n v="0"/>
    <s v="No"/>
    <s v="No"/>
    <n v="1"/>
    <x v="0"/>
    <s v="Yes"/>
    <s v="Yes"/>
    <s v="Fiber optic"/>
    <s v="No"/>
    <s v="Yes"/>
    <s v="No"/>
    <s v="No"/>
    <s v="No"/>
    <s v="No"/>
    <s v="Month-to-month"/>
    <s v="Yes"/>
    <s v="Electronic check"/>
    <x v="574"/>
    <n v="79.150000000000006"/>
    <x v="1"/>
  </r>
  <r>
    <x v="6318"/>
    <s v="Male"/>
    <n v="0"/>
    <s v="No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0"/>
    <n v="235.8"/>
    <x v="0"/>
  </r>
  <r>
    <x v="6319"/>
    <s v="Male"/>
    <n v="1"/>
    <s v="Yes"/>
    <s v="No"/>
    <n v="54"/>
    <x v="4"/>
    <s v="No"/>
    <s v="No phone service"/>
    <s v="DSL"/>
    <s v="No"/>
    <s v="No"/>
    <s v="No"/>
    <s v="No"/>
    <s v="No"/>
    <s v="No"/>
    <s v="Month-to-month"/>
    <s v="Yes"/>
    <s v="Bank transfer (automatic)"/>
    <x v="55"/>
    <n v="1364.75"/>
    <x v="0"/>
  </r>
  <r>
    <x v="6320"/>
    <s v="Female"/>
    <n v="0"/>
    <s v="Yes"/>
    <s v="Yes"/>
    <n v="30"/>
    <x v="1"/>
    <s v="Yes"/>
    <s v="No"/>
    <s v="DSL"/>
    <s v="No"/>
    <s v="No"/>
    <s v="Yes"/>
    <s v="Yes"/>
    <s v="Yes"/>
    <s v="No"/>
    <s v="One year"/>
    <s v="Yes"/>
    <s v="Electronic check"/>
    <x v="69"/>
    <n v="1985.15"/>
    <x v="0"/>
  </r>
  <r>
    <x v="6321"/>
    <s v="Female"/>
    <n v="0"/>
    <s v="Yes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5"/>
    <n v="655.85"/>
    <x v="1"/>
  </r>
  <r>
    <x v="6322"/>
    <s v="Female"/>
    <n v="0"/>
    <s v="No"/>
    <s v="No"/>
    <n v="4"/>
    <x v="0"/>
    <s v="Yes"/>
    <s v="No"/>
    <s v="Fiber optic"/>
    <s v="No"/>
    <s v="No"/>
    <s v="No"/>
    <s v="No"/>
    <s v="Yes"/>
    <s v="No"/>
    <s v="Month-to-month"/>
    <s v="Yes"/>
    <s v="Electronic check"/>
    <x v="938"/>
    <n v="303.14999999999998"/>
    <x v="1"/>
  </r>
  <r>
    <x v="6323"/>
    <s v="Female"/>
    <n v="0"/>
    <s v="No"/>
    <s v="No"/>
    <n v="40"/>
    <x v="1"/>
    <s v="Yes"/>
    <s v="Yes"/>
    <s v="Fiber optic"/>
    <s v="No"/>
    <s v="No"/>
    <s v="Yes"/>
    <s v="Yes"/>
    <s v="Yes"/>
    <s v="Yes"/>
    <s v="One year"/>
    <s v="Yes"/>
    <s v="Credit card (automatic)"/>
    <x v="903"/>
    <n v="4335.2"/>
    <x v="0"/>
  </r>
  <r>
    <x v="6324"/>
    <s v="Female"/>
    <n v="0"/>
    <s v="Yes"/>
    <s v="Yes"/>
    <n v="9"/>
    <x v="0"/>
    <s v="Yes"/>
    <s v="No"/>
    <s v="Fiber optic"/>
    <s v="No"/>
    <s v="No"/>
    <s v="No"/>
    <s v="Yes"/>
    <s v="No"/>
    <s v="No"/>
    <s v="Month-to-month"/>
    <s v="Yes"/>
    <s v="Electronic check"/>
    <x v="1030"/>
    <n v="647.5"/>
    <x v="0"/>
  </r>
  <r>
    <x v="6325"/>
    <s v="Female"/>
    <n v="0"/>
    <s v="Yes"/>
    <s v="Yes"/>
    <n v="17"/>
    <x v="2"/>
    <s v="Yes"/>
    <s v="No"/>
    <s v="Fiber optic"/>
    <s v="Yes"/>
    <s v="No"/>
    <s v="No"/>
    <s v="Yes"/>
    <s v="Yes"/>
    <s v="No"/>
    <s v="Month-to-month"/>
    <s v="No"/>
    <s v="Electronic check"/>
    <x v="991"/>
    <n v="1574.45"/>
    <x v="1"/>
  </r>
  <r>
    <x v="6326"/>
    <s v="Female"/>
    <n v="0"/>
    <s v="No"/>
    <s v="No"/>
    <n v="62"/>
    <x v="3"/>
    <s v="No"/>
    <s v="No phone service"/>
    <s v="DSL"/>
    <s v="No"/>
    <s v="Yes"/>
    <s v="Yes"/>
    <s v="No"/>
    <s v="No"/>
    <s v="Yes"/>
    <s v="Two year"/>
    <s v="Yes"/>
    <s v="Credit card (automatic)"/>
    <x v="1543"/>
    <n v="2748.7"/>
    <x v="0"/>
  </r>
  <r>
    <x v="6327"/>
    <s v="Male"/>
    <n v="0"/>
    <s v="No"/>
    <s v="No"/>
    <n v="28"/>
    <x v="1"/>
    <s v="Yes"/>
    <s v="No"/>
    <s v="Fiber optic"/>
    <s v="No"/>
    <s v="Yes"/>
    <s v="No"/>
    <s v="Yes"/>
    <s v="Yes"/>
    <s v="No"/>
    <s v="One year"/>
    <s v="Yes"/>
    <s v="Bank transfer (automatic)"/>
    <x v="413"/>
    <n v="2483.65"/>
    <x v="0"/>
  </r>
  <r>
    <x v="6328"/>
    <s v="Female"/>
    <n v="0"/>
    <s v="No"/>
    <s v="No"/>
    <n v="70"/>
    <x v="3"/>
    <s v="Yes"/>
    <s v="Yes"/>
    <s v="DSL"/>
    <s v="Yes"/>
    <s v="Yes"/>
    <s v="Yes"/>
    <s v="Yes"/>
    <s v="Yes"/>
    <s v="Yes"/>
    <s v="Two year"/>
    <s v="No"/>
    <s v="Credit card (automatic)"/>
    <x v="727"/>
    <n v="6367.2"/>
    <x v="0"/>
  </r>
  <r>
    <x v="6329"/>
    <s v="Female"/>
    <n v="0"/>
    <s v="No"/>
    <s v="No"/>
    <n v="46"/>
    <x v="1"/>
    <s v="Yes"/>
    <s v="No"/>
    <s v="Fiber optic"/>
    <s v="No"/>
    <s v="Yes"/>
    <s v="Yes"/>
    <s v="Yes"/>
    <s v="Yes"/>
    <s v="Yes"/>
    <s v="Two year"/>
    <s v="Yes"/>
    <s v="Bank transfer (automatic)"/>
    <x v="152"/>
    <n v="4904.2"/>
    <x v="0"/>
  </r>
  <r>
    <x v="6330"/>
    <s v="Female"/>
    <n v="0"/>
    <s v="Yes"/>
    <s v="No"/>
    <n v="23"/>
    <x v="2"/>
    <s v="Yes"/>
    <s v="Yes"/>
    <s v="Fiber optic"/>
    <s v="No"/>
    <s v="No"/>
    <s v="Yes"/>
    <s v="No"/>
    <s v="No"/>
    <s v="Yes"/>
    <s v="Month-to-month"/>
    <s v="No"/>
    <s v="Mailed check"/>
    <x v="530"/>
    <n v="2044.95"/>
    <x v="0"/>
  </r>
  <r>
    <x v="6331"/>
    <s v="Male"/>
    <n v="0"/>
    <s v="Yes"/>
    <s v="Yes"/>
    <n v="47"/>
    <x v="1"/>
    <s v="No"/>
    <s v="No phone service"/>
    <s v="DSL"/>
    <s v="Yes"/>
    <s v="No"/>
    <s v="Yes"/>
    <s v="Yes"/>
    <s v="No"/>
    <s v="No"/>
    <s v="One year"/>
    <s v="No"/>
    <s v="Electronic check"/>
    <x v="551"/>
    <n v="1794.8"/>
    <x v="0"/>
  </r>
  <r>
    <x v="6332"/>
    <s v="Male"/>
    <n v="0"/>
    <s v="Yes"/>
    <s v="Yes"/>
    <n v="68"/>
    <x v="3"/>
    <s v="Yes"/>
    <s v="No"/>
    <s v="Fiber optic"/>
    <s v="Yes"/>
    <s v="Yes"/>
    <s v="Yes"/>
    <s v="No"/>
    <s v="Yes"/>
    <s v="Yes"/>
    <s v="Two year"/>
    <s v="Yes"/>
    <s v="Bank transfer (automatic)"/>
    <x v="299"/>
    <n v="7173.15"/>
    <x v="0"/>
  </r>
  <r>
    <x v="6333"/>
    <s v="Female"/>
    <n v="1"/>
    <s v="No"/>
    <s v="No"/>
    <n v="60"/>
    <x v="4"/>
    <s v="Yes"/>
    <s v="Yes"/>
    <s v="Fiber optic"/>
    <s v="No"/>
    <s v="No"/>
    <s v="Yes"/>
    <s v="Yes"/>
    <s v="Yes"/>
    <s v="Yes"/>
    <s v="One year"/>
    <s v="Yes"/>
    <s v="Electronic check"/>
    <x v="841"/>
    <n v="6441.4"/>
    <x v="1"/>
  </r>
  <r>
    <x v="6334"/>
    <s v="Female"/>
    <n v="0"/>
    <s v="No"/>
    <s v="Yes"/>
    <n v="67"/>
    <x v="3"/>
    <s v="Yes"/>
    <s v="Yes"/>
    <s v="Fiber optic"/>
    <s v="No"/>
    <s v="Yes"/>
    <s v="No"/>
    <s v="Yes"/>
    <s v="Yes"/>
    <s v="Yes"/>
    <s v="Two year"/>
    <s v="Yes"/>
    <s v="Electronic check"/>
    <x v="571"/>
    <n v="7039.05"/>
    <x v="0"/>
  </r>
  <r>
    <x v="6335"/>
    <s v="Female"/>
    <n v="0"/>
    <s v="No"/>
    <s v="No"/>
    <n v="14"/>
    <x v="2"/>
    <s v="Yes"/>
    <s v="No"/>
    <s v="DSL"/>
    <s v="No"/>
    <s v="No"/>
    <s v="No"/>
    <s v="Yes"/>
    <s v="Yes"/>
    <s v="Yes"/>
    <s v="Month-to-month"/>
    <s v="Yes"/>
    <s v="Electronic check"/>
    <x v="482"/>
    <n v="921.4"/>
    <x v="0"/>
  </r>
  <r>
    <x v="6336"/>
    <s v="Male"/>
    <n v="0"/>
    <s v="Yes"/>
    <s v="Yes"/>
    <n v="57"/>
    <x v="4"/>
    <s v="Yes"/>
    <s v="Yes"/>
    <s v="Fiber optic"/>
    <s v="No"/>
    <s v="No"/>
    <s v="No"/>
    <s v="No"/>
    <s v="No"/>
    <s v="No"/>
    <s v="Month-to-month"/>
    <s v="Yes"/>
    <s v="Electronic check"/>
    <x v="697"/>
    <n v="4018.35"/>
    <x v="0"/>
  </r>
  <r>
    <x v="6337"/>
    <s v="Female"/>
    <n v="0"/>
    <s v="Yes"/>
    <s v="Yes"/>
    <n v="55"/>
    <x v="4"/>
    <s v="Yes"/>
    <s v="Yes"/>
    <s v="Fiber optic"/>
    <s v="Yes"/>
    <s v="No"/>
    <s v="No"/>
    <s v="No"/>
    <s v="Yes"/>
    <s v="Yes"/>
    <s v="One year"/>
    <s v="No"/>
    <s v="Mailed check"/>
    <x v="87"/>
    <n v="5448.6"/>
    <x v="0"/>
  </r>
  <r>
    <x v="633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0"/>
  </r>
  <r>
    <x v="6339"/>
    <s v="Male"/>
    <n v="0"/>
    <s v="No"/>
    <s v="Yes"/>
    <n v="1"/>
    <x v="0"/>
    <s v="Yes"/>
    <s v="No"/>
    <s v="DSL"/>
    <s v="No"/>
    <s v="No"/>
    <s v="No"/>
    <s v="Yes"/>
    <s v="No"/>
    <s v="No"/>
    <s v="Month-to-month"/>
    <s v="Yes"/>
    <s v="Mailed check"/>
    <x v="503"/>
    <n v="49.9"/>
    <x v="1"/>
  </r>
  <r>
    <x v="6340"/>
    <s v="Male"/>
    <n v="0"/>
    <s v="No"/>
    <s v="No"/>
    <n v="23"/>
    <x v="2"/>
    <s v="Yes"/>
    <s v="Yes"/>
    <s v="Fiber optic"/>
    <s v="No"/>
    <s v="No"/>
    <s v="Yes"/>
    <s v="Yes"/>
    <s v="Yes"/>
    <s v="No"/>
    <s v="Month-to-month"/>
    <s v="Yes"/>
    <s v="Credit card (automatic)"/>
    <x v="883"/>
    <n v="2085.4499999999998"/>
    <x v="0"/>
  </r>
  <r>
    <x v="6341"/>
    <s v="Female"/>
    <n v="0"/>
    <s v="No"/>
    <s v="No"/>
    <n v="13"/>
    <x v="2"/>
    <s v="Yes"/>
    <s v="Yes"/>
    <s v="Fiber optic"/>
    <s v="Yes"/>
    <s v="No"/>
    <s v="No"/>
    <s v="No"/>
    <s v="Yes"/>
    <s v="Yes"/>
    <s v="Month-to-month"/>
    <s v="Yes"/>
    <s v="Electronic check"/>
    <x v="12"/>
    <n v="1358.85"/>
    <x v="1"/>
  </r>
  <r>
    <x v="6342"/>
    <s v="Male"/>
    <n v="0"/>
    <s v="Yes"/>
    <s v="No"/>
    <n v="47"/>
    <x v="1"/>
    <s v="Yes"/>
    <s v="Yes"/>
    <s v="Fiber optic"/>
    <s v="No"/>
    <s v="Yes"/>
    <s v="Yes"/>
    <s v="No"/>
    <s v="Yes"/>
    <s v="Yes"/>
    <s v="Month-to-month"/>
    <s v="Yes"/>
    <s v="Electronic check"/>
    <x v="636"/>
    <n v="5135.1499999999996"/>
    <x v="0"/>
  </r>
  <r>
    <x v="6343"/>
    <s v="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730.1"/>
    <x v="0"/>
  </r>
  <r>
    <x v="6344"/>
    <s v="Female"/>
    <n v="1"/>
    <s v="Yes"/>
    <s v="No"/>
    <n v="38"/>
    <x v="1"/>
    <s v="Yes"/>
    <s v="Yes"/>
    <s v="Fiber optic"/>
    <s v="No"/>
    <s v="No"/>
    <s v="No"/>
    <s v="No"/>
    <s v="No"/>
    <s v="No"/>
    <s v="Month-to-month"/>
    <s v="Yes"/>
    <s v="Bank transfer (automatic)"/>
    <x v="339"/>
    <n v="2869.85"/>
    <x v="1"/>
  </r>
  <r>
    <x v="6345"/>
    <s v="Female"/>
    <n v="1"/>
    <s v="No"/>
    <s v="No"/>
    <n v="2"/>
    <x v="0"/>
    <s v="Yes"/>
    <s v="Yes"/>
    <s v="DSL"/>
    <s v="No"/>
    <s v="Yes"/>
    <s v="No"/>
    <s v="No"/>
    <s v="No"/>
    <s v="No"/>
    <s v="Month-to-month"/>
    <s v="Yes"/>
    <s v="Credit card (automatic)"/>
    <x v="1486"/>
    <n v="118.25"/>
    <x v="0"/>
  </r>
  <r>
    <x v="6346"/>
    <s v="Male"/>
    <n v="1"/>
    <s v="Yes"/>
    <s v="Yes"/>
    <n v="1"/>
    <x v="0"/>
    <s v="Yes"/>
    <s v="No"/>
    <s v="DSL"/>
    <s v="No"/>
    <s v="No"/>
    <s v="No"/>
    <s v="Yes"/>
    <s v="No"/>
    <s v="No"/>
    <s v="Month-to-month"/>
    <s v="Yes"/>
    <s v="Credit card (automatic)"/>
    <x v="46"/>
    <n v="49.25"/>
    <x v="1"/>
  </r>
  <r>
    <x v="6347"/>
    <s v="Male"/>
    <n v="0"/>
    <s v="Yes"/>
    <s v="No"/>
    <n v="15"/>
    <x v="2"/>
    <s v="Yes"/>
    <s v="No"/>
    <s v="Fiber optic"/>
    <s v="No"/>
    <s v="No"/>
    <s v="No"/>
    <s v="No"/>
    <s v="No"/>
    <s v="No"/>
    <s v="Month-to-month"/>
    <s v="Yes"/>
    <s v="Bank transfer (automatic)"/>
    <x v="855"/>
    <n v="1108.5999999999999"/>
    <x v="0"/>
  </r>
  <r>
    <x v="6348"/>
    <s v="Female"/>
    <n v="0"/>
    <s v="No"/>
    <s v="No"/>
    <n v="26"/>
    <x v="1"/>
    <s v="Yes"/>
    <s v="No"/>
    <s v="Fiber optic"/>
    <s v="No"/>
    <s v="No"/>
    <s v="No"/>
    <s v="No"/>
    <s v="No"/>
    <s v="No"/>
    <s v="Month-to-month"/>
    <s v="Yes"/>
    <s v="Credit card (automatic)"/>
    <x v="1194"/>
    <n v="1815.65"/>
    <x v="0"/>
  </r>
  <r>
    <x v="6349"/>
    <s v="Fe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730.4"/>
    <x v="0"/>
  </r>
  <r>
    <x v="6350"/>
    <s v="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75.45"/>
    <x v="0"/>
  </r>
  <r>
    <x v="6351"/>
    <s v="Male"/>
    <n v="0"/>
    <s v="Yes"/>
    <s v="Yes"/>
    <n v="50"/>
    <x v="4"/>
    <s v="Yes"/>
    <s v="Yes"/>
    <s v="Fiber optic"/>
    <s v="No"/>
    <s v="Yes"/>
    <s v="No"/>
    <s v="Yes"/>
    <s v="Yes"/>
    <s v="Yes"/>
    <s v="Month-to-month"/>
    <s v="No"/>
    <s v="Electronic check"/>
    <x v="13"/>
    <n v="5071.05"/>
    <x v="1"/>
  </r>
  <r>
    <x v="6352"/>
    <s v="Male"/>
    <n v="0"/>
    <s v="Yes"/>
    <s v="No"/>
    <n v="42"/>
    <x v="1"/>
    <s v="Yes"/>
    <s v="Yes"/>
    <s v="Fiber optic"/>
    <s v="Yes"/>
    <s v="No"/>
    <s v="Yes"/>
    <s v="No"/>
    <s v="No"/>
    <s v="Yes"/>
    <s v="Month-to-month"/>
    <s v="Yes"/>
    <s v="Electronic check"/>
    <x v="61"/>
    <n v="4014.6"/>
    <x v="0"/>
  </r>
  <r>
    <x v="6353"/>
    <s v="Male"/>
    <n v="0"/>
    <s v="Yes"/>
    <s v="No"/>
    <n v="10"/>
    <x v="0"/>
    <s v="Yes"/>
    <s v="No"/>
    <s v="DSL"/>
    <s v="Yes"/>
    <s v="No"/>
    <s v="No"/>
    <s v="Yes"/>
    <s v="No"/>
    <s v="No"/>
    <s v="Month-to-month"/>
    <s v="Yes"/>
    <s v="Credit card (automatic)"/>
    <x v="651"/>
    <n v="568.85"/>
    <x v="0"/>
  </r>
  <r>
    <x v="6354"/>
    <s v="Female"/>
    <n v="0"/>
    <s v="Yes"/>
    <s v="No"/>
    <n v="61"/>
    <x v="3"/>
    <s v="Yes"/>
    <s v="No"/>
    <s v="Fiber optic"/>
    <s v="Yes"/>
    <s v="Yes"/>
    <s v="No"/>
    <s v="Yes"/>
    <s v="No"/>
    <s v="Yes"/>
    <s v="One year"/>
    <s v="No"/>
    <s v="Bank transfer (automatic)"/>
    <x v="1116"/>
    <n v="5860.7"/>
    <x v="0"/>
  </r>
  <r>
    <x v="6355"/>
    <s v="Female"/>
    <n v="0"/>
    <s v="No"/>
    <s v="No"/>
    <n v="68"/>
    <x v="3"/>
    <s v="Yes"/>
    <s v="Yes"/>
    <s v="Fiber optic"/>
    <s v="Yes"/>
    <s v="Yes"/>
    <s v="No"/>
    <s v="Yes"/>
    <s v="Yes"/>
    <s v="Yes"/>
    <s v="Two year"/>
    <s v="No"/>
    <s v="Credit card (automatic)"/>
    <x v="1523"/>
    <n v="7279.35"/>
    <x v="0"/>
  </r>
  <r>
    <x v="6356"/>
    <s v="Male"/>
    <n v="0"/>
    <s v="No"/>
    <s v="No"/>
    <n v="10"/>
    <x v="0"/>
    <s v="Yes"/>
    <s v="No"/>
    <s v="Fiber optic"/>
    <s v="Yes"/>
    <s v="No"/>
    <s v="Yes"/>
    <s v="No"/>
    <s v="Yes"/>
    <s v="Yes"/>
    <s v="One year"/>
    <s v="Yes"/>
    <s v="Electronic check"/>
    <x v="616"/>
    <n v="1064.95"/>
    <x v="0"/>
  </r>
  <r>
    <x v="6357"/>
    <s v="Male"/>
    <n v="0"/>
    <s v="Yes"/>
    <s v="No"/>
    <n v="65"/>
    <x v="3"/>
    <s v="Yes"/>
    <s v="Yes"/>
    <s v="Fiber optic"/>
    <s v="Yes"/>
    <s v="Yes"/>
    <s v="Yes"/>
    <s v="No"/>
    <s v="No"/>
    <s v="No"/>
    <s v="One year"/>
    <s v="No"/>
    <s v="Electronic check"/>
    <x v="727"/>
    <n v="5769.6"/>
    <x v="1"/>
  </r>
  <r>
    <x v="6358"/>
    <s v="Female"/>
    <n v="0"/>
    <s v="Yes"/>
    <s v="Yes"/>
    <n v="72"/>
    <x v="3"/>
    <s v="Yes"/>
    <s v="No"/>
    <s v="DSL"/>
    <s v="Yes"/>
    <s v="No"/>
    <s v="Yes"/>
    <s v="Yes"/>
    <s v="Yes"/>
    <s v="Yes"/>
    <s v="Two year"/>
    <s v="Yes"/>
    <s v="Bank transfer (automatic)"/>
    <x v="533"/>
    <n v="5886.85"/>
    <x v="0"/>
  </r>
  <r>
    <x v="6359"/>
    <s v="Male"/>
    <n v="0"/>
    <s v="Yes"/>
    <s v="Yes"/>
    <n v="55"/>
    <x v="4"/>
    <s v="Yes"/>
    <s v="No"/>
    <s v="Fiber optic"/>
    <s v="No"/>
    <s v="Yes"/>
    <s v="No"/>
    <s v="Yes"/>
    <s v="No"/>
    <s v="No"/>
    <s v="Month-to-month"/>
    <s v="No"/>
    <s v="Electronic check"/>
    <x v="630"/>
    <n v="4238.45"/>
    <x v="0"/>
  </r>
  <r>
    <x v="6360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6"/>
    <n v="20.3"/>
    <x v="1"/>
  </r>
  <r>
    <x v="6361"/>
    <s v="Female"/>
    <n v="0"/>
    <s v="No"/>
    <s v="No"/>
    <n v="7"/>
    <x v="0"/>
    <s v="Yes"/>
    <s v="No"/>
    <s v="DSL"/>
    <s v="No"/>
    <s v="No"/>
    <s v="Yes"/>
    <s v="Yes"/>
    <s v="No"/>
    <s v="Yes"/>
    <s v="Month-to-month"/>
    <s v="No"/>
    <s v="Bank transfer (automatic)"/>
    <x v="293"/>
    <n v="418.3"/>
    <x v="0"/>
  </r>
  <r>
    <x v="6362"/>
    <s v="Fe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Mailed check"/>
    <x v="257"/>
    <n v="136.05000000000001"/>
    <x v="0"/>
  </r>
  <r>
    <x v="6363"/>
    <s v="Female"/>
    <n v="0"/>
    <s v="No"/>
    <s v="No"/>
    <n v="9"/>
    <x v="0"/>
    <s v="Yes"/>
    <s v="No"/>
    <s v="Fiber optic"/>
    <s v="Yes"/>
    <s v="No"/>
    <s v="No"/>
    <s v="No"/>
    <s v="No"/>
    <s v="No"/>
    <s v="Month-to-month"/>
    <s v="Yes"/>
    <s v="Electronic check"/>
    <x v="52"/>
    <n v="708.2"/>
    <x v="0"/>
  </r>
  <r>
    <x v="6364"/>
    <s v="Male"/>
    <n v="0"/>
    <s v="No"/>
    <s v="Yes"/>
    <n v="27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27"/>
    <n v="788.55"/>
    <x v="0"/>
  </r>
  <r>
    <x v="6365"/>
    <s v="Male"/>
    <n v="1"/>
    <s v="Yes"/>
    <s v="No"/>
    <n v="7"/>
    <x v="0"/>
    <s v="Yes"/>
    <s v="Yes"/>
    <s v="Fiber optic"/>
    <s v="No"/>
    <s v="No"/>
    <s v="Yes"/>
    <s v="No"/>
    <s v="Yes"/>
    <s v="Yes"/>
    <s v="Month-to-month"/>
    <s v="Yes"/>
    <s v="Electronic check"/>
    <x v="1544"/>
    <n v="700.85"/>
    <x v="1"/>
  </r>
  <r>
    <x v="6366"/>
    <s v="Female"/>
    <n v="0"/>
    <s v="Yes"/>
    <s v="No"/>
    <n v="64"/>
    <x v="3"/>
    <s v="Yes"/>
    <s v="No"/>
    <s v="DSL"/>
    <s v="No"/>
    <s v="Yes"/>
    <s v="Yes"/>
    <s v="Yes"/>
    <s v="No"/>
    <s v="Yes"/>
    <s v="Two year"/>
    <s v="Yes"/>
    <s v="Mailed check"/>
    <x v="1545"/>
    <n v="4378.8"/>
    <x v="0"/>
  </r>
  <r>
    <x v="6367"/>
    <s v="Male"/>
    <n v="0"/>
    <s v="No"/>
    <s v="No"/>
    <n v="70"/>
    <x v="3"/>
    <s v="No"/>
    <s v="No phone service"/>
    <s v="DSL"/>
    <s v="Yes"/>
    <s v="No"/>
    <s v="Yes"/>
    <s v="Yes"/>
    <s v="No"/>
    <s v="Yes"/>
    <s v="Two year"/>
    <s v="No"/>
    <s v="Bank transfer (automatic)"/>
    <x v="1546"/>
    <n v="3442.8"/>
    <x v="0"/>
  </r>
  <r>
    <x v="6368"/>
    <s v="Male"/>
    <n v="1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x v="1363"/>
    <n v="181.7"/>
    <x v="1"/>
  </r>
  <r>
    <x v="6369"/>
    <s v="Male"/>
    <n v="1"/>
    <s v="No"/>
    <s v="No"/>
    <n v="67"/>
    <x v="3"/>
    <s v="Yes"/>
    <s v="No"/>
    <s v="Fiber optic"/>
    <s v="Yes"/>
    <s v="Yes"/>
    <s v="No"/>
    <s v="Yes"/>
    <s v="Yes"/>
    <s v="Yes"/>
    <s v="Two year"/>
    <s v="Yes"/>
    <s v="Electronic check"/>
    <x v="234"/>
    <n v="7171.7"/>
    <x v="0"/>
  </r>
  <r>
    <x v="6370"/>
    <s v="Female"/>
    <n v="0"/>
    <s v="No"/>
    <s v="No"/>
    <n v="45"/>
    <x v="1"/>
    <s v="Yes"/>
    <s v="Yes"/>
    <s v="Fiber optic"/>
    <s v="No"/>
    <s v="Yes"/>
    <s v="No"/>
    <s v="No"/>
    <s v="Yes"/>
    <s v="No"/>
    <s v="Month-to-month"/>
    <s v="Yes"/>
    <s v="Credit card (automatic)"/>
    <x v="611"/>
    <n v="4016.85"/>
    <x v="1"/>
  </r>
  <r>
    <x v="6371"/>
    <s v="Female"/>
    <n v="0"/>
    <s v="No"/>
    <s v="No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n v="553"/>
    <x v="0"/>
  </r>
  <r>
    <x v="6372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96.85"/>
    <x v="0"/>
  </r>
  <r>
    <x v="6373"/>
    <s v="Male"/>
    <n v="0"/>
    <s v="Yes"/>
    <s v="Yes"/>
    <n v="44"/>
    <x v="1"/>
    <s v="Yes"/>
    <s v="No"/>
    <s v="Fiber optic"/>
    <s v="No"/>
    <s v="No"/>
    <s v="Yes"/>
    <s v="No"/>
    <s v="Yes"/>
    <s v="Yes"/>
    <s v="Month-to-month"/>
    <s v="Yes"/>
    <s v="Bank transfer (automatic)"/>
    <x v="1015"/>
    <n v="4122.8999999999996"/>
    <x v="0"/>
  </r>
  <r>
    <x v="6374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2"/>
    <n v="1482.3"/>
    <x v="0"/>
  </r>
  <r>
    <x v="6375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Yes"/>
    <s v="Credit card (automatic)"/>
    <x v="697"/>
    <n v="74.3"/>
    <x v="1"/>
  </r>
  <r>
    <x v="6376"/>
    <s v="Male"/>
    <n v="0"/>
    <s v="No"/>
    <s v="No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1240.8"/>
    <x v="0"/>
  </r>
  <r>
    <x v="6377"/>
    <s v="Male"/>
    <n v="0"/>
    <s v="No"/>
    <s v="No"/>
    <n v="1"/>
    <x v="0"/>
    <s v="No"/>
    <s v="No phone service"/>
    <s v="DSL"/>
    <s v="No"/>
    <s v="Yes"/>
    <s v="No"/>
    <s v="Yes"/>
    <s v="No"/>
    <s v="Yes"/>
    <s v="Month-to-month"/>
    <s v="Yes"/>
    <s v="Mailed check"/>
    <x v="975"/>
    <n v="44.65"/>
    <x v="1"/>
  </r>
  <r>
    <x v="6378"/>
    <s v="Male"/>
    <n v="0"/>
    <s v="Yes"/>
    <s v="Yes"/>
    <n v="13"/>
    <x v="2"/>
    <s v="Yes"/>
    <s v="No"/>
    <s v="Fiber optic"/>
    <s v="Yes"/>
    <s v="No"/>
    <s v="No"/>
    <s v="No"/>
    <s v="No"/>
    <s v="Yes"/>
    <s v="Month-to-month"/>
    <s v="No"/>
    <s v="Electronic check"/>
    <x v="398"/>
    <n v="1095.3"/>
    <x v="1"/>
  </r>
  <r>
    <x v="6379"/>
    <s v="Male"/>
    <n v="0"/>
    <s v="No"/>
    <s v="No"/>
    <n v="10"/>
    <x v="0"/>
    <s v="Yes"/>
    <s v="Yes"/>
    <s v="Fiber optic"/>
    <s v="No"/>
    <s v="Yes"/>
    <s v="No"/>
    <s v="No"/>
    <s v="No"/>
    <s v="No"/>
    <s v="Month-to-month"/>
    <s v="Yes"/>
    <s v="Bank transfer (automatic)"/>
    <x v="397"/>
    <n v="788.8"/>
    <x v="1"/>
  </r>
  <r>
    <x v="6380"/>
    <s v="Male"/>
    <n v="1"/>
    <s v="Yes"/>
    <s v="No"/>
    <n v="65"/>
    <x v="3"/>
    <s v="Yes"/>
    <s v="Yes"/>
    <s v="Fiber optic"/>
    <s v="No"/>
    <s v="Yes"/>
    <s v="Yes"/>
    <s v="No"/>
    <s v="Yes"/>
    <s v="Yes"/>
    <s v="Month-to-month"/>
    <s v="Yes"/>
    <s v="Electronic check"/>
    <x v="941"/>
    <n v="6578.55"/>
    <x v="0"/>
  </r>
  <r>
    <x v="6381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</r>
  <r>
    <x v="6382"/>
    <s v="Male"/>
    <n v="0"/>
    <s v="Yes"/>
    <s v="Yes"/>
    <n v="38"/>
    <x v="1"/>
    <s v="Yes"/>
    <s v="No"/>
    <s v="DSL"/>
    <s v="Yes"/>
    <s v="Yes"/>
    <s v="Yes"/>
    <s v="Yes"/>
    <s v="Yes"/>
    <s v="No"/>
    <s v="One year"/>
    <s v="No"/>
    <s v="Electronic check"/>
    <x v="1214"/>
    <n v="2802.3"/>
    <x v="0"/>
  </r>
  <r>
    <x v="6383"/>
    <s v="Male"/>
    <n v="0"/>
    <s v="No"/>
    <s v="Yes"/>
    <n v="23"/>
    <x v="2"/>
    <s v="No"/>
    <s v="No phone service"/>
    <s v="DSL"/>
    <s v="Yes"/>
    <s v="No"/>
    <s v="Yes"/>
    <s v="Yes"/>
    <s v="No"/>
    <s v="No"/>
    <s v="Two year"/>
    <s v="No"/>
    <s v="Mailed check"/>
    <x v="1371"/>
    <n v="857.75"/>
    <x v="0"/>
  </r>
  <r>
    <x v="6384"/>
    <s v="Female"/>
    <n v="0"/>
    <s v="Yes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184.4"/>
    <x v="0"/>
  </r>
  <r>
    <x v="6385"/>
    <s v="Male"/>
    <n v="0"/>
    <s v="No"/>
    <s v="Yes"/>
    <n v="4"/>
    <x v="0"/>
    <s v="Yes"/>
    <s v="Yes"/>
    <s v="Fiber optic"/>
    <s v="No"/>
    <s v="Yes"/>
    <s v="No"/>
    <s v="No"/>
    <s v="Yes"/>
    <s v="Yes"/>
    <s v="Month-to-month"/>
    <s v="Yes"/>
    <s v="Electronic check"/>
    <x v="1547"/>
    <n v="364.55"/>
    <x v="1"/>
  </r>
  <r>
    <x v="6386"/>
    <s v="Male"/>
    <n v="0"/>
    <s v="Yes"/>
    <s v="Yes"/>
    <n v="72"/>
    <x v="3"/>
    <s v="Yes"/>
    <s v="Yes"/>
    <s v="DSL"/>
    <s v="Yes"/>
    <s v="No"/>
    <s v="Yes"/>
    <s v="Yes"/>
    <s v="Yes"/>
    <s v="Yes"/>
    <s v="Two year"/>
    <s v="Yes"/>
    <s v="Credit card (automatic)"/>
    <x v="385"/>
    <n v="6093.3"/>
    <x v="0"/>
  </r>
  <r>
    <x v="6387"/>
    <s v="Female"/>
    <n v="0"/>
    <s v="Yes"/>
    <s v="No"/>
    <n v="35"/>
    <x v="1"/>
    <s v="Yes"/>
    <s v="No"/>
    <s v="DSL"/>
    <s v="No"/>
    <s v="Yes"/>
    <s v="No"/>
    <s v="Yes"/>
    <s v="No"/>
    <s v="No"/>
    <s v="Month-to-month"/>
    <s v="No"/>
    <s v="Electronic check"/>
    <x v="1548"/>
    <n v="1861.1"/>
    <x v="0"/>
  </r>
  <r>
    <x v="6388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0.399999999999999"/>
    <x v="1"/>
  </r>
  <r>
    <x v="6389"/>
    <s v="Female"/>
    <n v="0"/>
    <s v="Yes"/>
    <s v="Yes"/>
    <n v="58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1079.6500000000001"/>
    <x v="0"/>
  </r>
  <r>
    <x v="6390"/>
    <s v="Male"/>
    <n v="0"/>
    <s v="Yes"/>
    <s v="Yes"/>
    <n v="70"/>
    <x v="3"/>
    <s v="Yes"/>
    <s v="No"/>
    <s v="Fiber optic"/>
    <s v="No"/>
    <s v="Yes"/>
    <s v="Yes"/>
    <s v="Yes"/>
    <s v="Yes"/>
    <s v="Yes"/>
    <s v="One year"/>
    <s v="Yes"/>
    <s v="Electronic check"/>
    <x v="1275"/>
    <n v="7475.1"/>
    <x v="0"/>
  </r>
  <r>
    <x v="6391"/>
    <s v="Male"/>
    <n v="0"/>
    <s v="Yes"/>
    <s v="Yes"/>
    <n v="38"/>
    <x v="1"/>
    <s v="Yes"/>
    <s v="Yes"/>
    <s v="DSL"/>
    <s v="No"/>
    <s v="Yes"/>
    <s v="Yes"/>
    <s v="No"/>
    <s v="Yes"/>
    <s v="Yes"/>
    <s v="One year"/>
    <s v="No"/>
    <s v="Credit card (automatic)"/>
    <x v="88"/>
    <n v="2862.55"/>
    <x v="0"/>
  </r>
  <r>
    <x v="6392"/>
    <s v="Female"/>
    <n v="0"/>
    <s v="Yes"/>
    <s v="Yes"/>
    <n v="60"/>
    <x v="4"/>
    <s v="No"/>
    <s v="No phone service"/>
    <s v="DSL"/>
    <s v="No"/>
    <s v="Yes"/>
    <s v="No"/>
    <s v="No"/>
    <s v="Yes"/>
    <s v="Yes"/>
    <s v="Month-to-month"/>
    <s v="Yes"/>
    <s v="Electronic check"/>
    <x v="1431"/>
    <n v="3069.45"/>
    <x v="0"/>
  </r>
  <r>
    <x v="6393"/>
    <s v="Male"/>
    <n v="0"/>
    <s v="No"/>
    <s v="No"/>
    <n v="26"/>
    <x v="1"/>
    <s v="Yes"/>
    <s v="Yes"/>
    <s v="Fiber optic"/>
    <s v="Yes"/>
    <s v="Yes"/>
    <s v="No"/>
    <s v="No"/>
    <s v="Yes"/>
    <s v="No"/>
    <s v="Month-to-month"/>
    <s v="Yes"/>
    <s v="Credit card (automatic)"/>
    <x v="1368"/>
    <n v="2349.8000000000002"/>
    <x v="0"/>
  </r>
  <r>
    <x v="6394"/>
    <s v="Female"/>
    <n v="0"/>
    <s v="No"/>
    <s v="No"/>
    <n v="8"/>
    <x v="0"/>
    <s v="Yes"/>
    <s v="No"/>
    <s v="DSL"/>
    <s v="Yes"/>
    <s v="Yes"/>
    <s v="No"/>
    <s v="Yes"/>
    <s v="No"/>
    <s v="No"/>
    <s v="One year"/>
    <s v="No"/>
    <s v="Bank transfer (automatic)"/>
    <x v="781"/>
    <n v="469.25"/>
    <x v="0"/>
  </r>
  <r>
    <x v="6395"/>
    <s v="Male"/>
    <n v="0"/>
    <s v="Yes"/>
    <s v="Yes"/>
    <n v="41"/>
    <x v="1"/>
    <s v="Yes"/>
    <s v="Yes"/>
    <s v="Fiber optic"/>
    <s v="No"/>
    <s v="No"/>
    <s v="Yes"/>
    <s v="Yes"/>
    <s v="Yes"/>
    <s v="Yes"/>
    <s v="One year"/>
    <s v="Yes"/>
    <s v="Electronic check"/>
    <x v="895"/>
    <n v="4213.3500000000004"/>
    <x v="1"/>
  </r>
  <r>
    <x v="6396"/>
    <s v="Female"/>
    <n v="1"/>
    <s v="Yes"/>
    <s v="No"/>
    <n v="36"/>
    <x v="1"/>
    <s v="Yes"/>
    <s v="Yes"/>
    <s v="Fiber optic"/>
    <s v="No"/>
    <s v="Yes"/>
    <s v="No"/>
    <s v="No"/>
    <s v="Yes"/>
    <s v="No"/>
    <s v="Month-to-month"/>
    <s v="Yes"/>
    <s v="Credit card (automatic)"/>
    <x v="1528"/>
    <n v="3301.05"/>
    <x v="0"/>
  </r>
  <r>
    <x v="6397"/>
    <s v="Male"/>
    <n v="1"/>
    <s v="No"/>
    <s v="No"/>
    <n v="54"/>
    <x v="4"/>
    <s v="Yes"/>
    <s v="No"/>
    <s v="DSL"/>
    <s v="No"/>
    <s v="No"/>
    <s v="Yes"/>
    <s v="Yes"/>
    <s v="No"/>
    <s v="Yes"/>
    <s v="One year"/>
    <s v="No"/>
    <s v="Bank transfer (automatic)"/>
    <x v="1119"/>
    <n v="3529.95"/>
    <x v="0"/>
  </r>
  <r>
    <x v="6398"/>
    <s v="Male"/>
    <n v="0"/>
    <s v="Yes"/>
    <s v="Yes"/>
    <n v="71"/>
    <x v="3"/>
    <s v="Yes"/>
    <s v="Yes"/>
    <s v="Fiber optic"/>
    <s v="No"/>
    <s v="Yes"/>
    <s v="Yes"/>
    <s v="No"/>
    <s v="Yes"/>
    <s v="Yes"/>
    <s v="Two year"/>
    <s v="Yes"/>
    <s v="Bank transfer (automatic)"/>
    <x v="841"/>
    <n v="7723.7"/>
    <x v="1"/>
  </r>
  <r>
    <x v="6399"/>
    <s v="Female"/>
    <n v="0"/>
    <s v="No"/>
    <s v="No"/>
    <n v="55"/>
    <x v="4"/>
    <s v="Yes"/>
    <s v="Yes"/>
    <s v="Fiber optic"/>
    <s v="No"/>
    <s v="No"/>
    <s v="No"/>
    <s v="No"/>
    <s v="No"/>
    <s v="No"/>
    <s v="Month-to-month"/>
    <s v="Yes"/>
    <s v="Electronic check"/>
    <x v="1549"/>
    <n v="4144.8999999999996"/>
    <x v="0"/>
  </r>
  <r>
    <x v="6400"/>
    <s v="Female"/>
    <n v="0"/>
    <s v="No"/>
    <s v="No"/>
    <n v="72"/>
    <x v="3"/>
    <s v="Yes"/>
    <s v="Yes"/>
    <s v="DSL"/>
    <s v="Yes"/>
    <s v="Yes"/>
    <s v="No"/>
    <s v="No"/>
    <s v="No"/>
    <s v="No"/>
    <s v="Two year"/>
    <s v="No"/>
    <s v="Bank transfer (automatic)"/>
    <x v="230"/>
    <n v="4265"/>
    <x v="0"/>
  </r>
  <r>
    <x v="6401"/>
    <s v="Female"/>
    <n v="0"/>
    <s v="No"/>
    <s v="Yes"/>
    <n v="3"/>
    <x v="0"/>
    <s v="Yes"/>
    <s v="No"/>
    <s v="DSL"/>
    <s v="Yes"/>
    <s v="No"/>
    <s v="No"/>
    <s v="Yes"/>
    <s v="No"/>
    <s v="No"/>
    <s v="Month-to-month"/>
    <s v="Yes"/>
    <s v="Mailed check"/>
    <x v="638"/>
    <n v="154.65"/>
    <x v="1"/>
  </r>
  <r>
    <x v="6402"/>
    <s v="Female"/>
    <n v="0"/>
    <s v="Yes"/>
    <s v="Yes"/>
    <n v="54"/>
    <x v="4"/>
    <s v="Yes"/>
    <s v="Yes"/>
    <s v="DSL"/>
    <s v="No"/>
    <s v="Yes"/>
    <s v="Yes"/>
    <s v="No"/>
    <s v="No"/>
    <s v="No"/>
    <s v="Two year"/>
    <s v="Yes"/>
    <s v="Bank transfer (automatic)"/>
    <x v="1094"/>
    <n v="3246.45"/>
    <x v="0"/>
  </r>
  <r>
    <x v="6403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x v="1394"/>
    <n v="8337.4500000000007"/>
    <x v="0"/>
  </r>
  <r>
    <x v="6404"/>
    <s v="Male"/>
    <n v="0"/>
    <s v="No"/>
    <s v="No"/>
    <n v="52"/>
    <x v="4"/>
    <s v="Yes"/>
    <s v="Yes"/>
    <s v="Fiber optic"/>
    <s v="Yes"/>
    <s v="No"/>
    <s v="Yes"/>
    <s v="Yes"/>
    <s v="Yes"/>
    <s v="Yes"/>
    <s v="Two year"/>
    <s v="Yes"/>
    <s v="Electronic check"/>
    <x v="1192"/>
    <n v="5731.4"/>
    <x v="0"/>
  </r>
  <r>
    <x v="6405"/>
    <s v="Female"/>
    <n v="1"/>
    <s v="No"/>
    <s v="No"/>
    <n v="60"/>
    <x v="4"/>
    <s v="Yes"/>
    <s v="Yes"/>
    <s v="Fiber optic"/>
    <s v="Yes"/>
    <s v="No"/>
    <s v="No"/>
    <s v="No"/>
    <s v="Yes"/>
    <s v="Yes"/>
    <s v="One year"/>
    <s v="Yes"/>
    <s v="Bank transfer (automatic)"/>
    <x v="1171"/>
    <n v="6176.6"/>
    <x v="0"/>
  </r>
  <r>
    <x v="6406"/>
    <s v="Female"/>
    <n v="0"/>
    <s v="No"/>
    <s v="No"/>
    <n v="39"/>
    <x v="1"/>
    <s v="No"/>
    <s v="No phone service"/>
    <s v="DSL"/>
    <s v="No"/>
    <s v="No"/>
    <s v="Yes"/>
    <s v="No"/>
    <s v="Yes"/>
    <s v="Yes"/>
    <s v="Month-to-month"/>
    <s v="Yes"/>
    <s v="Credit card (automatic)"/>
    <x v="320"/>
    <n v="1905.4"/>
    <x v="0"/>
  </r>
  <r>
    <x v="6407"/>
    <s v="Female"/>
    <n v="0"/>
    <s v="No"/>
    <s v="No"/>
    <n v="15"/>
    <x v="2"/>
    <s v="Yes"/>
    <s v="No"/>
    <s v="DSL"/>
    <s v="No"/>
    <s v="No"/>
    <s v="No"/>
    <s v="No"/>
    <s v="Yes"/>
    <s v="No"/>
    <s v="One year"/>
    <s v="No"/>
    <s v="Mailed check"/>
    <x v="9"/>
    <n v="931.9"/>
    <x v="0"/>
  </r>
  <r>
    <x v="6408"/>
    <s v="Male"/>
    <n v="0"/>
    <s v="No"/>
    <s v="No"/>
    <n v="69"/>
    <x v="3"/>
    <s v="Yes"/>
    <s v="Yes"/>
    <s v="Fiber optic"/>
    <s v="No"/>
    <s v="No"/>
    <s v="Yes"/>
    <s v="Yes"/>
    <s v="Yes"/>
    <s v="Yes"/>
    <s v="Two year"/>
    <s v="Yes"/>
    <s v="Bank transfer (automatic)"/>
    <x v="1305"/>
    <n v="7348.8"/>
    <x v="1"/>
  </r>
  <r>
    <x v="6409"/>
    <s v="Male"/>
    <n v="0"/>
    <s v="Yes"/>
    <s v="Yes"/>
    <n v="4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79"/>
    <n v="776.25"/>
    <x v="0"/>
  </r>
  <r>
    <x v="6410"/>
    <s v="Female"/>
    <n v="1"/>
    <s v="No"/>
    <s v="No"/>
    <n v="63"/>
    <x v="3"/>
    <s v="Yes"/>
    <s v="Yes"/>
    <s v="DSL"/>
    <s v="Yes"/>
    <s v="Yes"/>
    <s v="Yes"/>
    <s v="Yes"/>
    <s v="Yes"/>
    <s v="No"/>
    <s v="One year"/>
    <s v="No"/>
    <s v="Bank transfer (automatic)"/>
    <x v="1264"/>
    <n v="5243.05"/>
    <x v="0"/>
  </r>
  <r>
    <x v="6411"/>
    <s v="Male"/>
    <n v="1"/>
    <s v="Yes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x v="647"/>
    <n v="141.65"/>
    <x v="0"/>
  </r>
  <r>
    <x v="6412"/>
    <s v="Female"/>
    <n v="0"/>
    <s v="Yes"/>
    <s v="Yes"/>
    <n v="72"/>
    <x v="3"/>
    <s v="Yes"/>
    <s v="No"/>
    <s v="Fiber optic"/>
    <s v="Yes"/>
    <s v="Yes"/>
    <s v="Yes"/>
    <s v="Yes"/>
    <s v="Yes"/>
    <s v="Yes"/>
    <s v="Two year"/>
    <s v="Yes"/>
    <s v="Bank transfer (automatic)"/>
    <x v="834"/>
    <n v="7679.65"/>
    <x v="0"/>
  </r>
  <r>
    <x v="6413"/>
    <s v="Female"/>
    <n v="0"/>
    <s v="Yes"/>
    <s v="Yes"/>
    <n v="32"/>
    <x v="1"/>
    <s v="Yes"/>
    <s v="Yes"/>
    <s v="Fiber optic"/>
    <s v="No"/>
    <s v="No"/>
    <s v="Yes"/>
    <s v="No"/>
    <s v="No"/>
    <s v="Yes"/>
    <s v="Month-to-month"/>
    <s v="Yes"/>
    <s v="Bank transfer (automatic)"/>
    <x v="947"/>
    <n v="2954.5"/>
    <x v="1"/>
  </r>
  <r>
    <x v="6414"/>
    <s v="Male"/>
    <n v="0"/>
    <s v="Yes"/>
    <s v="Yes"/>
    <n v="40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n v="1006.9"/>
    <x v="0"/>
  </r>
  <r>
    <x v="6415"/>
    <s v="Female"/>
    <n v="0"/>
    <s v="Yes"/>
    <s v="No"/>
    <n v="58"/>
    <x v="4"/>
    <s v="No"/>
    <s v="No phone service"/>
    <s v="DSL"/>
    <s v="Yes"/>
    <s v="Yes"/>
    <s v="No"/>
    <s v="No"/>
    <s v="Yes"/>
    <s v="No"/>
    <s v="One year"/>
    <s v="Yes"/>
    <s v="Electronic check"/>
    <x v="520"/>
    <n v="2540.1"/>
    <x v="0"/>
  </r>
  <r>
    <x v="6416"/>
    <s v="Male"/>
    <n v="0"/>
    <s v="No"/>
    <s v="No"/>
    <n v="67"/>
    <x v="3"/>
    <s v="No"/>
    <s v="No phone service"/>
    <s v="DSL"/>
    <s v="Yes"/>
    <s v="No"/>
    <s v="No"/>
    <s v="Yes"/>
    <s v="Yes"/>
    <s v="No"/>
    <s v="Two year"/>
    <s v="No"/>
    <s v="Electronic check"/>
    <x v="1285"/>
    <n v="3097.2"/>
    <x v="0"/>
  </r>
  <r>
    <x v="6417"/>
    <s v="Female"/>
    <n v="1"/>
    <s v="Yes"/>
    <s v="No"/>
    <n v="51"/>
    <x v="4"/>
    <s v="Yes"/>
    <s v="Yes"/>
    <s v="Fiber optic"/>
    <s v="Yes"/>
    <s v="No"/>
    <s v="No"/>
    <s v="No"/>
    <s v="No"/>
    <s v="No"/>
    <s v="Month-to-month"/>
    <s v="Yes"/>
    <s v="Electronic check"/>
    <x v="1531"/>
    <n v="3807.35"/>
    <x v="1"/>
  </r>
  <r>
    <x v="6418"/>
    <s v="Male"/>
    <n v="0"/>
    <s v="Yes"/>
    <s v="No"/>
    <n v="31"/>
    <x v="1"/>
    <s v="Yes"/>
    <s v="Yes"/>
    <s v="DSL"/>
    <s v="No"/>
    <s v="No"/>
    <s v="Yes"/>
    <s v="Yes"/>
    <s v="Yes"/>
    <s v="Yes"/>
    <s v="One year"/>
    <s v="Yes"/>
    <s v="Mailed check"/>
    <x v="762"/>
    <n v="2484"/>
    <x v="0"/>
  </r>
  <r>
    <x v="6419"/>
    <s v="Male"/>
    <n v="1"/>
    <s v="Yes"/>
    <s v="No"/>
    <n v="69"/>
    <x v="3"/>
    <s v="Yes"/>
    <s v="Yes"/>
    <s v="Fiber optic"/>
    <s v="Yes"/>
    <s v="Yes"/>
    <s v="No"/>
    <s v="No"/>
    <s v="No"/>
    <s v="No"/>
    <s v="Month-to-month"/>
    <s v="Yes"/>
    <s v="Credit card (automatic)"/>
    <x v="515"/>
    <n v="5785.65"/>
    <x v="0"/>
  </r>
  <r>
    <x v="6420"/>
    <s v="Male"/>
    <n v="0"/>
    <s v="Yes"/>
    <s v="No"/>
    <n v="32"/>
    <x v="1"/>
    <s v="Yes"/>
    <s v="Yes"/>
    <s v="Fiber optic"/>
    <s v="No"/>
    <s v="No"/>
    <s v="No"/>
    <s v="Yes"/>
    <s v="No"/>
    <s v="No"/>
    <s v="One year"/>
    <s v="Yes"/>
    <s v="Electronic check"/>
    <x v="161"/>
    <n v="2619.15"/>
    <x v="0"/>
  </r>
  <r>
    <x v="6421"/>
    <s v="Female"/>
    <n v="0"/>
    <s v="No"/>
    <s v="No"/>
    <n v="21"/>
    <x v="2"/>
    <s v="Yes"/>
    <s v="No"/>
    <s v="DSL"/>
    <s v="Yes"/>
    <s v="Yes"/>
    <s v="No"/>
    <s v="Yes"/>
    <s v="Yes"/>
    <s v="No"/>
    <s v="Two year"/>
    <s v="No"/>
    <s v="Credit card (automatic)"/>
    <x v="921"/>
    <n v="1524.85"/>
    <x v="0"/>
  </r>
  <r>
    <x v="6422"/>
    <s v="Male"/>
    <n v="0"/>
    <s v="No"/>
    <s v="No"/>
    <n v="52"/>
    <x v="4"/>
    <s v="Yes"/>
    <s v="No"/>
    <s v="DSL"/>
    <s v="Yes"/>
    <s v="No"/>
    <s v="Yes"/>
    <s v="No"/>
    <s v="No"/>
    <s v="No"/>
    <s v="One year"/>
    <s v="No"/>
    <s v="Electronic check"/>
    <x v="735"/>
    <n v="2790.65"/>
    <x v="0"/>
  </r>
  <r>
    <x v="6423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8"/>
    <n v="1784.5"/>
    <x v="0"/>
  </r>
  <r>
    <x v="6424"/>
    <s v="Female"/>
    <n v="0"/>
    <s v="Yes"/>
    <s v="No"/>
    <n v="72"/>
    <x v="3"/>
    <s v="No"/>
    <s v="No phone service"/>
    <s v="DSL"/>
    <s v="No"/>
    <s v="Yes"/>
    <s v="Yes"/>
    <s v="No"/>
    <s v="Yes"/>
    <s v="Yes"/>
    <s v="Two year"/>
    <s v="Yes"/>
    <s v="Electronic check"/>
    <x v="957"/>
    <n v="3937.45"/>
    <x v="1"/>
  </r>
  <r>
    <x v="6425"/>
    <s v="Male"/>
    <n v="0"/>
    <s v="Yes"/>
    <s v="Yes"/>
    <n v="52"/>
    <x v="4"/>
    <s v="No"/>
    <s v="No phone service"/>
    <s v="DSL"/>
    <s v="Yes"/>
    <s v="No"/>
    <s v="Yes"/>
    <s v="No"/>
    <s v="No"/>
    <s v="Yes"/>
    <s v="One year"/>
    <s v="No"/>
    <s v="Bank transfer (automatic)"/>
    <x v="925"/>
    <n v="2276.1"/>
    <x v="0"/>
  </r>
  <r>
    <x v="6426"/>
    <s v="Female"/>
    <n v="0"/>
    <s v="No"/>
    <s v="No"/>
    <n v="41"/>
    <x v="1"/>
    <s v="Yes"/>
    <s v="No"/>
    <s v="DSL"/>
    <s v="No"/>
    <s v="No"/>
    <s v="No"/>
    <s v="Yes"/>
    <s v="No"/>
    <s v="No"/>
    <s v="One year"/>
    <s v="No"/>
    <s v="Bank transfer (automatic)"/>
    <x v="194"/>
    <n v="2029.05"/>
    <x v="0"/>
  </r>
  <r>
    <x v="6427"/>
    <s v="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802.35"/>
    <x v="0"/>
  </r>
  <r>
    <x v="6428"/>
    <s v="Female"/>
    <n v="0"/>
    <s v="No"/>
    <s v="No"/>
    <n v="6"/>
    <x v="0"/>
    <s v="Yes"/>
    <s v="No"/>
    <s v="Fiber optic"/>
    <s v="No"/>
    <s v="No"/>
    <s v="No"/>
    <s v="No"/>
    <s v="No"/>
    <s v="No"/>
    <s v="Month-to-month"/>
    <s v="Yes"/>
    <s v="Mailed check"/>
    <x v="750"/>
    <n v="418.4"/>
    <x v="1"/>
  </r>
  <r>
    <x v="6429"/>
    <s v="Male"/>
    <n v="0"/>
    <s v="Yes"/>
    <s v="Yes"/>
    <n v="67"/>
    <x v="3"/>
    <s v="Yes"/>
    <s v="Yes"/>
    <s v="DSL"/>
    <s v="Yes"/>
    <s v="Yes"/>
    <s v="Yes"/>
    <s v="Yes"/>
    <s v="No"/>
    <s v="No"/>
    <s v="One year"/>
    <s v="Yes"/>
    <s v="Credit card (automatic)"/>
    <x v="263"/>
    <n v="4653.25"/>
    <x v="0"/>
  </r>
  <r>
    <x v="6430"/>
    <s v="Fe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n v="275.89999999999998"/>
    <x v="0"/>
  </r>
  <r>
    <x v="6431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7"/>
    <n v="343.45"/>
    <x v="0"/>
  </r>
  <r>
    <x v="6432"/>
    <s v="Male"/>
    <n v="0"/>
    <s v="Yes"/>
    <s v="No"/>
    <n v="35"/>
    <x v="1"/>
    <s v="Yes"/>
    <s v="No"/>
    <s v="DSL"/>
    <s v="Yes"/>
    <s v="Yes"/>
    <s v="Yes"/>
    <s v="No"/>
    <s v="No"/>
    <s v="No"/>
    <s v="Month-to-month"/>
    <s v="No"/>
    <s v="Mailed check"/>
    <x v="1537"/>
    <n v="2130.4499999999998"/>
    <x v="0"/>
  </r>
  <r>
    <x v="6433"/>
    <s v="Female"/>
    <n v="0"/>
    <s v="Yes"/>
    <s v="Yes"/>
    <n v="58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n v="1191.4000000000001"/>
    <x v="0"/>
  </r>
  <r>
    <x v="6434"/>
    <s v="Male"/>
    <n v="0"/>
    <s v="No"/>
    <s v="No"/>
    <n v="1"/>
    <x v="0"/>
    <s v="Yes"/>
    <s v="No"/>
    <s v="DSL"/>
    <s v="No"/>
    <s v="No"/>
    <s v="Yes"/>
    <s v="No"/>
    <s v="No"/>
    <s v="No"/>
    <s v="Month-to-month"/>
    <s v="Yes"/>
    <s v="Electronic check"/>
    <x v="971"/>
    <n v="50.5"/>
    <x v="1"/>
  </r>
  <r>
    <x v="6435"/>
    <s v="Male"/>
    <n v="0"/>
    <s v="Yes"/>
    <s v="Yes"/>
    <n v="52"/>
    <x v="4"/>
    <s v="No"/>
    <s v="No phone service"/>
    <s v="DSL"/>
    <s v="No"/>
    <s v="Yes"/>
    <s v="Yes"/>
    <s v="Yes"/>
    <s v="Yes"/>
    <s v="No"/>
    <s v="Two year"/>
    <s v="No"/>
    <s v="Mailed check"/>
    <x v="687"/>
    <n v="2554"/>
    <x v="0"/>
  </r>
  <r>
    <x v="6436"/>
    <s v="Female"/>
    <n v="0"/>
    <s v="No"/>
    <s v="No"/>
    <n v="70"/>
    <x v="3"/>
    <s v="Yes"/>
    <s v="No"/>
    <s v="DSL"/>
    <s v="Yes"/>
    <s v="No"/>
    <s v="Yes"/>
    <s v="Yes"/>
    <s v="Yes"/>
    <s v="Yes"/>
    <s v="Two year"/>
    <s v="No"/>
    <s v="Bank transfer (automatic)"/>
    <x v="1228"/>
    <n v="5589.45"/>
    <x v="0"/>
  </r>
  <r>
    <x v="6437"/>
    <s v="Female"/>
    <n v="0"/>
    <s v="Yes"/>
    <s v="Yes"/>
    <n v="19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27"/>
    <n v="467.7"/>
    <x v="0"/>
  </r>
  <r>
    <x v="6438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113"/>
    <n v="74.400000000000006"/>
    <x v="1"/>
  </r>
  <r>
    <x v="6439"/>
    <s v="Female"/>
    <n v="0"/>
    <s v="Yes"/>
    <s v="Yes"/>
    <n v="35"/>
    <x v="1"/>
    <s v="Yes"/>
    <s v="No"/>
    <s v="Fiber optic"/>
    <s v="Yes"/>
    <s v="No"/>
    <s v="Yes"/>
    <s v="Yes"/>
    <s v="Yes"/>
    <s v="Yes"/>
    <s v="Month-to-month"/>
    <s v="Yes"/>
    <s v="Electronic check"/>
    <x v="223"/>
    <n v="3756.45"/>
    <x v="0"/>
  </r>
  <r>
    <x v="6440"/>
    <s v="Female"/>
    <n v="0"/>
    <s v="No"/>
    <s v="No"/>
    <n v="32"/>
    <x v="1"/>
    <s v="Yes"/>
    <s v="Yes"/>
    <s v="Fiber optic"/>
    <s v="No"/>
    <s v="No"/>
    <s v="Yes"/>
    <s v="No"/>
    <s v="Yes"/>
    <s v="Yes"/>
    <s v="Month-to-month"/>
    <s v="Yes"/>
    <s v="Electronic check"/>
    <x v="733"/>
    <n v="3334.9"/>
    <x v="0"/>
  </r>
  <r>
    <x v="6441"/>
    <s v="Female"/>
    <n v="0"/>
    <s v="Yes"/>
    <s v="Yes"/>
    <n v="17"/>
    <x v="2"/>
    <s v="Yes"/>
    <s v="No"/>
    <s v="DSL"/>
    <s v="Yes"/>
    <s v="No"/>
    <s v="No"/>
    <s v="Yes"/>
    <s v="No"/>
    <s v="No"/>
    <s v="Month-to-month"/>
    <s v="Yes"/>
    <s v="Credit card (automatic)"/>
    <x v="851"/>
    <n v="920.5"/>
    <x v="0"/>
  </r>
  <r>
    <x v="6442"/>
    <s v="Female"/>
    <n v="0"/>
    <s v="Yes"/>
    <s v="Yes"/>
    <n v="67"/>
    <x v="3"/>
    <s v="Yes"/>
    <s v="No"/>
    <s v="DSL"/>
    <s v="No"/>
    <s v="Yes"/>
    <s v="No"/>
    <s v="No"/>
    <s v="No"/>
    <s v="No"/>
    <s v="One year"/>
    <s v="No"/>
    <s v="Credit card (automatic)"/>
    <x v="76"/>
    <n v="3431.75"/>
    <x v="0"/>
  </r>
  <r>
    <x v="6443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150.35"/>
    <x v="0"/>
  </r>
  <r>
    <x v="6444"/>
    <s v="Male"/>
    <n v="0"/>
    <s v="No"/>
    <s v="Yes"/>
    <n v="31"/>
    <x v="1"/>
    <s v="Yes"/>
    <s v="Yes"/>
    <s v="DSL"/>
    <s v="No"/>
    <s v="Yes"/>
    <s v="No"/>
    <s v="Yes"/>
    <s v="Yes"/>
    <s v="Yes"/>
    <s v="One year"/>
    <s v="Yes"/>
    <s v="Mailed check"/>
    <x v="399"/>
    <n v="2587.6999999999998"/>
    <x v="1"/>
  </r>
  <r>
    <x v="6445"/>
    <s v="Male"/>
    <n v="0"/>
    <s v="No"/>
    <s v="No"/>
    <n v="4"/>
    <x v="0"/>
    <s v="Yes"/>
    <s v="Yes"/>
    <s v="Fiber optic"/>
    <s v="Yes"/>
    <s v="No"/>
    <s v="No"/>
    <s v="No"/>
    <s v="Yes"/>
    <s v="No"/>
    <s v="Month-to-month"/>
    <s v="No"/>
    <s v="Electronic check"/>
    <x v="958"/>
    <n v="367.95"/>
    <x v="0"/>
  </r>
  <r>
    <x v="6446"/>
    <s v="Male"/>
    <n v="1"/>
    <s v="Yes"/>
    <s v="Yes"/>
    <n v="58"/>
    <x v="4"/>
    <s v="Yes"/>
    <s v="Yes"/>
    <s v="Fiber optic"/>
    <s v="Yes"/>
    <s v="Yes"/>
    <s v="No"/>
    <s v="Yes"/>
    <s v="No"/>
    <s v="No"/>
    <s v="One year"/>
    <s v="Yes"/>
    <s v="Bank transfer (automatic)"/>
    <x v="107"/>
    <n v="5125.75"/>
    <x v="0"/>
  </r>
  <r>
    <x v="6447"/>
    <s v="Male"/>
    <n v="0"/>
    <s v="No"/>
    <s v="No"/>
    <n v="60"/>
    <x v="4"/>
    <s v="Yes"/>
    <s v="No"/>
    <s v="DSL"/>
    <s v="Yes"/>
    <s v="No"/>
    <s v="Yes"/>
    <s v="Yes"/>
    <s v="Yes"/>
    <s v="Yes"/>
    <s v="One year"/>
    <s v="No"/>
    <s v="Mailed check"/>
    <x v="938"/>
    <n v="4801.1000000000004"/>
    <x v="0"/>
  </r>
  <r>
    <x v="6448"/>
    <s v="Male"/>
    <n v="0"/>
    <s v="No"/>
    <s v="No"/>
    <n v="58"/>
    <x v="4"/>
    <s v="Yes"/>
    <s v="Yes"/>
    <s v="Fiber optic"/>
    <s v="No"/>
    <s v="No"/>
    <s v="Yes"/>
    <s v="Yes"/>
    <s v="Yes"/>
    <s v="Yes"/>
    <s v="One year"/>
    <s v="Yes"/>
    <s v="Electronic check"/>
    <x v="516"/>
    <n v="6219.6"/>
    <x v="1"/>
  </r>
  <r>
    <x v="644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</r>
  <r>
    <x v="6450"/>
    <s v="Female"/>
    <n v="0"/>
    <s v="Yes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550.1"/>
    <x v="0"/>
  </r>
  <r>
    <x v="6451"/>
    <s v="Male"/>
    <n v="1"/>
    <s v="Yes"/>
    <s v="Yes"/>
    <n v="66"/>
    <x v="3"/>
    <s v="Yes"/>
    <s v="Yes"/>
    <s v="Fiber optic"/>
    <s v="Yes"/>
    <s v="Yes"/>
    <s v="Yes"/>
    <s v="Yes"/>
    <s v="Yes"/>
    <s v="Yes"/>
    <s v="One year"/>
    <s v="Yes"/>
    <s v="Electronic check"/>
    <x v="396"/>
    <n v="7862.25"/>
    <x v="0"/>
  </r>
  <r>
    <x v="6452"/>
    <s v="Male"/>
    <n v="0"/>
    <s v="No"/>
    <s v="No"/>
    <n v="15"/>
    <x v="2"/>
    <s v="Yes"/>
    <s v="Yes"/>
    <s v="Fiber optic"/>
    <s v="Yes"/>
    <s v="No"/>
    <s v="No"/>
    <s v="No"/>
    <s v="Yes"/>
    <s v="No"/>
    <s v="Month-to-month"/>
    <s v="Yes"/>
    <s v="Bank transfer (automatic)"/>
    <x v="1550"/>
    <n v="1242.2"/>
    <x v="0"/>
  </r>
  <r>
    <x v="6453"/>
    <s v="Male"/>
    <n v="1"/>
    <s v="Yes"/>
    <s v="No"/>
    <n v="47"/>
    <x v="1"/>
    <s v="Yes"/>
    <s v="Yes"/>
    <s v="Fiber optic"/>
    <s v="No"/>
    <s v="No"/>
    <s v="Yes"/>
    <s v="No"/>
    <s v="Yes"/>
    <s v="Yes"/>
    <s v="Month-to-month"/>
    <s v="Yes"/>
    <s v="Electronic check"/>
    <x v="412"/>
    <n v="4871.05"/>
    <x v="1"/>
  </r>
  <r>
    <x v="6454"/>
    <s v="Female"/>
    <n v="0"/>
    <s v="No"/>
    <s v="No"/>
    <n v="41"/>
    <x v="1"/>
    <s v="Yes"/>
    <s v="Yes"/>
    <s v="Fiber optic"/>
    <s v="Yes"/>
    <s v="No"/>
    <s v="No"/>
    <s v="No"/>
    <s v="No"/>
    <s v="No"/>
    <s v="Month-to-month"/>
    <s v="Yes"/>
    <s v="Credit card (automatic)"/>
    <x v="1226"/>
    <n v="3190.65"/>
    <x v="0"/>
  </r>
  <r>
    <x v="6455"/>
    <s v="Male"/>
    <n v="0"/>
    <s v="Yes"/>
    <s v="No"/>
    <n v="59"/>
    <x v="4"/>
    <s v="No"/>
    <s v="No phone service"/>
    <s v="DSL"/>
    <s v="No"/>
    <s v="No"/>
    <s v="No"/>
    <s v="No"/>
    <s v="Yes"/>
    <s v="Yes"/>
    <s v="Month-to-month"/>
    <s v="Yes"/>
    <s v="Electronic check"/>
    <x v="328"/>
    <n v="2666.75"/>
    <x v="0"/>
  </r>
  <r>
    <x v="6456"/>
    <s v="Female"/>
    <n v="0"/>
    <s v="No"/>
    <s v="Yes"/>
    <n v="50"/>
    <x v="4"/>
    <s v="Yes"/>
    <s v="No"/>
    <s v="Fiber optic"/>
    <s v="No"/>
    <s v="No"/>
    <s v="No"/>
    <s v="No"/>
    <s v="No"/>
    <s v="No"/>
    <s v="Two year"/>
    <s v="No"/>
    <s v="Credit card (automatic)"/>
    <x v="276"/>
    <n v="3533.6"/>
    <x v="0"/>
  </r>
  <r>
    <x v="6457"/>
    <s v="Male"/>
    <n v="0"/>
    <s v="Yes"/>
    <s v="Yes"/>
    <n v="17"/>
    <x v="2"/>
    <s v="No"/>
    <s v="No phone service"/>
    <s v="DSL"/>
    <s v="Yes"/>
    <s v="No"/>
    <s v="Yes"/>
    <s v="No"/>
    <s v="Yes"/>
    <s v="No"/>
    <s v="One year"/>
    <s v="No"/>
    <s v="Credit card (automatic)"/>
    <x v="355"/>
    <n v="792.15"/>
    <x v="0"/>
  </r>
  <r>
    <x v="6458"/>
    <s v="Male"/>
    <n v="0"/>
    <s v="Yes"/>
    <s v="Yes"/>
    <n v="6"/>
    <x v="0"/>
    <s v="Yes"/>
    <s v="No"/>
    <s v="DSL"/>
    <s v="Yes"/>
    <s v="No"/>
    <s v="No"/>
    <s v="No"/>
    <s v="No"/>
    <s v="No"/>
    <s v="Month-to-month"/>
    <s v="Yes"/>
    <s v="Electronic check"/>
    <x v="493"/>
    <n v="295.64999999999998"/>
    <x v="0"/>
  </r>
  <r>
    <x v="6459"/>
    <s v="Male"/>
    <n v="1"/>
    <s v="Yes"/>
    <s v="No"/>
    <n v="51"/>
    <x v="4"/>
    <s v="No"/>
    <s v="No phone service"/>
    <s v="DSL"/>
    <s v="No"/>
    <s v="Yes"/>
    <s v="No"/>
    <s v="No"/>
    <s v="No"/>
    <s v="No"/>
    <s v="Month-to-month"/>
    <s v="Yes"/>
    <s v="Credit card (automatic)"/>
    <x v="896"/>
    <n v="1459.35"/>
    <x v="0"/>
  </r>
  <r>
    <x v="6460"/>
    <s v="Male"/>
    <n v="0"/>
    <s v="No"/>
    <s v="No"/>
    <n v="44"/>
    <x v="1"/>
    <s v="Yes"/>
    <s v="No"/>
    <s v="Fiber optic"/>
    <s v="No"/>
    <s v="Yes"/>
    <s v="No"/>
    <s v="Yes"/>
    <s v="Yes"/>
    <s v="Yes"/>
    <s v="Month-to-month"/>
    <s v="No"/>
    <s v="Electronic check"/>
    <x v="346"/>
    <n v="4398.1499999999996"/>
    <x v="1"/>
  </r>
  <r>
    <x v="6461"/>
    <s v="Male"/>
    <n v="0"/>
    <s v="Yes"/>
    <s v="No"/>
    <n v="49"/>
    <x v="4"/>
    <s v="Yes"/>
    <s v="No"/>
    <s v="Fiber optic"/>
    <s v="No"/>
    <s v="Yes"/>
    <s v="No"/>
    <s v="No"/>
    <s v="Yes"/>
    <s v="No"/>
    <s v="Month-to-month"/>
    <s v="Yes"/>
    <s v="Credit card (automatic)"/>
    <x v="198"/>
    <n v="4297.95"/>
    <x v="0"/>
  </r>
  <r>
    <x v="6462"/>
    <s v="Male"/>
    <n v="0"/>
    <s v="No"/>
    <s v="No"/>
    <n v="2"/>
    <x v="0"/>
    <s v="Yes"/>
    <s v="No"/>
    <s v="Fiber optic"/>
    <s v="No"/>
    <s v="Yes"/>
    <s v="No"/>
    <s v="No"/>
    <s v="Yes"/>
    <s v="Yes"/>
    <s v="Month-to-month"/>
    <s v="No"/>
    <s v="Electronic check"/>
    <x v="422"/>
    <n v="167.3"/>
    <x v="1"/>
  </r>
  <r>
    <x v="6463"/>
    <s v="Male"/>
    <n v="0"/>
    <s v="Yes"/>
    <s v="No"/>
    <n v="59"/>
    <x v="4"/>
    <s v="Yes"/>
    <s v="Yes"/>
    <s v="DSL"/>
    <s v="Yes"/>
    <s v="No"/>
    <s v="No"/>
    <s v="Yes"/>
    <s v="No"/>
    <s v="Yes"/>
    <s v="One year"/>
    <s v="Yes"/>
    <s v="Mailed check"/>
    <x v="915"/>
    <n v="4096.8999999999996"/>
    <x v="0"/>
  </r>
  <r>
    <x v="6464"/>
    <s v="Male"/>
    <n v="1"/>
    <s v="No"/>
    <s v="No"/>
    <n v="50"/>
    <x v="4"/>
    <s v="Yes"/>
    <s v="Yes"/>
    <s v="DSL"/>
    <s v="Yes"/>
    <s v="Yes"/>
    <s v="No"/>
    <s v="No"/>
    <s v="Yes"/>
    <s v="No"/>
    <s v="Month-to-month"/>
    <s v="Yes"/>
    <s v="Bank transfer (automatic)"/>
    <x v="276"/>
    <n v="3454.6"/>
    <x v="0"/>
  </r>
  <r>
    <x v="6465"/>
    <s v="Female"/>
    <n v="0"/>
    <s v="Yes"/>
    <s v="Yes"/>
    <n v="5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n v="1286"/>
    <x v="0"/>
  </r>
  <r>
    <x v="6466"/>
    <s v="Male"/>
    <n v="0"/>
    <s v="No"/>
    <s v="No"/>
    <n v="18"/>
    <x v="2"/>
    <s v="Yes"/>
    <s v="Yes"/>
    <s v="Fiber optic"/>
    <s v="No"/>
    <s v="No"/>
    <s v="No"/>
    <s v="No"/>
    <s v="No"/>
    <s v="No"/>
    <s v="Month-to-month"/>
    <s v="No"/>
    <s v="Mailed check"/>
    <x v="823"/>
    <n v="1387"/>
    <x v="0"/>
  </r>
  <r>
    <x v="6467"/>
    <s v="Male"/>
    <n v="0"/>
    <s v="No"/>
    <s v="No"/>
    <n v="10"/>
    <x v="0"/>
    <s v="Yes"/>
    <s v="Yes"/>
    <s v="Fiber optic"/>
    <s v="No"/>
    <s v="No"/>
    <s v="No"/>
    <s v="No"/>
    <s v="No"/>
    <s v="No"/>
    <s v="Month-to-month"/>
    <s v="No"/>
    <s v="Electronic check"/>
    <x v="491"/>
    <n v="786.3"/>
    <x v="0"/>
  </r>
  <r>
    <x v="6468"/>
    <s v="Male"/>
    <n v="0"/>
    <s v="Yes"/>
    <s v="No"/>
    <n v="14"/>
    <x v="2"/>
    <s v="Yes"/>
    <s v="No"/>
    <s v="DSL"/>
    <s v="No"/>
    <s v="No"/>
    <s v="No"/>
    <s v="No"/>
    <s v="No"/>
    <s v="No"/>
    <s v="One year"/>
    <s v="No"/>
    <s v="Electronic check"/>
    <x v="220"/>
    <n v="641.25"/>
    <x v="0"/>
  </r>
  <r>
    <x v="6469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1"/>
    <n v="705.45"/>
    <x v="0"/>
  </r>
  <r>
    <x v="6470"/>
    <s v="Male"/>
    <n v="0"/>
    <s v="Yes"/>
    <s v="Yes"/>
    <n v="8"/>
    <x v="0"/>
    <s v="Yes"/>
    <s v="No"/>
    <s v="DSL"/>
    <s v="No"/>
    <s v="No"/>
    <s v="No"/>
    <s v="No"/>
    <s v="No"/>
    <s v="No"/>
    <s v="One year"/>
    <s v="Yes"/>
    <s v="Mailed check"/>
    <x v="1552"/>
    <n v="345.5"/>
    <x v="0"/>
  </r>
  <r>
    <x v="6471"/>
    <s v="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32"/>
    <n v="345.9"/>
    <x v="0"/>
  </r>
  <r>
    <x v="6472"/>
    <s v="Female"/>
    <n v="0"/>
    <s v="Yes"/>
    <s v="Yes"/>
    <n v="60"/>
    <x v="4"/>
    <s v="Yes"/>
    <s v="Yes"/>
    <s v="Fiber optic"/>
    <s v="Yes"/>
    <s v="Yes"/>
    <s v="No"/>
    <s v="No"/>
    <s v="Yes"/>
    <s v="No"/>
    <s v="One year"/>
    <s v="No"/>
    <s v="Bank transfer (automatic)"/>
    <x v="1257"/>
    <n v="5811.8"/>
    <x v="0"/>
  </r>
  <r>
    <x v="6473"/>
    <s v="Female"/>
    <n v="0"/>
    <s v="No"/>
    <s v="No"/>
    <n v="1"/>
    <x v="0"/>
    <s v="Yes"/>
    <s v="No"/>
    <s v="Fiber optic"/>
    <s v="No"/>
    <s v="No"/>
    <s v="Yes"/>
    <s v="No"/>
    <s v="Yes"/>
    <s v="Yes"/>
    <s v="Month-to-month"/>
    <s v="No"/>
    <s v="Electronic check"/>
    <x v="61"/>
    <n v="94.4"/>
    <x v="1"/>
  </r>
  <r>
    <x v="6474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124.45"/>
    <x v="0"/>
  </r>
  <r>
    <x v="6475"/>
    <s v="Female"/>
    <n v="0"/>
    <s v="No"/>
    <s v="Yes"/>
    <n v="19"/>
    <x v="2"/>
    <s v="Yes"/>
    <s v="Yes"/>
    <s v="DSL"/>
    <s v="Yes"/>
    <s v="Yes"/>
    <s v="No"/>
    <s v="Yes"/>
    <s v="Yes"/>
    <s v="No"/>
    <s v="Month-to-month"/>
    <s v="Yes"/>
    <s v="Mailed check"/>
    <x v="304"/>
    <n v="1375.6"/>
    <x v="0"/>
  </r>
  <r>
    <x v="6476"/>
    <s v="Male"/>
    <n v="0"/>
    <s v="Yes"/>
    <s v="Yes"/>
    <n v="53"/>
    <x v="4"/>
    <s v="Yes"/>
    <s v="Yes"/>
    <s v="DSL"/>
    <s v="Yes"/>
    <s v="Yes"/>
    <s v="No"/>
    <s v="Yes"/>
    <s v="No"/>
    <s v="No"/>
    <s v="One year"/>
    <s v="No"/>
    <s v="Bank transfer (automatic)"/>
    <x v="49"/>
    <n v="3491.55"/>
    <x v="0"/>
  </r>
  <r>
    <x v="6477"/>
    <s v="Male"/>
    <n v="1"/>
    <s v="Yes"/>
    <s v="No"/>
    <n v="72"/>
    <x v="3"/>
    <s v="Yes"/>
    <s v="Yes"/>
    <s v="Fiber optic"/>
    <s v="Yes"/>
    <s v="Yes"/>
    <s v="Yes"/>
    <s v="No"/>
    <s v="Yes"/>
    <s v="Yes"/>
    <s v="Two year"/>
    <s v="Yes"/>
    <s v="Bank transfer (automatic)"/>
    <x v="462"/>
    <n v="7920.7"/>
    <x v="0"/>
  </r>
  <r>
    <x v="6478"/>
    <s v="Female"/>
    <n v="0"/>
    <s v="Yes"/>
    <s v="No"/>
    <n v="60"/>
    <x v="4"/>
    <s v="Yes"/>
    <s v="Yes"/>
    <s v="Fiber optic"/>
    <s v="No"/>
    <s v="Yes"/>
    <s v="Yes"/>
    <s v="Yes"/>
    <s v="Yes"/>
    <s v="Yes"/>
    <s v="Two year"/>
    <s v="Yes"/>
    <s v="Credit card (automatic)"/>
    <x v="536"/>
    <n v="6640.7"/>
    <x v="0"/>
  </r>
  <r>
    <x v="6479"/>
    <s v="Female"/>
    <n v="0"/>
    <s v="No"/>
    <s v="No"/>
    <n v="1"/>
    <x v="0"/>
    <s v="Yes"/>
    <s v="No"/>
    <s v="DSL"/>
    <s v="No"/>
    <s v="No"/>
    <s v="No"/>
    <s v="No"/>
    <s v="Yes"/>
    <s v="No"/>
    <s v="Month-to-month"/>
    <s v="Yes"/>
    <s v="Credit card (automatic)"/>
    <x v="236"/>
    <n v="55"/>
    <x v="1"/>
  </r>
  <r>
    <x v="6480"/>
    <s v="Female"/>
    <n v="0"/>
    <s v="No"/>
    <s v="Yes"/>
    <n v="13"/>
    <x v="2"/>
    <s v="Yes"/>
    <s v="No"/>
    <s v="DSL"/>
    <s v="No"/>
    <s v="No"/>
    <s v="Yes"/>
    <s v="Yes"/>
    <s v="No"/>
    <s v="No"/>
    <s v="Month-to-month"/>
    <s v="No"/>
    <s v="Mailed check"/>
    <x v="353"/>
    <n v="718.1"/>
    <x v="0"/>
  </r>
  <r>
    <x v="6481"/>
    <s v="Female"/>
    <n v="0"/>
    <s v="Yes"/>
    <s v="Yes"/>
    <n v="5"/>
    <x v="0"/>
    <s v="Yes"/>
    <s v="No"/>
    <s v="Fiber optic"/>
    <s v="No"/>
    <s v="No"/>
    <s v="No"/>
    <s v="No"/>
    <s v="No"/>
    <s v="No"/>
    <s v="Month-to-month"/>
    <s v="No"/>
    <s v="Credit card (automatic)"/>
    <x v="864"/>
    <n v="320.39999999999998"/>
    <x v="0"/>
  </r>
  <r>
    <x v="6482"/>
    <s v="Male"/>
    <n v="0"/>
    <s v="No"/>
    <s v="No"/>
    <n v="1"/>
    <x v="0"/>
    <s v="Yes"/>
    <s v="Yes"/>
    <s v="Fiber optic"/>
    <s v="No"/>
    <s v="No"/>
    <s v="Yes"/>
    <s v="No"/>
    <s v="Yes"/>
    <s v="Yes"/>
    <s v="Month-to-month"/>
    <s v="Yes"/>
    <s v="Electronic check"/>
    <x v="819"/>
    <n v="101.45"/>
    <x v="1"/>
  </r>
  <r>
    <x v="6483"/>
    <s v="Male"/>
    <n v="0"/>
    <s v="Yes"/>
    <s v="Yes"/>
    <n v="13"/>
    <x v="2"/>
    <s v="Yes"/>
    <s v="No"/>
    <s v="Fiber optic"/>
    <s v="No"/>
    <s v="No"/>
    <s v="Yes"/>
    <s v="No"/>
    <s v="Yes"/>
    <s v="Yes"/>
    <s v="Month-to-month"/>
    <s v="No"/>
    <s v="Electronic check"/>
    <x v="292"/>
    <n v="1334.45"/>
    <x v="0"/>
  </r>
  <r>
    <x v="6484"/>
    <s v="Male"/>
    <n v="0"/>
    <s v="No"/>
    <s v="No"/>
    <n v="37"/>
    <x v="1"/>
    <s v="Yes"/>
    <s v="Yes"/>
    <s v="DSL"/>
    <s v="Yes"/>
    <s v="Yes"/>
    <s v="Yes"/>
    <s v="Yes"/>
    <s v="Yes"/>
    <s v="Yes"/>
    <s v="One year"/>
    <s v="Yes"/>
    <s v="Bank transfer (automatic)"/>
    <x v="685"/>
    <n v="3358.65"/>
    <x v="0"/>
  </r>
  <r>
    <x v="6485"/>
    <s v="Male"/>
    <n v="0"/>
    <s v="Yes"/>
    <s v="No"/>
    <n v="64"/>
    <x v="3"/>
    <s v="Yes"/>
    <s v="No"/>
    <s v="Fiber optic"/>
    <s v="Yes"/>
    <s v="No"/>
    <s v="No"/>
    <s v="No"/>
    <s v="No"/>
    <s v="No"/>
    <s v="Month-to-month"/>
    <s v="Yes"/>
    <s v="Mailed check"/>
    <x v="625"/>
    <n v="4764"/>
    <x v="0"/>
  </r>
  <r>
    <x v="6486"/>
    <s v="Female"/>
    <n v="0"/>
    <s v="Yes"/>
    <s v="No"/>
    <n v="5"/>
    <x v="0"/>
    <s v="Yes"/>
    <s v="Yes"/>
    <s v="DSL"/>
    <s v="No"/>
    <s v="No"/>
    <s v="Yes"/>
    <s v="Yes"/>
    <s v="Yes"/>
    <s v="No"/>
    <s v="Month-to-month"/>
    <s v="No"/>
    <s v="Bank transfer (automatic)"/>
    <x v="1345"/>
    <n v="350.3"/>
    <x v="1"/>
  </r>
  <r>
    <x v="6487"/>
    <s v="Female"/>
    <n v="0"/>
    <s v="Yes"/>
    <s v="No"/>
    <n v="61"/>
    <x v="3"/>
    <s v="Yes"/>
    <s v="Yes"/>
    <s v="Fiber optic"/>
    <s v="No"/>
    <s v="Yes"/>
    <s v="No"/>
    <s v="Yes"/>
    <s v="No"/>
    <s v="Yes"/>
    <s v="Two year"/>
    <s v="Yes"/>
    <s v="Bank transfer (automatic)"/>
    <x v="100"/>
    <n v="5703"/>
    <x v="0"/>
  </r>
  <r>
    <x v="6488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51"/>
    <n v="69.5"/>
    <x v="1"/>
  </r>
  <r>
    <x v="648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21"/>
    <n v="18.850000000000001"/>
    <x v="1"/>
  </r>
  <r>
    <x v="6490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n v="525.54999999999995"/>
    <x v="0"/>
  </r>
  <r>
    <x v="6491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41"/>
    <n v="69.2"/>
    <x v="1"/>
  </r>
  <r>
    <x v="6492"/>
    <s v="Male"/>
    <n v="0"/>
    <s v="Yes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483.15"/>
    <x v="0"/>
  </r>
  <r>
    <x v="6493"/>
    <s v="Male"/>
    <n v="0"/>
    <s v="Yes"/>
    <s v="No"/>
    <n v="17"/>
    <x v="2"/>
    <s v="No"/>
    <s v="No phone service"/>
    <s v="DSL"/>
    <s v="No"/>
    <s v="No"/>
    <s v="Yes"/>
    <s v="Yes"/>
    <s v="Yes"/>
    <s v="Yes"/>
    <s v="One year"/>
    <s v="No"/>
    <s v="Electronic check"/>
    <x v="106"/>
    <n v="934.8"/>
    <x v="0"/>
  </r>
  <r>
    <x v="6494"/>
    <s v="Female"/>
    <n v="0"/>
    <s v="No"/>
    <s v="Yes"/>
    <n v="26"/>
    <x v="1"/>
    <s v="No"/>
    <s v="No phone service"/>
    <s v="DSL"/>
    <s v="No"/>
    <s v="No"/>
    <s v="Yes"/>
    <s v="No"/>
    <s v="No"/>
    <s v="No"/>
    <s v="Month-to-month"/>
    <s v="Yes"/>
    <s v="Mailed check"/>
    <x v="643"/>
    <n v="786.5"/>
    <x v="0"/>
  </r>
  <r>
    <x v="6495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</r>
  <r>
    <x v="6496"/>
    <s v="Male"/>
    <n v="1"/>
    <s v="Yes"/>
    <s v="No"/>
    <n v="40"/>
    <x v="1"/>
    <s v="Yes"/>
    <s v="Yes"/>
    <s v="Fiber optic"/>
    <s v="Yes"/>
    <s v="No"/>
    <s v="No"/>
    <s v="No"/>
    <s v="Yes"/>
    <s v="Yes"/>
    <s v="Month-to-month"/>
    <s v="No"/>
    <s v="Electronic check"/>
    <x v="1553"/>
    <n v="4086.3"/>
    <x v="1"/>
  </r>
  <r>
    <x v="6497"/>
    <s v="Male"/>
    <n v="0"/>
    <s v="No"/>
    <s v="No"/>
    <n v="52"/>
    <x v="4"/>
    <s v="Yes"/>
    <s v="Yes"/>
    <s v="Fiber optic"/>
    <s v="No"/>
    <s v="Yes"/>
    <s v="Yes"/>
    <s v="No"/>
    <s v="Yes"/>
    <s v="Yes"/>
    <s v="Month-to-month"/>
    <s v="Yes"/>
    <s v="Electronic check"/>
    <x v="1185"/>
    <n v="5364.8"/>
    <x v="0"/>
  </r>
  <r>
    <x v="6498"/>
    <s v="Female"/>
    <n v="0"/>
    <s v="No"/>
    <s v="No"/>
    <n v="1"/>
    <x v="0"/>
    <s v="Yes"/>
    <s v="No"/>
    <s v="Fiber optic"/>
    <s v="No"/>
    <s v="Yes"/>
    <s v="Yes"/>
    <s v="No"/>
    <s v="No"/>
    <s v="No"/>
    <s v="Month-to-month"/>
    <s v="Yes"/>
    <s v="Electronic check"/>
    <x v="805"/>
    <n v="82.3"/>
    <x v="1"/>
  </r>
  <r>
    <x v="649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20.3"/>
    <x v="0"/>
  </r>
  <r>
    <x v="6500"/>
    <s v="Female"/>
    <n v="0"/>
    <s v="No"/>
    <s v="No"/>
    <n v="21"/>
    <x v="2"/>
    <s v="No"/>
    <s v="No phone service"/>
    <s v="DSL"/>
    <s v="Yes"/>
    <s v="No"/>
    <s v="No"/>
    <s v="Yes"/>
    <s v="No"/>
    <s v="No"/>
    <s v="Two year"/>
    <s v="No"/>
    <s v="Mailed check"/>
    <x v="963"/>
    <n v="770.4"/>
    <x v="0"/>
  </r>
  <r>
    <x v="6501"/>
    <s v="Female"/>
    <n v="0"/>
    <s v="Yes"/>
    <s v="No"/>
    <n v="67"/>
    <x v="3"/>
    <s v="Yes"/>
    <s v="Yes"/>
    <s v="Fiber optic"/>
    <s v="No"/>
    <s v="Yes"/>
    <s v="Yes"/>
    <s v="No"/>
    <s v="Yes"/>
    <s v="Yes"/>
    <s v="One year"/>
    <s v="Yes"/>
    <s v="Bank transfer (automatic)"/>
    <x v="1209"/>
    <n v="6816.95"/>
    <x v="0"/>
  </r>
  <r>
    <x v="6502"/>
    <s v="Female"/>
    <n v="0"/>
    <s v="Yes"/>
    <s v="Yes"/>
    <n v="44"/>
    <x v="1"/>
    <s v="Yes"/>
    <s v="No"/>
    <s v="DSL"/>
    <s v="Yes"/>
    <s v="No"/>
    <s v="No"/>
    <s v="Yes"/>
    <s v="No"/>
    <s v="No"/>
    <s v="Month-to-month"/>
    <s v="No"/>
    <s v="Bank transfer (automatic)"/>
    <x v="789"/>
    <n v="2419.5500000000002"/>
    <x v="0"/>
  </r>
  <r>
    <x v="6503"/>
    <s v="Male"/>
    <n v="0"/>
    <s v="Yes"/>
    <s v="Yes"/>
    <n v="70"/>
    <x v="3"/>
    <s v="No"/>
    <s v="No phone service"/>
    <s v="DSL"/>
    <s v="No"/>
    <s v="Yes"/>
    <s v="Yes"/>
    <s v="Yes"/>
    <s v="Yes"/>
    <s v="Yes"/>
    <s v="One year"/>
    <s v="No"/>
    <s v="Electronic check"/>
    <x v="986"/>
    <n v="4138.7"/>
    <x v="0"/>
  </r>
  <r>
    <x v="6504"/>
    <s v="Male"/>
    <n v="0"/>
    <s v="No"/>
    <s v="No"/>
    <n v="3"/>
    <x v="0"/>
    <s v="Yes"/>
    <s v="No"/>
    <s v="Fiber optic"/>
    <s v="No"/>
    <s v="No"/>
    <s v="No"/>
    <s v="No"/>
    <s v="Yes"/>
    <s v="No"/>
    <s v="Month-to-month"/>
    <s v="No"/>
    <s v="Electronic check"/>
    <x v="161"/>
    <n v="267.60000000000002"/>
    <x v="1"/>
  </r>
  <r>
    <x v="6505"/>
    <s v="Male"/>
    <n v="0"/>
    <s v="Yes"/>
    <s v="Yes"/>
    <n v="56"/>
    <x v="4"/>
    <s v="Yes"/>
    <s v="No"/>
    <s v="DSL"/>
    <s v="Yes"/>
    <s v="Yes"/>
    <s v="Yes"/>
    <s v="No"/>
    <s v="No"/>
    <s v="No"/>
    <s v="Two year"/>
    <s v="Yes"/>
    <s v="Bank transfer (automatic)"/>
    <x v="1094"/>
    <n v="3457.45"/>
    <x v="0"/>
  </r>
  <r>
    <x v="6506"/>
    <s v="Female"/>
    <n v="0"/>
    <s v="No"/>
    <s v="No"/>
    <n v="13"/>
    <x v="2"/>
    <s v="Yes"/>
    <s v="Yes"/>
    <s v="Fiber optic"/>
    <s v="No"/>
    <s v="No"/>
    <s v="No"/>
    <s v="No"/>
    <s v="No"/>
    <s v="Yes"/>
    <s v="Month-to-month"/>
    <s v="Yes"/>
    <s v="Electronic check"/>
    <x v="201"/>
    <n v="1115.2"/>
    <x v="1"/>
  </r>
  <r>
    <x v="6507"/>
    <s v="Female"/>
    <n v="0"/>
    <s v="Yes"/>
    <s v="Yes"/>
    <n v="58"/>
    <x v="4"/>
    <s v="Yes"/>
    <s v="Yes"/>
    <s v="Fiber optic"/>
    <s v="Yes"/>
    <s v="Yes"/>
    <s v="No"/>
    <s v="No"/>
    <s v="No"/>
    <s v="Yes"/>
    <s v="Month-to-month"/>
    <s v="Yes"/>
    <s v="Bank transfer (automatic)"/>
    <x v="595"/>
    <n v="5435.6"/>
    <x v="1"/>
  </r>
  <r>
    <x v="6508"/>
    <s v="Female"/>
    <n v="0"/>
    <s v="Yes"/>
    <s v="Yes"/>
    <n v="42"/>
    <x v="1"/>
    <s v="Yes"/>
    <s v="Yes"/>
    <s v="Fiber optic"/>
    <s v="No"/>
    <s v="No"/>
    <s v="No"/>
    <s v="No"/>
    <s v="Yes"/>
    <s v="Yes"/>
    <s v="Month-to-month"/>
    <s v="Yes"/>
    <s v="Electronic check"/>
    <x v="402"/>
    <n v="4186.3"/>
    <x v="1"/>
  </r>
  <r>
    <x v="6509"/>
    <s v="Male"/>
    <n v="1"/>
    <s v="Yes"/>
    <s v="No"/>
    <n v="1"/>
    <x v="0"/>
    <s v="No"/>
    <s v="No phone service"/>
    <s v="DSL"/>
    <s v="No"/>
    <s v="No"/>
    <s v="No"/>
    <s v="No"/>
    <s v="No"/>
    <s v="No"/>
    <s v="Month-to-month"/>
    <s v="No"/>
    <s v="Electronic check"/>
    <x v="364"/>
    <n v="25.05"/>
    <x v="1"/>
  </r>
  <r>
    <x v="6510"/>
    <s v="Female"/>
    <n v="0"/>
    <s v="Yes"/>
    <s v="Yes"/>
    <n v="46"/>
    <x v="1"/>
    <s v="Yes"/>
    <s v="Yes"/>
    <s v="Fiber optic"/>
    <s v="Yes"/>
    <s v="No"/>
    <s v="Yes"/>
    <s v="Yes"/>
    <s v="No"/>
    <s v="Yes"/>
    <s v="Two year"/>
    <s v="No"/>
    <s v="Mailed check"/>
    <x v="5"/>
    <n v="4630.2"/>
    <x v="0"/>
  </r>
  <r>
    <x v="6511"/>
    <s v="Female"/>
    <n v="0"/>
    <s v="Yes"/>
    <s v="Yes"/>
    <n v="63"/>
    <x v="3"/>
    <s v="Yes"/>
    <s v="No"/>
    <s v="DSL"/>
    <s v="Yes"/>
    <s v="No"/>
    <s v="No"/>
    <s v="No"/>
    <s v="No"/>
    <s v="No"/>
    <s v="Two year"/>
    <s v="Yes"/>
    <s v="Bank transfer (automatic)"/>
    <x v="320"/>
    <n v="3221.25"/>
    <x v="0"/>
  </r>
  <r>
    <x v="6512"/>
    <s v="Male"/>
    <n v="0"/>
    <s v="No"/>
    <s v="No"/>
    <n v="11"/>
    <x v="0"/>
    <s v="Yes"/>
    <s v="No"/>
    <s v="DSL"/>
    <s v="No"/>
    <s v="Yes"/>
    <s v="Yes"/>
    <s v="Yes"/>
    <s v="No"/>
    <s v="No"/>
    <s v="Month-to-month"/>
    <s v="Yes"/>
    <s v="Electronic check"/>
    <x v="393"/>
    <n v="688.5"/>
    <x v="0"/>
  </r>
  <r>
    <x v="6513"/>
    <s v="Male"/>
    <n v="0"/>
    <s v="Yes"/>
    <s v="Yes"/>
    <n v="15"/>
    <x v="2"/>
    <s v="Yes"/>
    <s v="Yes"/>
    <s v="DSL"/>
    <s v="No"/>
    <s v="No"/>
    <s v="Yes"/>
    <s v="Yes"/>
    <s v="No"/>
    <s v="No"/>
    <s v="Month-to-month"/>
    <s v="Yes"/>
    <s v="Bank transfer (automatic)"/>
    <x v="1097"/>
    <n v="867.1"/>
    <x v="0"/>
  </r>
  <r>
    <x v="6514"/>
    <s v="Male"/>
    <n v="0"/>
    <s v="Yes"/>
    <s v="No"/>
    <n v="72"/>
    <x v="3"/>
    <s v="No"/>
    <s v="No phone service"/>
    <s v="DSL"/>
    <s v="Yes"/>
    <s v="Yes"/>
    <s v="Yes"/>
    <s v="Yes"/>
    <s v="Yes"/>
    <s v="Yes"/>
    <s v="Two year"/>
    <s v="Yes"/>
    <s v="Electronic check"/>
    <x v="29"/>
    <n v="4746.05"/>
    <x v="0"/>
  </r>
  <r>
    <x v="6515"/>
    <s v="Female"/>
    <n v="0"/>
    <s v="No"/>
    <s v="No"/>
    <n v="29"/>
    <x v="1"/>
    <s v="No"/>
    <s v="No phone service"/>
    <s v="DSL"/>
    <s v="No"/>
    <s v="No"/>
    <s v="No"/>
    <s v="No"/>
    <s v="No"/>
    <s v="No"/>
    <s v="Month-to-month"/>
    <s v="Yes"/>
    <s v="Credit card (automatic)"/>
    <x v="675"/>
    <n v="712.85"/>
    <x v="1"/>
  </r>
  <r>
    <x v="6516"/>
    <s v="Male"/>
    <n v="0"/>
    <s v="No"/>
    <s v="Yes"/>
    <n v="1"/>
    <x v="0"/>
    <s v="Yes"/>
    <s v="No"/>
    <s v="DSL"/>
    <s v="No"/>
    <s v="No"/>
    <s v="Yes"/>
    <s v="No"/>
    <s v="No"/>
    <s v="No"/>
    <s v="Month-to-month"/>
    <s v="No"/>
    <s v="Electronic check"/>
    <x v="877"/>
    <n v="48.95"/>
    <x v="1"/>
  </r>
  <r>
    <x v="6517"/>
    <s v="Female"/>
    <n v="0"/>
    <s v="Yes"/>
    <s v="Yes"/>
    <n v="6"/>
    <x v="0"/>
    <s v="Yes"/>
    <s v="No"/>
    <s v="DSL"/>
    <s v="No"/>
    <s v="No"/>
    <s v="No"/>
    <s v="No"/>
    <s v="Yes"/>
    <s v="No"/>
    <s v="Month-to-month"/>
    <s v="No"/>
    <s v="Electronic check"/>
    <x v="457"/>
    <n v="355.1"/>
    <x v="0"/>
  </r>
  <r>
    <x v="6518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x v="150"/>
    <n v="45.3"/>
    <x v="1"/>
  </r>
  <r>
    <x v="6519"/>
    <s v="Male"/>
    <n v="0"/>
    <s v="Yes"/>
    <s v="Yes"/>
    <n v="63"/>
    <x v="3"/>
    <s v="Yes"/>
    <s v="Yes"/>
    <s v="Fiber optic"/>
    <s v="No"/>
    <s v="Yes"/>
    <s v="No"/>
    <s v="No"/>
    <s v="No"/>
    <s v="Yes"/>
    <s v="One year"/>
    <s v="Yes"/>
    <s v="Electronic check"/>
    <x v="637"/>
    <n v="5764.7"/>
    <x v="0"/>
  </r>
  <r>
    <x v="6520"/>
    <s v="Male"/>
    <n v="0"/>
    <s v="No"/>
    <s v="No"/>
    <n v="2"/>
    <x v="0"/>
    <s v="Yes"/>
    <s v="No"/>
    <s v="Fiber optic"/>
    <s v="No"/>
    <s v="No"/>
    <s v="Yes"/>
    <s v="No"/>
    <s v="No"/>
    <s v="Yes"/>
    <s v="Month-to-month"/>
    <s v="Yes"/>
    <s v="Electronic check"/>
    <x v="1042"/>
    <n v="167.3"/>
    <x v="1"/>
  </r>
  <r>
    <x v="6521"/>
    <s v="Female"/>
    <n v="0"/>
    <s v="Yes"/>
    <s v="Yes"/>
    <n v="18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n v="428.45"/>
    <x v="0"/>
  </r>
  <r>
    <x v="6522"/>
    <s v="Female"/>
    <n v="0"/>
    <s v="Yes"/>
    <s v="No"/>
    <n v="43"/>
    <x v="1"/>
    <s v="No"/>
    <s v="No phone service"/>
    <s v="DSL"/>
    <s v="Yes"/>
    <s v="No"/>
    <s v="No"/>
    <s v="Yes"/>
    <s v="No"/>
    <s v="No"/>
    <s v="Month-to-month"/>
    <s v="No"/>
    <s v="Bank transfer (automatic)"/>
    <x v="1196"/>
    <n v="1505.35"/>
    <x v="0"/>
  </r>
  <r>
    <x v="6523"/>
    <s v="Female"/>
    <n v="0"/>
    <s v="No"/>
    <s v="No"/>
    <n v="15"/>
    <x v="2"/>
    <s v="No"/>
    <s v="No phone service"/>
    <s v="DSL"/>
    <s v="Yes"/>
    <s v="Yes"/>
    <s v="Yes"/>
    <s v="Yes"/>
    <s v="No"/>
    <s v="No"/>
    <s v="One year"/>
    <s v="No"/>
    <s v="Mailed check"/>
    <x v="1273"/>
    <n v="693.45"/>
    <x v="0"/>
  </r>
  <r>
    <x v="6524"/>
    <s v="Male"/>
    <n v="0"/>
    <s v="No"/>
    <s v="Yes"/>
    <n v="10"/>
    <x v="0"/>
    <s v="Yes"/>
    <s v="Yes"/>
    <s v="Fiber optic"/>
    <s v="No"/>
    <s v="No"/>
    <s v="No"/>
    <s v="No"/>
    <s v="Yes"/>
    <s v="Yes"/>
    <s v="Month-to-month"/>
    <s v="No"/>
    <s v="Electronic check"/>
    <x v="768"/>
    <n v="930.4"/>
    <x v="1"/>
  </r>
  <r>
    <x v="6525"/>
    <s v="Male"/>
    <n v="0"/>
    <s v="Yes"/>
    <s v="Yes"/>
    <n v="55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1177.95"/>
    <x v="0"/>
  </r>
  <r>
    <x v="6526"/>
    <s v="Male"/>
    <n v="0"/>
    <s v="No"/>
    <s v="Yes"/>
    <n v="49"/>
    <x v="4"/>
    <s v="Yes"/>
    <s v="Yes"/>
    <s v="Fiber optic"/>
    <s v="No"/>
    <s v="No"/>
    <s v="No"/>
    <s v="Yes"/>
    <s v="Yes"/>
    <s v="Yes"/>
    <s v="One year"/>
    <s v="Yes"/>
    <s v="Bank transfer (automatic)"/>
    <x v="669"/>
    <n v="5069.6499999999996"/>
    <x v="1"/>
  </r>
  <r>
    <x v="6527"/>
    <s v="Male"/>
    <n v="0"/>
    <s v="Yes"/>
    <s v="Yes"/>
    <n v="6"/>
    <x v="0"/>
    <s v="Yes"/>
    <s v="No"/>
    <s v="DSL"/>
    <s v="No"/>
    <s v="Yes"/>
    <s v="Yes"/>
    <s v="No"/>
    <s v="No"/>
    <s v="No"/>
    <s v="Month-to-month"/>
    <s v="Yes"/>
    <s v="Mailed check"/>
    <x v="25"/>
    <n v="324.25"/>
    <x v="1"/>
  </r>
  <r>
    <x v="6528"/>
    <s v="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7"/>
    <n v="1458.1"/>
    <x v="0"/>
  </r>
  <r>
    <x v="6529"/>
    <s v="Male"/>
    <n v="1"/>
    <s v="No"/>
    <s v="No"/>
    <n v="2"/>
    <x v="0"/>
    <s v="Yes"/>
    <s v="Yes"/>
    <s v="Fiber optic"/>
    <s v="No"/>
    <s v="No"/>
    <s v="No"/>
    <s v="No"/>
    <s v="No"/>
    <s v="No"/>
    <s v="Month-to-month"/>
    <s v="Yes"/>
    <s v="Mailed check"/>
    <x v="52"/>
    <n v="156.4"/>
    <x v="1"/>
  </r>
  <r>
    <x v="6530"/>
    <s v="Male"/>
    <n v="1"/>
    <s v="Yes"/>
    <s v="No"/>
    <n v="63"/>
    <x v="3"/>
    <s v="No"/>
    <s v="No phone service"/>
    <s v="DSL"/>
    <s v="Yes"/>
    <s v="No"/>
    <s v="No"/>
    <s v="Yes"/>
    <s v="No"/>
    <s v="No"/>
    <s v="One year"/>
    <s v="No"/>
    <s v="Bank transfer (automatic)"/>
    <x v="1362"/>
    <n v="2298.9"/>
    <x v="0"/>
  </r>
  <r>
    <x v="6531"/>
    <s v="Female"/>
    <n v="0"/>
    <s v="No"/>
    <s v="No"/>
    <n v="25"/>
    <x v="1"/>
    <s v="Yes"/>
    <s v="No"/>
    <s v="DSL"/>
    <s v="No"/>
    <s v="Yes"/>
    <s v="No"/>
    <s v="Yes"/>
    <s v="No"/>
    <s v="Yes"/>
    <s v="Month-to-month"/>
    <s v="Yes"/>
    <s v="Bank transfer (automatic)"/>
    <x v="1230"/>
    <n v="1679.65"/>
    <x v="0"/>
  </r>
  <r>
    <x v="6532"/>
    <s v="Female"/>
    <n v="1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77"/>
    <n v="369.6"/>
    <x v="0"/>
  </r>
  <r>
    <x v="6533"/>
    <s v="Male"/>
    <n v="1"/>
    <s v="Yes"/>
    <s v="No"/>
    <n v="28"/>
    <x v="1"/>
    <s v="Yes"/>
    <s v="Yes"/>
    <s v="Fiber optic"/>
    <s v="No"/>
    <s v="Yes"/>
    <s v="No"/>
    <s v="Yes"/>
    <s v="Yes"/>
    <s v="Yes"/>
    <s v="Month-to-month"/>
    <s v="Yes"/>
    <s v="Electronic check"/>
    <x v="1554"/>
    <n v="2998"/>
    <x v="0"/>
  </r>
  <r>
    <x v="6534"/>
    <s v="Female"/>
    <n v="1"/>
    <s v="No"/>
    <s v="No"/>
    <n v="53"/>
    <x v="4"/>
    <s v="Yes"/>
    <s v="No"/>
    <s v="Fiber optic"/>
    <s v="Yes"/>
    <s v="Yes"/>
    <s v="No"/>
    <s v="Yes"/>
    <s v="No"/>
    <s v="Yes"/>
    <s v="One year"/>
    <s v="Yes"/>
    <s v="Mailed check"/>
    <x v="102"/>
    <n v="5206.55"/>
    <x v="0"/>
  </r>
  <r>
    <x v="6535"/>
    <s v="Male"/>
    <n v="0"/>
    <s v="No"/>
    <s v="No"/>
    <n v="35"/>
    <x v="1"/>
    <s v="Yes"/>
    <s v="No"/>
    <s v="Fiber optic"/>
    <s v="No"/>
    <s v="Yes"/>
    <s v="Yes"/>
    <s v="No"/>
    <s v="Yes"/>
    <s v="Yes"/>
    <s v="One year"/>
    <s v="Yes"/>
    <s v="Bank transfer (automatic)"/>
    <x v="1555"/>
    <n v="3626.1"/>
    <x v="1"/>
  </r>
  <r>
    <x v="6536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x v="369"/>
    <n v="24.4"/>
    <x v="0"/>
  </r>
  <r>
    <x v="6537"/>
    <s v="Male"/>
    <n v="0"/>
    <s v="Yes"/>
    <s v="No"/>
    <n v="70"/>
    <x v="3"/>
    <s v="Yes"/>
    <s v="Yes"/>
    <s v="Fiber optic"/>
    <s v="Yes"/>
    <s v="Yes"/>
    <s v="Yes"/>
    <s v="Yes"/>
    <s v="Yes"/>
    <s v="Yes"/>
    <s v="One year"/>
    <s v="No"/>
    <s v="Credit card (automatic)"/>
    <x v="908"/>
    <n v="7968.85"/>
    <x v="1"/>
  </r>
  <r>
    <x v="6538"/>
    <s v="Male"/>
    <n v="0"/>
    <s v="No"/>
    <s v="No"/>
    <n v="2"/>
    <x v="0"/>
    <s v="Yes"/>
    <s v="No"/>
    <s v="Fiber optic"/>
    <s v="No"/>
    <s v="No"/>
    <s v="Yes"/>
    <s v="Yes"/>
    <s v="No"/>
    <s v="No"/>
    <s v="Month-to-month"/>
    <s v="Yes"/>
    <s v="Electronic check"/>
    <x v="43"/>
    <n v="152.44999999999999"/>
    <x v="1"/>
  </r>
  <r>
    <x v="6539"/>
    <s v="Female"/>
    <n v="0"/>
    <s v="Yes"/>
    <s v="No"/>
    <n v="26"/>
    <x v="1"/>
    <s v="Yes"/>
    <s v="No"/>
    <s v="DSL"/>
    <s v="No"/>
    <s v="Yes"/>
    <s v="No"/>
    <s v="Yes"/>
    <s v="Yes"/>
    <s v="Yes"/>
    <s v="Month-to-month"/>
    <s v="Yes"/>
    <s v="Electronic check"/>
    <x v="793"/>
    <n v="1959.5"/>
    <x v="0"/>
  </r>
  <r>
    <x v="6540"/>
    <s v="Female"/>
    <n v="0"/>
    <s v="No"/>
    <s v="No"/>
    <n v="34"/>
    <x v="1"/>
    <s v="Yes"/>
    <s v="No"/>
    <s v="DSL"/>
    <s v="Yes"/>
    <s v="Yes"/>
    <s v="No"/>
    <s v="No"/>
    <s v="No"/>
    <s v="Yes"/>
    <s v="One year"/>
    <s v="No"/>
    <s v="Electronic check"/>
    <x v="592"/>
    <n v="2053.0500000000002"/>
    <x v="0"/>
  </r>
  <r>
    <x v="6541"/>
    <s v="Female"/>
    <n v="0"/>
    <s v="No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398.55"/>
    <x v="0"/>
  </r>
  <r>
    <x v="6542"/>
    <s v="Male"/>
    <n v="0"/>
    <s v="No"/>
    <s v="No"/>
    <n v="15"/>
    <x v="2"/>
    <s v="Yes"/>
    <s v="Yes"/>
    <s v="Fiber optic"/>
    <s v="No"/>
    <s v="No"/>
    <s v="No"/>
    <s v="No"/>
    <s v="No"/>
    <s v="No"/>
    <s v="Month-to-month"/>
    <s v="Yes"/>
    <s v="Mailed check"/>
    <x v="242"/>
    <n v="1130.8499999999999"/>
    <x v="1"/>
  </r>
  <r>
    <x v="6543"/>
    <s v="Female"/>
    <n v="0"/>
    <s v="Yes"/>
    <s v="Yes"/>
    <n v="62"/>
    <x v="3"/>
    <s v="Yes"/>
    <s v="No"/>
    <s v="DSL"/>
    <s v="Yes"/>
    <s v="No"/>
    <s v="Yes"/>
    <s v="No"/>
    <s v="No"/>
    <s v="No"/>
    <s v="One year"/>
    <s v="No"/>
    <s v="Credit card (automatic)"/>
    <x v="325"/>
    <n v="3425.35"/>
    <x v="0"/>
  </r>
  <r>
    <x v="6544"/>
    <s v="Female"/>
    <n v="1"/>
    <s v="No"/>
    <s v="No"/>
    <n v="42"/>
    <x v="1"/>
    <s v="Yes"/>
    <s v="Yes"/>
    <s v="Fiber optic"/>
    <s v="No"/>
    <s v="Yes"/>
    <s v="Yes"/>
    <s v="No"/>
    <s v="Yes"/>
    <s v="Yes"/>
    <s v="Month-to-month"/>
    <s v="Yes"/>
    <s v="Bank transfer (automatic)"/>
    <x v="866"/>
    <n v="4323.45"/>
    <x v="1"/>
  </r>
  <r>
    <x v="6545"/>
    <s v="Female"/>
    <n v="0"/>
    <s v="No"/>
    <s v="No"/>
    <n v="9"/>
    <x v="0"/>
    <s v="Yes"/>
    <s v="No"/>
    <s v="DSL"/>
    <s v="Yes"/>
    <s v="Yes"/>
    <s v="No"/>
    <s v="No"/>
    <s v="Yes"/>
    <s v="Yes"/>
    <s v="Month-to-month"/>
    <s v="Yes"/>
    <s v="Electronic check"/>
    <x v="712"/>
    <n v="703.55"/>
    <x v="1"/>
  </r>
  <r>
    <x v="6546"/>
    <s v="Male"/>
    <n v="0"/>
    <s v="No"/>
    <s v="No"/>
    <n v="24"/>
    <x v="2"/>
    <s v="Yes"/>
    <s v="No"/>
    <s v="DSL"/>
    <s v="Yes"/>
    <s v="No"/>
    <s v="No"/>
    <s v="No"/>
    <s v="No"/>
    <s v="No"/>
    <s v="Month-to-month"/>
    <s v="Yes"/>
    <s v="Electronic check"/>
    <x v="1556"/>
    <n v="1275.7"/>
    <x v="0"/>
  </r>
  <r>
    <x v="6547"/>
    <s v="Male"/>
    <n v="1"/>
    <s v="Yes"/>
    <s v="No"/>
    <n v="68"/>
    <x v="3"/>
    <s v="No"/>
    <s v="No phone service"/>
    <s v="DSL"/>
    <s v="Yes"/>
    <s v="Yes"/>
    <s v="Yes"/>
    <s v="No"/>
    <s v="No"/>
    <s v="No"/>
    <s v="Two year"/>
    <s v="Yes"/>
    <s v="Electronic check"/>
    <x v="1557"/>
    <n v="2965.75"/>
    <x v="0"/>
  </r>
  <r>
    <x v="6548"/>
    <s v="Male"/>
    <n v="0"/>
    <s v="Yes"/>
    <s v="Yes"/>
    <n v="31"/>
    <x v="1"/>
    <s v="Yes"/>
    <s v="No"/>
    <s v="DSL"/>
    <s v="No"/>
    <s v="No"/>
    <s v="Yes"/>
    <s v="Yes"/>
    <s v="No"/>
    <s v="No"/>
    <s v="Month-to-month"/>
    <s v="No"/>
    <s v="Mailed check"/>
    <x v="667"/>
    <n v="1647"/>
    <x v="0"/>
  </r>
  <r>
    <x v="6549"/>
    <s v="Fe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x v="789"/>
    <n v="56.25"/>
    <x v="1"/>
  </r>
  <r>
    <x v="6550"/>
    <s v="Male"/>
    <n v="0"/>
    <s v="Yes"/>
    <s v="No"/>
    <n v="21"/>
    <x v="2"/>
    <s v="Yes"/>
    <s v="Yes"/>
    <s v="Fiber optic"/>
    <s v="No"/>
    <s v="No"/>
    <s v="Yes"/>
    <s v="Yes"/>
    <s v="Yes"/>
    <s v="Yes"/>
    <s v="Month-to-month"/>
    <s v="Yes"/>
    <s v="Electronic check"/>
    <x v="623"/>
    <n v="2249.9499999999998"/>
    <x v="1"/>
  </r>
  <r>
    <x v="6551"/>
    <s v="Female"/>
    <n v="0"/>
    <s v="Yes"/>
    <s v="No"/>
    <n v="63"/>
    <x v="3"/>
    <s v="Yes"/>
    <s v="No"/>
    <s v="Fiber optic"/>
    <s v="No"/>
    <s v="Yes"/>
    <s v="No"/>
    <s v="No"/>
    <s v="Yes"/>
    <s v="Yes"/>
    <s v="One year"/>
    <s v="Yes"/>
    <s v="Electronic check"/>
    <x v="645"/>
    <n v="6109.75"/>
    <x v="0"/>
  </r>
  <r>
    <x v="6552"/>
    <s v="Female"/>
    <n v="1"/>
    <s v="No"/>
    <s v="No"/>
    <n v="2"/>
    <x v="0"/>
    <s v="Yes"/>
    <s v="No"/>
    <s v="Fiber optic"/>
    <s v="No"/>
    <s v="No"/>
    <s v="No"/>
    <s v="No"/>
    <s v="No"/>
    <s v="Yes"/>
    <s v="Month-to-month"/>
    <s v="Yes"/>
    <s v="Bank transfer (automatic)"/>
    <x v="48"/>
    <n v="159.4"/>
    <x v="1"/>
  </r>
  <r>
    <x v="6553"/>
    <s v="Female"/>
    <n v="0"/>
    <s v="Yes"/>
    <s v="Yes"/>
    <n v="61"/>
    <x v="3"/>
    <s v="No"/>
    <s v="No phone service"/>
    <s v="DSL"/>
    <s v="No"/>
    <s v="Yes"/>
    <s v="Yes"/>
    <s v="Yes"/>
    <s v="Yes"/>
    <s v="Yes"/>
    <s v="Two year"/>
    <s v="Yes"/>
    <s v="Bank transfer (automatic)"/>
    <x v="1271"/>
    <n v="3751.15"/>
    <x v="0"/>
  </r>
  <r>
    <x v="6554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x v="1207"/>
    <n v="68.650000000000006"/>
    <x v="1"/>
  </r>
  <r>
    <x v="6555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411.25"/>
    <x v="0"/>
  </r>
  <r>
    <x v="6556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47"/>
    <n v="105.5"/>
    <x v="0"/>
  </r>
  <r>
    <x v="6557"/>
    <s v="Female"/>
    <n v="0"/>
    <s v="No"/>
    <s v="No"/>
    <n v="33"/>
    <x v="1"/>
    <s v="Yes"/>
    <s v="Yes"/>
    <s v="Fiber optic"/>
    <s v="No"/>
    <s v="Yes"/>
    <s v="No"/>
    <s v="No"/>
    <s v="Yes"/>
    <s v="Yes"/>
    <s v="Month-to-month"/>
    <s v="Yes"/>
    <s v="Electronic check"/>
    <x v="585"/>
    <n v="3320.6"/>
    <x v="0"/>
  </r>
  <r>
    <x v="6558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2"/>
    <n v="327.45"/>
    <x v="1"/>
  </r>
  <r>
    <x v="6559"/>
    <s v="Female"/>
    <n v="0"/>
    <s v="Yes"/>
    <s v="No"/>
    <n v="56"/>
    <x v="4"/>
    <s v="Yes"/>
    <s v="No"/>
    <s v="Fiber optic"/>
    <s v="No"/>
    <s v="No"/>
    <s v="Yes"/>
    <s v="Yes"/>
    <s v="Yes"/>
    <s v="Yes"/>
    <s v="Month-to-month"/>
    <s v="Yes"/>
    <s v="Electronic check"/>
    <x v="343"/>
    <n v="5669.5"/>
    <x v="0"/>
  </r>
  <r>
    <x v="6560"/>
    <s v="Male"/>
    <n v="0"/>
    <s v="No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465.45"/>
    <x v="0"/>
  </r>
  <r>
    <x v="6561"/>
    <s v="Male"/>
    <n v="0"/>
    <s v="No"/>
    <s v="No"/>
    <n v="9"/>
    <x v="0"/>
    <s v="Yes"/>
    <s v="No"/>
    <s v="Fiber optic"/>
    <s v="No"/>
    <s v="No"/>
    <s v="Yes"/>
    <s v="No"/>
    <s v="No"/>
    <s v="No"/>
    <s v="Month-to-month"/>
    <s v="Yes"/>
    <s v="Electronic check"/>
    <x v="499"/>
    <n v="704.3"/>
    <x v="0"/>
  </r>
  <r>
    <x v="6562"/>
    <s v="Female"/>
    <n v="1"/>
    <s v="Yes"/>
    <s v="No"/>
    <n v="14"/>
    <x v="2"/>
    <s v="Yes"/>
    <s v="Yes"/>
    <s v="Fiber optic"/>
    <s v="No"/>
    <s v="Yes"/>
    <s v="No"/>
    <s v="No"/>
    <s v="Yes"/>
    <s v="Yes"/>
    <s v="Month-to-month"/>
    <s v="Yes"/>
    <s v="Electronic check"/>
    <x v="1224"/>
    <n v="1369.8"/>
    <x v="1"/>
  </r>
  <r>
    <x v="6563"/>
    <s v="Male"/>
    <n v="0"/>
    <s v="Yes"/>
    <s v="Yes"/>
    <n v="15"/>
    <x v="2"/>
    <s v="Yes"/>
    <s v="Yes"/>
    <s v="Fiber optic"/>
    <s v="No"/>
    <s v="No"/>
    <s v="No"/>
    <s v="No"/>
    <s v="No"/>
    <s v="No"/>
    <s v="Month-to-month"/>
    <s v="Yes"/>
    <s v="Bank transfer (automatic)"/>
    <x v="257"/>
    <n v="1107.25"/>
    <x v="1"/>
  </r>
  <r>
    <x v="6564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n v="95.55"/>
    <x v="0"/>
  </r>
  <r>
    <x v="6565"/>
    <s v="Male"/>
    <n v="0"/>
    <s v="Yes"/>
    <s v="No"/>
    <n v="61"/>
    <x v="3"/>
    <s v="Yes"/>
    <s v="Yes"/>
    <s v="Fiber optic"/>
    <s v="Yes"/>
    <s v="Yes"/>
    <s v="No"/>
    <s v="No"/>
    <s v="Yes"/>
    <s v="Yes"/>
    <s v="Month-to-month"/>
    <s v="Yes"/>
    <s v="Electronic check"/>
    <x v="1558"/>
    <n v="6375.2"/>
    <x v="0"/>
  </r>
  <r>
    <x v="6566"/>
    <s v="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Yes"/>
    <s v="Credit card (automatic)"/>
    <x v="1559"/>
    <n v="8152.3"/>
    <x v="0"/>
  </r>
  <r>
    <x v="6567"/>
    <s v="Male"/>
    <n v="0"/>
    <s v="No"/>
    <s v="No"/>
    <n v="15"/>
    <x v="2"/>
    <s v="Yes"/>
    <s v="Yes"/>
    <s v="Fiber optic"/>
    <s v="Yes"/>
    <s v="No"/>
    <s v="No"/>
    <s v="No"/>
    <s v="Yes"/>
    <s v="Yes"/>
    <s v="Month-to-month"/>
    <s v="Yes"/>
    <s v="Electronic check"/>
    <x v="395"/>
    <n v="1566.75"/>
    <x v="0"/>
  </r>
  <r>
    <x v="6568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130.25"/>
    <x v="0"/>
  </r>
  <r>
    <x v="6569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88"/>
    <n v="162.15"/>
    <x v="0"/>
  </r>
  <r>
    <x v="6570"/>
    <s v="Female"/>
    <n v="0"/>
    <s v="No"/>
    <s v="No"/>
    <n v="4"/>
    <x v="0"/>
    <s v="No"/>
    <s v="No phone service"/>
    <s v="DSL"/>
    <s v="Yes"/>
    <s v="No"/>
    <s v="No"/>
    <s v="No"/>
    <s v="No"/>
    <s v="No"/>
    <s v="Month-to-month"/>
    <s v="Yes"/>
    <s v="Mailed check"/>
    <x v="1308"/>
    <n v="110.05"/>
    <x v="0"/>
  </r>
  <r>
    <x v="6571"/>
    <s v="Female"/>
    <n v="0"/>
    <s v="No"/>
    <s v="No"/>
    <n v="34"/>
    <x v="1"/>
    <s v="Yes"/>
    <s v="No"/>
    <s v="DSL"/>
    <s v="Yes"/>
    <s v="Yes"/>
    <s v="No"/>
    <s v="No"/>
    <s v="No"/>
    <s v="No"/>
    <s v="One year"/>
    <s v="No"/>
    <s v="Mailed check"/>
    <x v="236"/>
    <n v="1885.15"/>
    <x v="0"/>
  </r>
  <r>
    <x v="6572"/>
    <s v="Male"/>
    <n v="0"/>
    <s v="Yes"/>
    <s v="No"/>
    <n v="68"/>
    <x v="3"/>
    <s v="Yes"/>
    <s v="Yes"/>
    <s v="DSL"/>
    <s v="Yes"/>
    <s v="Yes"/>
    <s v="Yes"/>
    <s v="Yes"/>
    <s v="Yes"/>
    <s v="Yes"/>
    <s v="Two year"/>
    <s v="Yes"/>
    <s v="Credit card (automatic)"/>
    <x v="902"/>
    <n v="6302.85"/>
    <x v="0"/>
  </r>
  <r>
    <x v="6573"/>
    <s v="Female"/>
    <n v="0"/>
    <s v="Yes"/>
    <s v="Yes"/>
    <n v="45"/>
    <x v="1"/>
    <s v="No"/>
    <s v="No phone service"/>
    <s v="DSL"/>
    <s v="No"/>
    <s v="Yes"/>
    <s v="Yes"/>
    <s v="Yes"/>
    <s v="No"/>
    <s v="Yes"/>
    <s v="One year"/>
    <s v="No"/>
    <s v="Bank transfer (automatic)"/>
    <x v="1125"/>
    <n v="2264.5"/>
    <x v="0"/>
  </r>
  <r>
    <x v="6574"/>
    <s v="Female"/>
    <n v="1"/>
    <s v="No"/>
    <s v="No"/>
    <n v="9"/>
    <x v="0"/>
    <s v="Yes"/>
    <s v="Yes"/>
    <s v="Fiber optic"/>
    <s v="No"/>
    <s v="No"/>
    <s v="Yes"/>
    <s v="No"/>
    <s v="Yes"/>
    <s v="No"/>
    <s v="Month-to-month"/>
    <s v="Yes"/>
    <s v="Electronic check"/>
    <x v="658"/>
    <n v="816.8"/>
    <x v="0"/>
  </r>
  <r>
    <x v="6575"/>
    <s v="Female"/>
    <n v="0"/>
    <s v="No"/>
    <s v="No"/>
    <n v="22"/>
    <x v="2"/>
    <s v="Yes"/>
    <s v="Yes"/>
    <s v="DSL"/>
    <s v="Yes"/>
    <s v="No"/>
    <s v="No"/>
    <s v="Yes"/>
    <s v="No"/>
    <s v="No"/>
    <s v="Month-to-month"/>
    <s v="Yes"/>
    <s v="Mailed check"/>
    <x v="1422"/>
    <n v="1253.5"/>
    <x v="0"/>
  </r>
  <r>
    <x v="6576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6"/>
    <n v="41.2"/>
    <x v="0"/>
  </r>
  <r>
    <x v="6577"/>
    <s v="Male"/>
    <n v="0"/>
    <s v="Yes"/>
    <s v="No"/>
    <n v="70"/>
    <x v="3"/>
    <s v="Yes"/>
    <s v="Yes"/>
    <s v="DSL"/>
    <s v="No"/>
    <s v="Yes"/>
    <s v="Yes"/>
    <s v="Yes"/>
    <s v="Yes"/>
    <s v="No"/>
    <s v="Two year"/>
    <s v="No"/>
    <s v="Bank transfer (automatic)"/>
    <x v="1152"/>
    <n v="5265.55"/>
    <x v="0"/>
  </r>
  <r>
    <x v="6578"/>
    <s v="Female"/>
    <n v="0"/>
    <s v="No"/>
    <s v="Yes"/>
    <n v="10"/>
    <x v="0"/>
    <s v="Yes"/>
    <s v="Yes"/>
    <s v="DSL"/>
    <s v="Yes"/>
    <s v="No"/>
    <s v="Yes"/>
    <s v="Yes"/>
    <s v="No"/>
    <s v="Yes"/>
    <s v="One year"/>
    <s v="No"/>
    <s v="Credit card (automatic)"/>
    <x v="625"/>
    <n v="693.3"/>
    <x v="0"/>
  </r>
  <r>
    <x v="6579"/>
    <s v="Male"/>
    <n v="0"/>
    <s v="No"/>
    <s v="No"/>
    <n v="72"/>
    <x v="3"/>
    <s v="Yes"/>
    <s v="Yes"/>
    <s v="DSL"/>
    <s v="Yes"/>
    <s v="No"/>
    <s v="Yes"/>
    <s v="Yes"/>
    <s v="Yes"/>
    <s v="Yes"/>
    <s v="Two year"/>
    <s v="No"/>
    <s v="Credit card (automatic)"/>
    <x v="132"/>
    <n v="5997.1"/>
    <x v="0"/>
  </r>
  <r>
    <x v="6580"/>
    <s v="Female"/>
    <n v="0"/>
    <s v="Yes"/>
    <s v="Yes"/>
    <n v="49"/>
    <x v="4"/>
    <s v="Yes"/>
    <s v="No"/>
    <s v="DSL"/>
    <s v="No"/>
    <s v="Yes"/>
    <s v="Yes"/>
    <s v="No"/>
    <s v="Yes"/>
    <s v="Yes"/>
    <s v="One year"/>
    <s v="No"/>
    <s v="Credit card (automatic)"/>
    <x v="401"/>
    <n v="3824.2"/>
    <x v="0"/>
  </r>
  <r>
    <x v="6581"/>
    <s v="Female"/>
    <n v="1"/>
    <s v="No"/>
    <s v="No"/>
    <n v="54"/>
    <x v="4"/>
    <s v="Yes"/>
    <s v="Yes"/>
    <s v="DSL"/>
    <s v="No"/>
    <s v="Yes"/>
    <s v="No"/>
    <s v="Yes"/>
    <s v="Yes"/>
    <s v="No"/>
    <s v="One year"/>
    <s v="No"/>
    <s v="Mailed check"/>
    <x v="290"/>
    <n v="3886.05"/>
    <x v="0"/>
  </r>
  <r>
    <x v="6582"/>
    <s v="Female"/>
    <n v="0"/>
    <s v="No"/>
    <s v="No"/>
    <n v="71"/>
    <x v="3"/>
    <s v="Yes"/>
    <s v="Yes"/>
    <s v="Fiber optic"/>
    <s v="Yes"/>
    <s v="Yes"/>
    <s v="Yes"/>
    <s v="No"/>
    <s v="Yes"/>
    <s v="Yes"/>
    <s v="Two year"/>
    <s v="Yes"/>
    <s v="Credit card (automatic)"/>
    <x v="1238"/>
    <n v="7283.25"/>
    <x v="0"/>
  </r>
  <r>
    <x v="6583"/>
    <s v="Fe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61"/>
    <n v="412.55"/>
    <x v="0"/>
  </r>
  <r>
    <x v="6584"/>
    <s v="Female"/>
    <n v="0"/>
    <s v="Yes"/>
    <s v="Yes"/>
    <n v="50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070.25"/>
    <x v="0"/>
  </r>
  <r>
    <x v="6585"/>
    <s v="Female"/>
    <n v="0"/>
    <s v="Yes"/>
    <s v="Yes"/>
    <n v="4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817.95"/>
    <x v="0"/>
  </r>
  <r>
    <x v="6586"/>
    <s v="Female"/>
    <n v="0"/>
    <s v="Yes"/>
    <s v="Yes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22"/>
    <n v="1171.3"/>
    <x v="0"/>
  </r>
  <r>
    <x v="6587"/>
    <s v="Male"/>
    <n v="1"/>
    <s v="No"/>
    <s v="No"/>
    <n v="64"/>
    <x v="3"/>
    <s v="Yes"/>
    <s v="Yes"/>
    <s v="Fiber optic"/>
    <s v="Yes"/>
    <s v="Yes"/>
    <s v="No"/>
    <s v="No"/>
    <s v="Yes"/>
    <s v="Yes"/>
    <s v="Month-to-month"/>
    <s v="Yes"/>
    <s v="Bank transfer (automatic)"/>
    <x v="1560"/>
    <n v="6548.65"/>
    <x v="0"/>
  </r>
  <r>
    <x v="6588"/>
    <s v="Female"/>
    <n v="0"/>
    <s v="Yes"/>
    <s v="Yes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9"/>
    <n v="625.65"/>
    <x v="0"/>
  </r>
  <r>
    <x v="6589"/>
    <s v="Female"/>
    <n v="0"/>
    <s v="Yes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77"/>
    <n v="1911.5"/>
    <x v="0"/>
  </r>
  <r>
    <x v="6590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439"/>
    <n v="70.849999999999994"/>
    <x v="1"/>
  </r>
  <r>
    <x v="6591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Credit card (automatic)"/>
    <x v="1266"/>
    <n v="134.69999999999999"/>
    <x v="1"/>
  </r>
  <r>
    <x v="6592"/>
    <s v="Male"/>
    <n v="0"/>
    <s v="No"/>
    <s v="No"/>
    <n v="26"/>
    <x v="1"/>
    <s v="Yes"/>
    <s v="No"/>
    <s v="DSL"/>
    <s v="No"/>
    <s v="No"/>
    <s v="No"/>
    <s v="Yes"/>
    <s v="Yes"/>
    <s v="No"/>
    <s v="One year"/>
    <s v="No"/>
    <s v="Credit card (automatic)"/>
    <x v="890"/>
    <n v="1507"/>
    <x v="0"/>
  </r>
  <r>
    <x v="6593"/>
    <s v="Male"/>
    <n v="0"/>
    <s v="Yes"/>
    <s v="No"/>
    <n v="55"/>
    <x v="4"/>
    <s v="No"/>
    <s v="No phone service"/>
    <s v="DSL"/>
    <s v="No"/>
    <s v="No"/>
    <s v="Yes"/>
    <s v="Yes"/>
    <s v="Yes"/>
    <s v="Yes"/>
    <s v="Month-to-month"/>
    <s v="Yes"/>
    <s v="Bank transfer (automatic)"/>
    <x v="478"/>
    <n v="2978.3"/>
    <x v="1"/>
  </r>
  <r>
    <x v="6594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32"/>
    <n v="299.3"/>
    <x v="0"/>
  </r>
  <r>
    <x v="6595"/>
    <s v="Male"/>
    <n v="0"/>
    <s v="Yes"/>
    <s v="No"/>
    <n v="71"/>
    <x v="3"/>
    <s v="Yes"/>
    <s v="No"/>
    <s v="DSL"/>
    <s v="Yes"/>
    <s v="No"/>
    <s v="Yes"/>
    <s v="Yes"/>
    <s v="Yes"/>
    <s v="Yes"/>
    <s v="Two year"/>
    <s v="Yes"/>
    <s v="Electronic check"/>
    <x v="1561"/>
    <n v="5832.65"/>
    <x v="0"/>
  </r>
  <r>
    <x v="6596"/>
    <s v="Male"/>
    <n v="0"/>
    <s v="No"/>
    <s v="No"/>
    <n v="64"/>
    <x v="3"/>
    <s v="Yes"/>
    <s v="Yes"/>
    <s v="DSL"/>
    <s v="Yes"/>
    <s v="Yes"/>
    <s v="Yes"/>
    <s v="Yes"/>
    <s v="Yes"/>
    <s v="No"/>
    <s v="One year"/>
    <s v="No"/>
    <s v="Electronic check"/>
    <x v="703"/>
    <n v="5567.55"/>
    <x v="0"/>
  </r>
  <r>
    <x v="6597"/>
    <s v="Female"/>
    <n v="0"/>
    <s v="No"/>
    <s v="No"/>
    <n v="7"/>
    <x v="0"/>
    <s v="Yes"/>
    <s v="No"/>
    <s v="DSL"/>
    <s v="No"/>
    <s v="No"/>
    <s v="No"/>
    <s v="Yes"/>
    <s v="Yes"/>
    <s v="Yes"/>
    <s v="Month-to-month"/>
    <s v="Yes"/>
    <s v="Credit card (automatic)"/>
    <x v="1111"/>
    <n v="450.8"/>
    <x v="1"/>
  </r>
  <r>
    <x v="6598"/>
    <s v="Female"/>
    <n v="0"/>
    <s v="No"/>
    <s v="No"/>
    <n v="57"/>
    <x v="4"/>
    <s v="Yes"/>
    <s v="No"/>
    <s v="DSL"/>
    <s v="Yes"/>
    <s v="Yes"/>
    <s v="Yes"/>
    <s v="Yes"/>
    <s v="Yes"/>
    <s v="No"/>
    <s v="Two year"/>
    <s v="Yes"/>
    <s v="Credit card (automatic)"/>
    <x v="697"/>
    <n v="4166.3500000000004"/>
    <x v="0"/>
  </r>
  <r>
    <x v="6599"/>
    <s v="Female"/>
    <n v="0"/>
    <s v="Yes"/>
    <s v="No"/>
    <n v="13"/>
    <x v="2"/>
    <s v="Yes"/>
    <s v="Yes"/>
    <s v="Fiber optic"/>
    <s v="No"/>
    <s v="Yes"/>
    <s v="Yes"/>
    <s v="No"/>
    <s v="Yes"/>
    <s v="No"/>
    <s v="Month-to-month"/>
    <s v="No"/>
    <s v="Electronic check"/>
    <x v="400"/>
    <n v="1215.5999999999999"/>
    <x v="1"/>
  </r>
  <r>
    <x v="6600"/>
    <s v="Female"/>
    <n v="0"/>
    <s v="Yes"/>
    <s v="Yes"/>
    <n v="3"/>
    <x v="0"/>
    <s v="No"/>
    <s v="No phone service"/>
    <s v="DSL"/>
    <s v="Yes"/>
    <s v="No"/>
    <s v="No"/>
    <s v="No"/>
    <s v="No"/>
    <s v="No"/>
    <s v="Month-to-month"/>
    <s v="No"/>
    <s v="Credit card (automatic)"/>
    <x v="1519"/>
    <n v="91.7"/>
    <x v="1"/>
  </r>
  <r>
    <x v="6601"/>
    <s v="Male"/>
    <n v="1"/>
    <s v="Yes"/>
    <s v="No"/>
    <n v="72"/>
    <x v="3"/>
    <s v="Yes"/>
    <s v="Yes"/>
    <s v="Fiber optic"/>
    <s v="No"/>
    <s v="Yes"/>
    <s v="Yes"/>
    <s v="Yes"/>
    <s v="Yes"/>
    <s v="Yes"/>
    <s v="Two year"/>
    <s v="No"/>
    <s v="Credit card (automatic)"/>
    <x v="169"/>
    <n v="7898.45"/>
    <x v="0"/>
  </r>
  <r>
    <x v="6602"/>
    <s v="Female"/>
    <n v="0"/>
    <s v="Yes"/>
    <s v="Yes"/>
    <n v="40"/>
    <x v="1"/>
    <s v="Yes"/>
    <s v="Yes"/>
    <s v="Fiber optic"/>
    <s v="No"/>
    <s v="Yes"/>
    <s v="Yes"/>
    <s v="No"/>
    <s v="Yes"/>
    <s v="No"/>
    <s v="Month-to-month"/>
    <s v="Yes"/>
    <s v="Credit card (automatic)"/>
    <x v="30"/>
    <n v="3915.4"/>
    <x v="0"/>
  </r>
  <r>
    <x v="6603"/>
    <s v="Male"/>
    <n v="0"/>
    <s v="Yes"/>
    <s v="No"/>
    <n v="14"/>
    <x v="2"/>
    <s v="Yes"/>
    <s v="Yes"/>
    <s v="DSL"/>
    <s v="No"/>
    <s v="No"/>
    <s v="No"/>
    <s v="Yes"/>
    <s v="Yes"/>
    <s v="No"/>
    <s v="Month-to-month"/>
    <s v="Yes"/>
    <s v="Credit card (automatic)"/>
    <x v="1562"/>
    <n v="979.5"/>
    <x v="0"/>
  </r>
  <r>
    <x v="6604"/>
    <s v="Male"/>
    <n v="0"/>
    <s v="Yes"/>
    <s v="Yes"/>
    <n v="2"/>
    <x v="0"/>
    <s v="Yes"/>
    <s v="No"/>
    <s v="DSL"/>
    <s v="No"/>
    <s v="No"/>
    <s v="No"/>
    <s v="No"/>
    <s v="No"/>
    <s v="No"/>
    <s v="Month-to-month"/>
    <s v="Yes"/>
    <s v="Electronic check"/>
    <x v="1563"/>
    <n v="90.05"/>
    <x v="0"/>
  </r>
  <r>
    <x v="6605"/>
    <s v="Male"/>
    <n v="1"/>
    <s v="No"/>
    <s v="No"/>
    <n v="66"/>
    <x v="3"/>
    <s v="Yes"/>
    <s v="Yes"/>
    <s v="Fiber optic"/>
    <s v="No"/>
    <s v="Yes"/>
    <s v="Yes"/>
    <s v="Yes"/>
    <s v="Yes"/>
    <s v="Yes"/>
    <s v="One year"/>
    <s v="No"/>
    <s v="Credit card (automatic)"/>
    <x v="1309"/>
    <n v="7432.05"/>
    <x v="1"/>
  </r>
  <r>
    <x v="6606"/>
    <s v="Female"/>
    <n v="0"/>
    <s v="Yes"/>
    <s v="No"/>
    <n v="38"/>
    <x v="1"/>
    <s v="Yes"/>
    <s v="Yes"/>
    <s v="Fiber optic"/>
    <s v="No"/>
    <s v="No"/>
    <s v="Yes"/>
    <s v="Yes"/>
    <s v="Yes"/>
    <s v="Yes"/>
    <s v="Month-to-month"/>
    <s v="Yes"/>
    <s v="Electronic check"/>
    <x v="228"/>
    <n v="4026.4"/>
    <x v="1"/>
  </r>
  <r>
    <x v="6607"/>
    <s v="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Yes"/>
    <s v="Electronic check"/>
    <x v="816"/>
    <n v="25.3"/>
    <x v="1"/>
  </r>
  <r>
    <x v="6608"/>
    <s v="Male"/>
    <n v="0"/>
    <s v="No"/>
    <s v="No"/>
    <n v="22"/>
    <x v="2"/>
    <s v="Yes"/>
    <s v="No"/>
    <s v="DSL"/>
    <s v="No"/>
    <s v="Yes"/>
    <s v="No"/>
    <s v="Yes"/>
    <s v="No"/>
    <s v="No"/>
    <s v="One year"/>
    <s v="Yes"/>
    <s v="Credit card (automatic)"/>
    <x v="237"/>
    <n v="1193.05"/>
    <x v="1"/>
  </r>
  <r>
    <x v="660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1"/>
    <n v="20.100000000000001"/>
    <x v="1"/>
  </r>
  <r>
    <x v="6610"/>
    <s v="Male"/>
    <n v="0"/>
    <s v="No"/>
    <s v="No"/>
    <n v="5"/>
    <x v="0"/>
    <s v="Yes"/>
    <s v="No"/>
    <s v="Fiber optic"/>
    <s v="No"/>
    <s v="No"/>
    <s v="No"/>
    <s v="No"/>
    <s v="Yes"/>
    <s v="No"/>
    <s v="Month-to-month"/>
    <s v="Yes"/>
    <s v="Mailed check"/>
    <x v="517"/>
    <n v="398.55"/>
    <x v="0"/>
  </r>
  <r>
    <x v="6611"/>
    <s v="Male"/>
    <n v="0"/>
    <s v="Yes"/>
    <s v="Yes"/>
    <n v="29"/>
    <x v="1"/>
    <s v="Yes"/>
    <s v="Yes"/>
    <s v="DSL"/>
    <s v="Yes"/>
    <s v="No"/>
    <s v="No"/>
    <s v="Yes"/>
    <s v="Yes"/>
    <s v="No"/>
    <s v="One year"/>
    <s v="No"/>
    <s v="Bank transfer (automatic)"/>
    <x v="1194"/>
    <n v="1958.45"/>
    <x v="0"/>
  </r>
  <r>
    <x v="6612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Mailed check"/>
    <x v="650"/>
    <n v="69.900000000000006"/>
    <x v="1"/>
  </r>
  <r>
    <x v="6613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63.15"/>
    <x v="0"/>
  </r>
  <r>
    <x v="6614"/>
    <s v="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301.0999999999999"/>
    <x v="0"/>
  </r>
  <r>
    <x v="6615"/>
    <s v="Male"/>
    <n v="0"/>
    <s v="No"/>
    <s v="Yes"/>
    <n v="9"/>
    <x v="0"/>
    <s v="Yes"/>
    <s v="No"/>
    <s v="DSL"/>
    <s v="No"/>
    <s v="Yes"/>
    <s v="No"/>
    <s v="No"/>
    <s v="No"/>
    <s v="No"/>
    <s v="Month-to-month"/>
    <s v="Yes"/>
    <s v="Electronic check"/>
    <x v="1035"/>
    <n v="484.05"/>
    <x v="0"/>
  </r>
  <r>
    <x v="6616"/>
    <s v="Male"/>
    <n v="0"/>
    <s v="No"/>
    <s v="No"/>
    <n v="43"/>
    <x v="1"/>
    <s v="Yes"/>
    <s v="Yes"/>
    <s v="Fiber optic"/>
    <s v="No"/>
    <s v="Yes"/>
    <s v="No"/>
    <s v="No"/>
    <s v="Yes"/>
    <s v="Yes"/>
    <s v="Month-to-month"/>
    <s v="Yes"/>
    <s v="Electronic check"/>
    <x v="1171"/>
    <n v="4528"/>
    <x v="1"/>
  </r>
  <r>
    <x v="6617"/>
    <s v="Female"/>
    <n v="0"/>
    <s v="No"/>
    <s v="No"/>
    <n v="48"/>
    <x v="1"/>
    <s v="Yes"/>
    <s v="Yes"/>
    <s v="DSL"/>
    <s v="Yes"/>
    <s v="Yes"/>
    <s v="Yes"/>
    <s v="No"/>
    <s v="Yes"/>
    <s v="Yes"/>
    <s v="One year"/>
    <s v="Yes"/>
    <s v="Credit card (automatic)"/>
    <x v="1277"/>
    <n v="3887.85"/>
    <x v="0"/>
  </r>
  <r>
    <x v="6618"/>
    <s v="Male"/>
    <n v="0"/>
    <s v="No"/>
    <s v="No"/>
    <n v="26"/>
    <x v="1"/>
    <s v="Yes"/>
    <s v="Yes"/>
    <s v="Fiber optic"/>
    <s v="Yes"/>
    <s v="Yes"/>
    <s v="No"/>
    <s v="No"/>
    <s v="No"/>
    <s v="No"/>
    <s v="Month-to-month"/>
    <s v="Yes"/>
    <s v="Credit card (automatic)"/>
    <x v="463"/>
    <n v="2208.75"/>
    <x v="0"/>
  </r>
  <r>
    <x v="6619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n v="238.15"/>
    <x v="0"/>
  </r>
  <r>
    <x v="6620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x v="371"/>
    <n v="80.8"/>
    <x v="1"/>
  </r>
  <r>
    <x v="6621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958.15"/>
    <x v="0"/>
  </r>
  <r>
    <x v="6622"/>
    <s v="Male"/>
    <n v="0"/>
    <s v="No"/>
    <s v="No"/>
    <n v="2"/>
    <x v="0"/>
    <s v="Yes"/>
    <s v="Yes"/>
    <s v="DSL"/>
    <s v="No"/>
    <s v="No"/>
    <s v="No"/>
    <s v="No"/>
    <s v="No"/>
    <s v="Yes"/>
    <s v="Month-to-month"/>
    <s v="No"/>
    <s v="Bank transfer (automatic)"/>
    <x v="1249"/>
    <n v="118.3"/>
    <x v="1"/>
  </r>
  <r>
    <x v="6623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158"/>
    <n v="76.45"/>
    <x v="1"/>
  </r>
  <r>
    <x v="6624"/>
    <s v="Male"/>
    <n v="0"/>
    <s v="Yes"/>
    <s v="Yes"/>
    <n v="64"/>
    <x v="3"/>
    <s v="No"/>
    <s v="No phone service"/>
    <s v="DSL"/>
    <s v="Yes"/>
    <s v="No"/>
    <s v="Yes"/>
    <s v="Yes"/>
    <s v="Yes"/>
    <s v="Yes"/>
    <s v="Two year"/>
    <s v="Yes"/>
    <s v="Bank transfer (automatic)"/>
    <x v="273"/>
    <n v="3845.45"/>
    <x v="0"/>
  </r>
  <r>
    <x v="6625"/>
    <s v="Female"/>
    <n v="1"/>
    <s v="No"/>
    <s v="No"/>
    <n v="12"/>
    <x v="0"/>
    <s v="Yes"/>
    <s v="Yes"/>
    <s v="Fiber optic"/>
    <s v="No"/>
    <s v="Yes"/>
    <s v="No"/>
    <s v="No"/>
    <s v="Yes"/>
    <s v="No"/>
    <s v="Month-to-month"/>
    <s v="Yes"/>
    <s v="Electronic check"/>
    <x v="1038"/>
    <n v="1094.5"/>
    <x v="1"/>
  </r>
  <r>
    <x v="6626"/>
    <s v="Male"/>
    <n v="1"/>
    <s v="Yes"/>
    <s v="No"/>
    <n v="6"/>
    <x v="0"/>
    <s v="Yes"/>
    <s v="No"/>
    <s v="Fiber optic"/>
    <s v="No"/>
    <s v="No"/>
    <s v="Yes"/>
    <s v="No"/>
    <s v="Yes"/>
    <s v="Yes"/>
    <s v="Month-to-month"/>
    <s v="Yes"/>
    <s v="Electronic check"/>
    <x v="885"/>
    <n v="573.75"/>
    <x v="1"/>
  </r>
  <r>
    <x v="6627"/>
    <s v="Female"/>
    <n v="0"/>
    <s v="Yes"/>
    <s v="No"/>
    <n v="59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1267"/>
    <x v="0"/>
  </r>
  <r>
    <x v="6628"/>
    <s v="Female"/>
    <n v="0"/>
    <s v="No"/>
    <s v="No"/>
    <n v="7"/>
    <x v="0"/>
    <s v="Yes"/>
    <s v="No"/>
    <s v="Fiber optic"/>
    <s v="No"/>
    <s v="Yes"/>
    <s v="No"/>
    <s v="No"/>
    <s v="Yes"/>
    <s v="Yes"/>
    <s v="One year"/>
    <s v="Yes"/>
    <s v="Mailed check"/>
    <x v="1025"/>
    <n v="633.45000000000005"/>
    <x v="0"/>
  </r>
  <r>
    <x v="6629"/>
    <s v="Female"/>
    <n v="1"/>
    <s v="Yes"/>
    <s v="No"/>
    <n v="72"/>
    <x v="3"/>
    <s v="Yes"/>
    <s v="Yes"/>
    <s v="DSL"/>
    <s v="Yes"/>
    <s v="Yes"/>
    <s v="Yes"/>
    <s v="No"/>
    <s v="Yes"/>
    <s v="Yes"/>
    <s v="Two year"/>
    <s v="Yes"/>
    <s v="Credit card (automatic)"/>
    <x v="1019"/>
    <n v="6129.65"/>
    <x v="0"/>
  </r>
  <r>
    <x v="6630"/>
    <s v="Male"/>
    <n v="1"/>
    <s v="No"/>
    <s v="No"/>
    <n v="16"/>
    <x v="2"/>
    <s v="Yes"/>
    <s v="No"/>
    <s v="Fiber optic"/>
    <s v="No"/>
    <s v="No"/>
    <s v="No"/>
    <s v="No"/>
    <s v="No"/>
    <s v="Yes"/>
    <s v="Month-to-month"/>
    <s v="Yes"/>
    <s v="Electronic check"/>
    <x v="260"/>
    <n v="1218.25"/>
    <x v="0"/>
  </r>
  <r>
    <x v="6631"/>
    <s v="Male"/>
    <n v="0"/>
    <s v="Yes"/>
    <s v="No"/>
    <n v="25"/>
    <x v="1"/>
    <s v="Yes"/>
    <s v="Yes"/>
    <s v="DSL"/>
    <s v="No"/>
    <s v="No"/>
    <s v="Yes"/>
    <s v="No"/>
    <s v="No"/>
    <s v="No"/>
    <s v="Month-to-month"/>
    <s v="No"/>
    <s v="Credit card (automatic)"/>
    <x v="1132"/>
    <n v="1405.3"/>
    <x v="0"/>
  </r>
  <r>
    <x v="6632"/>
    <s v="Female"/>
    <n v="0"/>
    <s v="Yes"/>
    <s v="No"/>
    <n v="34"/>
    <x v="1"/>
    <s v="Yes"/>
    <s v="Yes"/>
    <s v="DSL"/>
    <s v="Yes"/>
    <s v="Yes"/>
    <s v="No"/>
    <s v="Yes"/>
    <s v="No"/>
    <s v="No"/>
    <s v="Month-to-month"/>
    <s v="No"/>
    <s v="Electronic check"/>
    <x v="1466"/>
    <n v="2274.9"/>
    <x v="1"/>
  </r>
  <r>
    <x v="6633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244"/>
    <n v="74.5"/>
    <x v="1"/>
  </r>
  <r>
    <x v="6634"/>
    <s v="Female"/>
    <n v="0"/>
    <s v="Yes"/>
    <s v="Yes"/>
    <n v="10"/>
    <x v="0"/>
    <s v="Yes"/>
    <s v="Yes"/>
    <s v="Fiber optic"/>
    <s v="No"/>
    <s v="Yes"/>
    <s v="Yes"/>
    <s v="No"/>
    <s v="Yes"/>
    <s v="Yes"/>
    <s v="Month-to-month"/>
    <s v="Yes"/>
    <s v="Credit card (automatic)"/>
    <x v="376"/>
    <n v="1068.8499999999999"/>
    <x v="1"/>
  </r>
  <r>
    <x v="6635"/>
    <s v="Male"/>
    <n v="0"/>
    <s v="Yes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533.9"/>
    <x v="0"/>
  </r>
  <r>
    <x v="6636"/>
    <s v="Female"/>
    <n v="0"/>
    <s v="Yes"/>
    <s v="Yes"/>
    <n v="10"/>
    <x v="0"/>
    <s v="Yes"/>
    <s v="Yes"/>
    <s v="DSL"/>
    <s v="Yes"/>
    <s v="Yes"/>
    <s v="No"/>
    <s v="No"/>
    <s v="Yes"/>
    <s v="No"/>
    <s v="One year"/>
    <s v="No"/>
    <s v="Electronic check"/>
    <x v="544"/>
    <n v="676.15"/>
    <x v="0"/>
  </r>
  <r>
    <x v="6637"/>
    <s v="Male"/>
    <n v="0"/>
    <s v="Yes"/>
    <s v="No"/>
    <n v="69"/>
    <x v="3"/>
    <s v="Yes"/>
    <s v="No"/>
    <s v="DSL"/>
    <s v="Yes"/>
    <s v="Yes"/>
    <s v="No"/>
    <s v="No"/>
    <s v="No"/>
    <s v="No"/>
    <s v="One year"/>
    <s v="Yes"/>
    <s v="Credit card (automatic)"/>
    <x v="665"/>
    <n v="3804.4"/>
    <x v="0"/>
  </r>
  <r>
    <x v="6638"/>
    <s v="Male"/>
    <n v="0"/>
    <s v="No"/>
    <s v="No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1118.8"/>
    <x v="0"/>
  </r>
  <r>
    <x v="6639"/>
    <s v="Male"/>
    <n v="0"/>
    <s v="Yes"/>
    <s v="Yes"/>
    <n v="50"/>
    <x v="4"/>
    <s v="Yes"/>
    <s v="No"/>
    <s v="Fiber optic"/>
    <s v="No"/>
    <s v="Yes"/>
    <s v="Yes"/>
    <s v="Yes"/>
    <s v="Yes"/>
    <s v="Yes"/>
    <s v="One year"/>
    <s v="Yes"/>
    <s v="Bank transfer (automatic)"/>
    <x v="286"/>
    <n v="5236.3999999999996"/>
    <x v="0"/>
  </r>
  <r>
    <x v="6640"/>
    <s v="Male"/>
    <n v="0"/>
    <s v="Yes"/>
    <s v="Yes"/>
    <n v="28"/>
    <x v="1"/>
    <s v="No"/>
    <s v="No phone service"/>
    <s v="DSL"/>
    <s v="Yes"/>
    <s v="No"/>
    <s v="Yes"/>
    <s v="Yes"/>
    <s v="Yes"/>
    <s v="No"/>
    <s v="One year"/>
    <s v="No"/>
    <s v="Mailed check"/>
    <x v="593"/>
    <n v="1386.8"/>
    <x v="0"/>
  </r>
  <r>
    <x v="6641"/>
    <s v="Female"/>
    <n v="0"/>
    <s v="No"/>
    <s v="No"/>
    <n v="16"/>
    <x v="2"/>
    <s v="Yes"/>
    <s v="No"/>
    <s v="DSL"/>
    <s v="Yes"/>
    <s v="No"/>
    <s v="No"/>
    <s v="No"/>
    <s v="No"/>
    <s v="No"/>
    <s v="Month-to-month"/>
    <s v="Yes"/>
    <s v="Electronic check"/>
    <x v="510"/>
    <n v="762.25"/>
    <x v="1"/>
  </r>
  <r>
    <x v="6642"/>
    <s v="Male"/>
    <n v="0"/>
    <s v="No"/>
    <s v="No"/>
    <n v="25"/>
    <x v="1"/>
    <s v="Yes"/>
    <s v="No"/>
    <s v="DSL"/>
    <s v="Yes"/>
    <s v="Yes"/>
    <s v="No"/>
    <s v="Yes"/>
    <s v="Yes"/>
    <s v="Yes"/>
    <s v="Month-to-month"/>
    <s v="Yes"/>
    <s v="Mailed check"/>
    <x v="938"/>
    <n v="1902"/>
    <x v="0"/>
  </r>
  <r>
    <x v="6643"/>
    <s v="Female"/>
    <n v="1"/>
    <s v="Yes"/>
    <s v="No"/>
    <n v="3"/>
    <x v="0"/>
    <s v="Yes"/>
    <s v="No"/>
    <s v="Fiber optic"/>
    <s v="No"/>
    <s v="Yes"/>
    <s v="No"/>
    <s v="No"/>
    <s v="No"/>
    <s v="No"/>
    <s v="Month-to-month"/>
    <s v="Yes"/>
    <s v="Bank transfer (automatic)"/>
    <x v="484"/>
    <n v="239.05"/>
    <x v="0"/>
  </r>
  <r>
    <x v="6644"/>
    <s v="Male"/>
    <n v="0"/>
    <s v="Yes"/>
    <s v="No"/>
    <n v="61"/>
    <x v="3"/>
    <s v="Yes"/>
    <s v="Yes"/>
    <s v="Fiber optic"/>
    <s v="No"/>
    <s v="No"/>
    <s v="No"/>
    <s v="No"/>
    <s v="Yes"/>
    <s v="Yes"/>
    <s v="One year"/>
    <s v="Yes"/>
    <s v="Bank transfer (automatic)"/>
    <x v="305"/>
    <n v="5673.7"/>
    <x v="0"/>
  </r>
  <r>
    <x v="6645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n v="39.799999999999997"/>
    <x v="0"/>
  </r>
  <r>
    <x v="6646"/>
    <s v="Male"/>
    <n v="0"/>
    <s v="Yes"/>
    <s v="Yes"/>
    <n v="51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n v="997.75"/>
    <x v="0"/>
  </r>
  <r>
    <x v="6647"/>
    <s v="Female"/>
    <n v="0"/>
    <s v="Yes"/>
    <s v="Yes"/>
    <n v="71"/>
    <x v="3"/>
    <s v="Yes"/>
    <s v="No"/>
    <s v="DSL"/>
    <s v="Yes"/>
    <s v="No"/>
    <s v="Yes"/>
    <s v="No"/>
    <s v="Yes"/>
    <s v="Yes"/>
    <s v="Two year"/>
    <s v="No"/>
    <s v="Credit card (automatic)"/>
    <x v="1483"/>
    <n v="5574.35"/>
    <x v="0"/>
  </r>
  <r>
    <x v="6648"/>
    <s v="Fe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406.05"/>
    <x v="0"/>
  </r>
  <r>
    <x v="6649"/>
    <s v="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n v="138.85"/>
    <x v="0"/>
  </r>
  <r>
    <x v="6650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123.65"/>
    <x v="0"/>
  </r>
  <r>
    <x v="6651"/>
    <s v="Female"/>
    <n v="0"/>
    <s v="No"/>
    <s v="No"/>
    <n v="29"/>
    <x v="1"/>
    <s v="Yes"/>
    <s v="Yes"/>
    <s v="DSL"/>
    <s v="Yes"/>
    <s v="Yes"/>
    <s v="No"/>
    <s v="Yes"/>
    <s v="No"/>
    <s v="No"/>
    <s v="Month-to-month"/>
    <s v="No"/>
    <s v="Mailed check"/>
    <x v="288"/>
    <n v="1801.1"/>
    <x v="0"/>
  </r>
  <r>
    <x v="6652"/>
    <s v="Male"/>
    <n v="0"/>
    <s v="No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64"/>
    <n v="689"/>
    <x v="0"/>
  </r>
  <r>
    <x v="6653"/>
    <s v="Female"/>
    <n v="0"/>
    <s v="No"/>
    <s v="No"/>
    <n v="28"/>
    <x v="1"/>
    <s v="No"/>
    <s v="No phone service"/>
    <s v="DSL"/>
    <s v="No"/>
    <s v="No"/>
    <s v="Yes"/>
    <s v="No"/>
    <s v="No"/>
    <s v="No"/>
    <s v="Month-to-month"/>
    <s v="Yes"/>
    <s v="Mailed check"/>
    <x v="7"/>
    <n v="790.7"/>
    <x v="0"/>
  </r>
  <r>
    <x v="6654"/>
    <s v="Female"/>
    <n v="0"/>
    <s v="Yes"/>
    <s v="No"/>
    <n v="7"/>
    <x v="0"/>
    <s v="Yes"/>
    <s v="Yes"/>
    <s v="Fiber optic"/>
    <s v="No"/>
    <s v="No"/>
    <s v="No"/>
    <s v="No"/>
    <s v="Yes"/>
    <s v="No"/>
    <s v="Month-to-month"/>
    <s v="Yes"/>
    <s v="Electronic check"/>
    <x v="980"/>
    <n v="582.5"/>
    <x v="1"/>
  </r>
  <r>
    <x v="6655"/>
    <s v="Female"/>
    <n v="0"/>
    <s v="No"/>
    <s v="No"/>
    <n v="6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0"/>
    <n v="1618.2"/>
    <x v="0"/>
  </r>
  <r>
    <x v="6656"/>
    <s v="Male"/>
    <n v="0"/>
    <s v="Yes"/>
    <s v="Yes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8"/>
    <n v="1173.3499999999999"/>
    <x v="0"/>
  </r>
  <r>
    <x v="6657"/>
    <s v="Female"/>
    <n v="0"/>
    <s v="Yes"/>
    <s v="No"/>
    <n v="49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07"/>
    <n v="900.9"/>
    <x v="0"/>
  </r>
  <r>
    <x v="6658"/>
    <s v="Male"/>
    <n v="1"/>
    <s v="No"/>
    <s v="No"/>
    <n v="27"/>
    <x v="1"/>
    <s v="Yes"/>
    <s v="Yes"/>
    <s v="Fiber optic"/>
    <s v="No"/>
    <s v="Yes"/>
    <s v="No"/>
    <s v="No"/>
    <s v="No"/>
    <s v="No"/>
    <s v="Month-to-month"/>
    <s v="Yes"/>
    <s v="Electronic check"/>
    <x v="383"/>
    <n v="2122.0500000000002"/>
    <x v="1"/>
  </r>
  <r>
    <x v="6659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No"/>
    <s v="Credit card (automatic)"/>
    <x v="837"/>
    <n v="6719.9"/>
    <x v="0"/>
  </r>
  <r>
    <x v="6660"/>
    <s v="Male"/>
    <n v="0"/>
    <s v="Yes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741"/>
    <n v="69.150000000000006"/>
    <x v="1"/>
  </r>
  <r>
    <x v="6661"/>
    <s v="Female"/>
    <n v="0"/>
    <s v="Yes"/>
    <s v="Yes"/>
    <n v="72"/>
    <x v="3"/>
    <s v="No"/>
    <s v="No phone service"/>
    <s v="DSL"/>
    <s v="No"/>
    <s v="Yes"/>
    <s v="No"/>
    <s v="Yes"/>
    <s v="Yes"/>
    <s v="Yes"/>
    <s v="Two year"/>
    <s v="No"/>
    <s v="Credit card (automatic)"/>
    <x v="665"/>
    <n v="3784"/>
    <x v="0"/>
  </r>
  <r>
    <x v="6662"/>
    <s v="Female"/>
    <n v="0"/>
    <s v="No"/>
    <s v="No"/>
    <n v="47"/>
    <x v="1"/>
    <s v="No"/>
    <s v="No phone service"/>
    <s v="DSL"/>
    <s v="Yes"/>
    <s v="Yes"/>
    <s v="No"/>
    <s v="Yes"/>
    <s v="No"/>
    <s v="No"/>
    <s v="One year"/>
    <s v="No"/>
    <s v="Credit card (automatic)"/>
    <x v="20"/>
    <n v="1798.65"/>
    <x v="0"/>
  </r>
  <r>
    <x v="6663"/>
    <s v="Female"/>
    <n v="0"/>
    <s v="No"/>
    <s v="No"/>
    <n v="1"/>
    <x v="0"/>
    <s v="Yes"/>
    <s v="No"/>
    <s v="DSL"/>
    <s v="No"/>
    <s v="No"/>
    <s v="No"/>
    <s v="No"/>
    <s v="Yes"/>
    <s v="No"/>
    <s v="Month-to-month"/>
    <s v="Yes"/>
    <s v="Electronic check"/>
    <x v="72"/>
    <n v="54.65"/>
    <x v="0"/>
  </r>
  <r>
    <x v="6664"/>
    <s v="Female"/>
    <n v="0"/>
    <s v="No"/>
    <s v="No"/>
    <n v="36"/>
    <x v="1"/>
    <s v="Yes"/>
    <s v="Yes"/>
    <s v="Fiber optic"/>
    <s v="No"/>
    <s v="Yes"/>
    <s v="Yes"/>
    <s v="No"/>
    <s v="Yes"/>
    <s v="Yes"/>
    <s v="One year"/>
    <s v="Yes"/>
    <s v="Bank transfer (automatic)"/>
    <x v="8"/>
    <n v="3886.45"/>
    <x v="0"/>
  </r>
  <r>
    <x v="6665"/>
    <s v="Male"/>
    <n v="0"/>
    <s v="Yes"/>
    <s v="Yes"/>
    <n v="43"/>
    <x v="1"/>
    <s v="No"/>
    <s v="No phone service"/>
    <s v="DSL"/>
    <s v="No"/>
    <s v="Yes"/>
    <s v="No"/>
    <s v="No"/>
    <s v="No"/>
    <s v="No"/>
    <s v="Month-to-month"/>
    <s v="No"/>
    <s v="Credit card (automatic)"/>
    <x v="1512"/>
    <n v="1224.05"/>
    <x v="0"/>
  </r>
  <r>
    <x v="6666"/>
    <s v="Female"/>
    <n v="1"/>
    <s v="Yes"/>
    <s v="No"/>
    <n v="27"/>
    <x v="1"/>
    <s v="Yes"/>
    <s v="Yes"/>
    <s v="DSL"/>
    <s v="No"/>
    <s v="Yes"/>
    <s v="Yes"/>
    <s v="Yes"/>
    <s v="Yes"/>
    <s v="Yes"/>
    <s v="Month-to-month"/>
    <s v="No"/>
    <s v="Electronic check"/>
    <x v="1272"/>
    <n v="2310.1999999999998"/>
    <x v="0"/>
  </r>
  <r>
    <x v="6667"/>
    <s v="Female"/>
    <n v="0"/>
    <s v="No"/>
    <s v="No"/>
    <n v="9"/>
    <x v="0"/>
    <s v="Yes"/>
    <s v="No"/>
    <s v="Fiber optic"/>
    <s v="No"/>
    <s v="No"/>
    <s v="No"/>
    <s v="No"/>
    <s v="No"/>
    <s v="Yes"/>
    <s v="Month-to-month"/>
    <s v="Yes"/>
    <s v="Electronic check"/>
    <x v="1024"/>
    <n v="723.4"/>
    <x v="1"/>
  </r>
  <r>
    <x v="6668"/>
    <s v="Female"/>
    <n v="0"/>
    <s v="No"/>
    <s v="No"/>
    <n v="38"/>
    <x v="1"/>
    <s v="Yes"/>
    <s v="Yes"/>
    <s v="Fiber optic"/>
    <s v="No"/>
    <s v="No"/>
    <s v="Yes"/>
    <s v="Yes"/>
    <s v="Yes"/>
    <s v="Yes"/>
    <s v="Month-to-month"/>
    <s v="Yes"/>
    <s v="Electronic check"/>
    <x v="1351"/>
    <n v="3988.5"/>
    <x v="0"/>
  </r>
  <r>
    <x v="6669"/>
    <s v="Female"/>
    <n v="1"/>
    <s v="No"/>
    <s v="No"/>
    <n v="35"/>
    <x v="1"/>
    <s v="Yes"/>
    <s v="Yes"/>
    <s v="Fiber optic"/>
    <s v="Yes"/>
    <s v="No"/>
    <s v="No"/>
    <s v="No"/>
    <s v="Yes"/>
    <s v="Yes"/>
    <s v="Month-to-month"/>
    <s v="Yes"/>
    <s v="Electronic check"/>
    <x v="134"/>
    <n v="3554.6"/>
    <x v="0"/>
  </r>
  <r>
    <x v="6670"/>
    <s v="Female"/>
    <n v="0"/>
    <s v="Yes"/>
    <s v="Yes"/>
    <n v="0"/>
    <x v="0"/>
    <s v="Yes"/>
    <s v="Yes"/>
    <s v="DSL"/>
    <s v="No"/>
    <s v="Yes"/>
    <s v="Yes"/>
    <s v="Yes"/>
    <s v="Yes"/>
    <s v="No"/>
    <s v="Two year"/>
    <s v="No"/>
    <s v="Mailed check"/>
    <x v="554"/>
    <s v=" "/>
    <x v="0"/>
  </r>
  <r>
    <x v="6671"/>
    <s v="Female"/>
    <n v="0"/>
    <s v="Yes"/>
    <s v="No"/>
    <n v="59"/>
    <x v="4"/>
    <s v="Yes"/>
    <s v="No"/>
    <s v="Fiber optic"/>
    <s v="No"/>
    <s v="Yes"/>
    <s v="No"/>
    <s v="Yes"/>
    <s v="Yes"/>
    <s v="Yes"/>
    <s v="Two year"/>
    <s v="Yes"/>
    <s v="Mailed check"/>
    <x v="412"/>
    <n v="6034.85"/>
    <x v="0"/>
  </r>
  <r>
    <x v="6672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7"/>
    <n v="531.6"/>
    <x v="0"/>
  </r>
  <r>
    <x v="6673"/>
    <s v="Female"/>
    <n v="1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x v="979"/>
    <n v="85.1"/>
    <x v="0"/>
  </r>
  <r>
    <x v="6674"/>
    <s v="Male"/>
    <n v="0"/>
    <s v="No"/>
    <s v="No"/>
    <n v="7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65"/>
    <n v="173"/>
    <x v="0"/>
  </r>
  <r>
    <x v="6675"/>
    <s v="Female"/>
    <n v="0"/>
    <s v="No"/>
    <s v="No"/>
    <n v="36"/>
    <x v="1"/>
    <s v="Yes"/>
    <s v="Yes"/>
    <s v="DSL"/>
    <s v="No"/>
    <s v="Yes"/>
    <s v="No"/>
    <s v="Yes"/>
    <s v="No"/>
    <s v="Yes"/>
    <s v="One year"/>
    <s v="Yes"/>
    <s v="Mailed check"/>
    <x v="4"/>
    <n v="2511.9499999999998"/>
    <x v="0"/>
  </r>
  <r>
    <x v="6676"/>
    <s v="Female"/>
    <n v="0"/>
    <s v="Yes"/>
    <s v="Yes"/>
    <n v="41"/>
    <x v="1"/>
    <s v="Yes"/>
    <s v="Yes"/>
    <s v="Fiber optic"/>
    <s v="Yes"/>
    <s v="Yes"/>
    <s v="No"/>
    <s v="No"/>
    <s v="Yes"/>
    <s v="No"/>
    <s v="Month-to-month"/>
    <s v="Yes"/>
    <s v="Bank transfer (automatic)"/>
    <x v="404"/>
    <n v="3893.6"/>
    <x v="0"/>
  </r>
  <r>
    <x v="6677"/>
    <s v="Female"/>
    <n v="0"/>
    <s v="No"/>
    <s v="No"/>
    <n v="13"/>
    <x v="2"/>
    <s v="No"/>
    <s v="No phone service"/>
    <s v="DSL"/>
    <s v="No"/>
    <s v="Yes"/>
    <s v="No"/>
    <s v="No"/>
    <s v="No"/>
    <s v="No"/>
    <s v="Month-to-month"/>
    <s v="No"/>
    <s v="Electronic check"/>
    <x v="1308"/>
    <n v="357.15"/>
    <x v="0"/>
  </r>
  <r>
    <x v="6678"/>
    <s v="Male"/>
    <n v="0"/>
    <s v="No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5"/>
    <n v="467.5"/>
    <x v="0"/>
  </r>
  <r>
    <x v="6679"/>
    <s v="Female"/>
    <n v="0"/>
    <s v="Yes"/>
    <s v="No"/>
    <n v="60"/>
    <x v="4"/>
    <s v="No"/>
    <s v="No phone service"/>
    <s v="DSL"/>
    <s v="Yes"/>
    <s v="Yes"/>
    <s v="No"/>
    <s v="Yes"/>
    <s v="No"/>
    <s v="No"/>
    <s v="Two year"/>
    <s v="No"/>
    <s v="Bank transfer (automatic)"/>
    <x v="1566"/>
    <n v="2288.6999999999998"/>
    <x v="0"/>
  </r>
  <r>
    <x v="6680"/>
    <s v="Female"/>
    <n v="0"/>
    <s v="No"/>
    <s v="Yes"/>
    <n v="48"/>
    <x v="1"/>
    <s v="Yes"/>
    <s v="No"/>
    <s v="Fiber optic"/>
    <s v="No"/>
    <s v="Yes"/>
    <s v="Yes"/>
    <s v="Yes"/>
    <s v="Yes"/>
    <s v="No"/>
    <s v="Two year"/>
    <s v="Yes"/>
    <s v="Mailed check"/>
    <x v="31"/>
    <n v="4627.8500000000004"/>
    <x v="1"/>
  </r>
  <r>
    <x v="6681"/>
    <s v="Male"/>
    <n v="1"/>
    <s v="No"/>
    <s v="No"/>
    <n v="3"/>
    <x v="0"/>
    <s v="Yes"/>
    <s v="Yes"/>
    <s v="Fiber optic"/>
    <s v="No"/>
    <s v="No"/>
    <s v="Yes"/>
    <s v="No"/>
    <s v="Yes"/>
    <s v="No"/>
    <s v="Month-to-month"/>
    <s v="No"/>
    <s v="Electronic check"/>
    <x v="947"/>
    <n v="289.10000000000002"/>
    <x v="1"/>
  </r>
  <r>
    <x v="6682"/>
    <s v="Male"/>
    <n v="0"/>
    <s v="Yes"/>
    <s v="No"/>
    <n v="69"/>
    <x v="3"/>
    <s v="Yes"/>
    <s v="Yes"/>
    <s v="Fiber optic"/>
    <s v="No"/>
    <s v="Yes"/>
    <s v="No"/>
    <s v="Yes"/>
    <s v="Yes"/>
    <s v="No"/>
    <s v="Two year"/>
    <s v="Yes"/>
    <s v="Mailed check"/>
    <x v="1383"/>
    <n v="6460.55"/>
    <x v="0"/>
  </r>
  <r>
    <x v="6683"/>
    <s v="Male"/>
    <n v="0"/>
    <s v="No"/>
    <s v="No"/>
    <n v="43"/>
    <x v="1"/>
    <s v="No"/>
    <s v="No phone service"/>
    <s v="DSL"/>
    <s v="No"/>
    <s v="No"/>
    <s v="Yes"/>
    <s v="Yes"/>
    <s v="No"/>
    <s v="Yes"/>
    <s v="One year"/>
    <s v="No"/>
    <s v="Electronic check"/>
    <x v="1250"/>
    <n v="1931.3"/>
    <x v="0"/>
  </r>
  <r>
    <x v="6684"/>
    <s v="Female"/>
    <n v="0"/>
    <s v="No"/>
    <s v="Yes"/>
    <n v="11"/>
    <x v="0"/>
    <s v="No"/>
    <s v="No phone service"/>
    <s v="DSL"/>
    <s v="Yes"/>
    <s v="No"/>
    <s v="No"/>
    <s v="Yes"/>
    <s v="No"/>
    <s v="No"/>
    <s v="One year"/>
    <s v="Yes"/>
    <s v="Mailed check"/>
    <x v="1567"/>
    <n v="402.6"/>
    <x v="0"/>
  </r>
  <r>
    <x v="6685"/>
    <s v="Female"/>
    <n v="0"/>
    <s v="Yes"/>
    <s v="No"/>
    <n v="45"/>
    <x v="1"/>
    <s v="Yes"/>
    <s v="No"/>
    <s v="DSL"/>
    <s v="No"/>
    <s v="No"/>
    <s v="Yes"/>
    <s v="No"/>
    <s v="No"/>
    <s v="No"/>
    <s v="Month-to-month"/>
    <s v="Yes"/>
    <s v="Credit card (automatic)"/>
    <x v="680"/>
    <n v="2221.5500000000002"/>
    <x v="0"/>
  </r>
  <r>
    <x v="6686"/>
    <s v="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Credit card (automatic)"/>
    <x v="1312"/>
    <n v="7758.9"/>
    <x v="0"/>
  </r>
  <r>
    <x v="6687"/>
    <s v="Female"/>
    <n v="1"/>
    <s v="Yes"/>
    <s v="No"/>
    <n v="2"/>
    <x v="0"/>
    <s v="Yes"/>
    <s v="Yes"/>
    <s v="Fiber optic"/>
    <s v="No"/>
    <s v="No"/>
    <s v="Yes"/>
    <s v="No"/>
    <s v="No"/>
    <s v="No"/>
    <s v="Month-to-month"/>
    <s v="No"/>
    <s v="Electronic check"/>
    <x v="64"/>
    <n v="172.85"/>
    <x v="1"/>
  </r>
  <r>
    <x v="6688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6"/>
    <n v="224.5"/>
    <x v="0"/>
  </r>
  <r>
    <x v="6689"/>
    <s v="Female"/>
    <n v="0"/>
    <s v="Yes"/>
    <s v="Yes"/>
    <n v="67"/>
    <x v="3"/>
    <s v="Yes"/>
    <s v="Yes"/>
    <s v="Fiber optic"/>
    <s v="No"/>
    <s v="Yes"/>
    <s v="Yes"/>
    <s v="Yes"/>
    <s v="Yes"/>
    <s v="Yes"/>
    <s v="One year"/>
    <s v="Yes"/>
    <s v="Credit card (automatic)"/>
    <x v="1568"/>
    <n v="7388.45"/>
    <x v="0"/>
  </r>
  <r>
    <x v="6690"/>
    <s v="Male"/>
    <n v="0"/>
    <s v="Yes"/>
    <s v="No"/>
    <n v="37"/>
    <x v="1"/>
    <s v="Yes"/>
    <s v="Yes"/>
    <s v="Fiber optic"/>
    <s v="No"/>
    <s v="No"/>
    <s v="Yes"/>
    <s v="Yes"/>
    <s v="Yes"/>
    <s v="No"/>
    <s v="Two year"/>
    <s v="No"/>
    <s v="Mailed check"/>
    <x v="404"/>
    <n v="3460.95"/>
    <x v="0"/>
  </r>
  <r>
    <x v="6691"/>
    <s v="Female"/>
    <n v="0"/>
    <s v="No"/>
    <s v="No"/>
    <n v="39"/>
    <x v="1"/>
    <s v="No"/>
    <s v="No phone service"/>
    <s v="DSL"/>
    <s v="Yes"/>
    <s v="Yes"/>
    <s v="No"/>
    <s v="Yes"/>
    <s v="No"/>
    <s v="No"/>
    <s v="One year"/>
    <s v="No"/>
    <s v="Bank transfer (automatic)"/>
    <x v="222"/>
    <n v="1700.9"/>
    <x v="0"/>
  </r>
  <r>
    <x v="6692"/>
    <s v="Female"/>
    <n v="0"/>
    <s v="No"/>
    <s v="No"/>
    <n v="41"/>
    <x v="1"/>
    <s v="Yes"/>
    <s v="Yes"/>
    <s v="DSL"/>
    <s v="Yes"/>
    <s v="No"/>
    <s v="Yes"/>
    <s v="Yes"/>
    <s v="No"/>
    <s v="Yes"/>
    <s v="Month-to-month"/>
    <s v="Yes"/>
    <s v="Bank transfer (automatic)"/>
    <x v="712"/>
    <n v="3090.65"/>
    <x v="0"/>
  </r>
  <r>
    <x v="6693"/>
    <s v="Female"/>
    <n v="0"/>
    <s v="No"/>
    <s v="No"/>
    <n v="25"/>
    <x v="1"/>
    <s v="No"/>
    <s v="No phone service"/>
    <s v="DSL"/>
    <s v="No"/>
    <s v="No"/>
    <s v="Yes"/>
    <s v="No"/>
    <s v="Yes"/>
    <s v="Yes"/>
    <s v="Month-to-month"/>
    <s v="Yes"/>
    <s v="Electronic check"/>
    <x v="1168"/>
    <n v="1293.8"/>
    <x v="0"/>
  </r>
  <r>
    <x v="6694"/>
    <s v="Male"/>
    <n v="0"/>
    <s v="Yes"/>
    <s v="Yes"/>
    <n v="8"/>
    <x v="0"/>
    <s v="Yes"/>
    <s v="Yes"/>
    <s v="DSL"/>
    <s v="Yes"/>
    <s v="Yes"/>
    <s v="No"/>
    <s v="Yes"/>
    <s v="No"/>
    <s v="Yes"/>
    <s v="Two year"/>
    <s v="Yes"/>
    <s v="Credit card (automatic)"/>
    <x v="1112"/>
    <n v="645.79999999999995"/>
    <x v="0"/>
  </r>
  <r>
    <x v="6695"/>
    <s v="Female"/>
    <n v="0"/>
    <s v="Yes"/>
    <s v="Yes"/>
    <n v="71"/>
    <x v="3"/>
    <s v="Yes"/>
    <s v="Yes"/>
    <s v="DSL"/>
    <s v="Yes"/>
    <s v="Yes"/>
    <s v="Yes"/>
    <s v="Yes"/>
    <s v="No"/>
    <s v="No"/>
    <s v="Two year"/>
    <s v="No"/>
    <s v="Mailed check"/>
    <x v="502"/>
    <n v="5224.95"/>
    <x v="0"/>
  </r>
  <r>
    <x v="6696"/>
    <s v="Male"/>
    <n v="0"/>
    <s v="No"/>
    <s v="No"/>
    <n v="5"/>
    <x v="0"/>
    <s v="Yes"/>
    <s v="Yes"/>
    <s v="Fiber optic"/>
    <s v="No"/>
    <s v="Yes"/>
    <s v="Yes"/>
    <s v="No"/>
    <s v="No"/>
    <s v="Yes"/>
    <s v="Month-to-month"/>
    <s v="No"/>
    <s v="Electronic check"/>
    <x v="171"/>
    <n v="500.1"/>
    <x v="0"/>
  </r>
  <r>
    <x v="6697"/>
    <s v="Female"/>
    <n v="0"/>
    <s v="No"/>
    <s v="No"/>
    <n v="30"/>
    <x v="1"/>
    <s v="Yes"/>
    <s v="Yes"/>
    <s v="DSL"/>
    <s v="Yes"/>
    <s v="No"/>
    <s v="Yes"/>
    <s v="No"/>
    <s v="Yes"/>
    <s v="Yes"/>
    <s v="One year"/>
    <s v="Yes"/>
    <s v="Credit card (automatic)"/>
    <x v="762"/>
    <n v="2427.1"/>
    <x v="0"/>
  </r>
  <r>
    <x v="6698"/>
    <s v="Male"/>
    <n v="0"/>
    <s v="No"/>
    <s v="No"/>
    <n v="40"/>
    <x v="1"/>
    <s v="Yes"/>
    <s v="No"/>
    <s v="Fiber optic"/>
    <s v="No"/>
    <s v="Yes"/>
    <s v="No"/>
    <s v="Yes"/>
    <s v="No"/>
    <s v="Yes"/>
    <s v="One year"/>
    <s v="Yes"/>
    <s v="Credit card (automatic)"/>
    <x v="767"/>
    <n v="3488.15"/>
    <x v="0"/>
  </r>
  <r>
    <x v="6699"/>
    <s v="Female"/>
    <n v="0"/>
    <s v="No"/>
    <s v="No"/>
    <n v="54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89"/>
    <n v="1035.7"/>
    <x v="0"/>
  </r>
  <r>
    <x v="6700"/>
    <s v="Male"/>
    <n v="0"/>
    <s v="Yes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x v="1248"/>
    <n v="7565.35"/>
    <x v="0"/>
  </r>
  <r>
    <x v="6701"/>
    <s v="Male"/>
    <n v="0"/>
    <s v="Yes"/>
    <s v="Yes"/>
    <n v="28"/>
    <x v="1"/>
    <s v="Yes"/>
    <s v="No"/>
    <s v="Fiber optic"/>
    <s v="No"/>
    <s v="Yes"/>
    <s v="Yes"/>
    <s v="No"/>
    <s v="Yes"/>
    <s v="Yes"/>
    <s v="One year"/>
    <s v="No"/>
    <s v="Bank transfer (automatic)"/>
    <x v="12"/>
    <n v="2799"/>
    <x v="0"/>
  </r>
  <r>
    <x v="6702"/>
    <s v="Male"/>
    <n v="0"/>
    <s v="Yes"/>
    <s v="Yes"/>
    <n v="18"/>
    <x v="2"/>
    <s v="Yes"/>
    <s v="No"/>
    <s v="Fiber optic"/>
    <s v="No"/>
    <s v="No"/>
    <s v="No"/>
    <s v="Yes"/>
    <s v="No"/>
    <s v="Yes"/>
    <s v="Month-to-month"/>
    <s v="Yes"/>
    <s v="Electronic check"/>
    <x v="782"/>
    <n v="1601.5"/>
    <x v="0"/>
  </r>
  <r>
    <x v="6703"/>
    <s v="Female"/>
    <n v="0"/>
    <s v="No"/>
    <s v="No"/>
    <n v="2"/>
    <x v="0"/>
    <s v="No"/>
    <s v="No phone service"/>
    <s v="DSL"/>
    <s v="No"/>
    <s v="No"/>
    <s v="No"/>
    <s v="No"/>
    <s v="Yes"/>
    <s v="Yes"/>
    <s v="Month-to-month"/>
    <s v="Yes"/>
    <s v="Electronic check"/>
    <x v="34"/>
    <n v="85.5"/>
    <x v="1"/>
  </r>
  <r>
    <x v="6704"/>
    <s v="Female"/>
    <n v="0"/>
    <s v="Yes"/>
    <s v="Yes"/>
    <n v="59"/>
    <x v="4"/>
    <s v="Yes"/>
    <s v="Yes"/>
    <s v="Fiber optic"/>
    <s v="No"/>
    <s v="Yes"/>
    <s v="Yes"/>
    <s v="No"/>
    <s v="Yes"/>
    <s v="Yes"/>
    <s v="One year"/>
    <s v="Yes"/>
    <s v="Electronic check"/>
    <x v="1275"/>
    <n v="6256.2"/>
    <x v="0"/>
  </r>
  <r>
    <x v="6705"/>
    <s v="Male"/>
    <n v="0"/>
    <s v="Yes"/>
    <s v="Yes"/>
    <n v="22"/>
    <x v="2"/>
    <s v="Yes"/>
    <s v="No"/>
    <s v="DSL"/>
    <s v="No"/>
    <s v="No"/>
    <s v="No"/>
    <s v="Yes"/>
    <s v="No"/>
    <s v="No"/>
    <s v="Month-to-month"/>
    <s v="Yes"/>
    <s v="Electronic check"/>
    <x v="985"/>
    <n v="1232.9000000000001"/>
    <x v="0"/>
  </r>
  <r>
    <x v="6706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0"/>
  </r>
  <r>
    <x v="6707"/>
    <s v="Female"/>
    <n v="1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5"/>
    <n v="1937.4"/>
    <x v="0"/>
  </r>
  <r>
    <x v="6708"/>
    <s v="Female"/>
    <n v="1"/>
    <s v="No"/>
    <s v="No"/>
    <n v="14"/>
    <x v="2"/>
    <s v="Yes"/>
    <s v="Yes"/>
    <s v="Fiber optic"/>
    <s v="No"/>
    <s v="No"/>
    <s v="No"/>
    <s v="No"/>
    <s v="No"/>
    <s v="No"/>
    <s v="Month-to-month"/>
    <s v="Yes"/>
    <s v="Electronic check"/>
    <x v="697"/>
    <n v="1096.25"/>
    <x v="1"/>
  </r>
  <r>
    <x v="6709"/>
    <s v="Male"/>
    <n v="0"/>
    <s v="Yes"/>
    <s v="No"/>
    <n v="50"/>
    <x v="4"/>
    <s v="Yes"/>
    <s v="Yes"/>
    <s v="Fiber optic"/>
    <s v="No"/>
    <s v="No"/>
    <s v="No"/>
    <s v="Yes"/>
    <s v="Yes"/>
    <s v="Yes"/>
    <s v="One year"/>
    <s v="No"/>
    <s v="Electronic check"/>
    <x v="772"/>
    <n v="5059.75"/>
    <x v="0"/>
  </r>
  <r>
    <x v="6710"/>
    <s v="Female"/>
    <n v="0"/>
    <s v="Yes"/>
    <s v="Yes"/>
    <n v="48"/>
    <x v="1"/>
    <s v="Yes"/>
    <s v="No"/>
    <s v="DSL"/>
    <s v="Yes"/>
    <s v="No"/>
    <s v="Yes"/>
    <s v="Yes"/>
    <s v="Yes"/>
    <s v="No"/>
    <s v="One year"/>
    <s v="No"/>
    <s v="Bank transfer (automatic)"/>
    <x v="36"/>
    <n v="3023.65"/>
    <x v="0"/>
  </r>
  <r>
    <x v="6711"/>
    <s v="Female"/>
    <n v="0"/>
    <s v="Yes"/>
    <s v="Yes"/>
    <n v="49"/>
    <x v="4"/>
    <s v="Yes"/>
    <s v="Yes"/>
    <s v="Fiber optic"/>
    <s v="No"/>
    <s v="Yes"/>
    <s v="No"/>
    <s v="No"/>
    <s v="Yes"/>
    <s v="Yes"/>
    <s v="Month-to-month"/>
    <s v="Yes"/>
    <s v="Electronic check"/>
    <x v="954"/>
    <n v="4889.2"/>
    <x v="0"/>
  </r>
  <r>
    <x v="6712"/>
    <s v="Male"/>
    <n v="0"/>
    <s v="Yes"/>
    <s v="Yes"/>
    <n v="28"/>
    <x v="1"/>
    <s v="Yes"/>
    <s v="No"/>
    <s v="Fiber optic"/>
    <s v="No"/>
    <s v="No"/>
    <s v="Yes"/>
    <s v="No"/>
    <s v="Yes"/>
    <s v="No"/>
    <s v="Month-to-month"/>
    <s v="No"/>
    <s v="Electronic check"/>
    <x v="324"/>
    <n v="2289.9"/>
    <x v="0"/>
  </r>
  <r>
    <x v="6713"/>
    <s v="Male"/>
    <n v="1"/>
    <s v="No"/>
    <s v="No"/>
    <n v="68"/>
    <x v="3"/>
    <s v="Yes"/>
    <s v="Yes"/>
    <s v="Fiber optic"/>
    <s v="No"/>
    <s v="Yes"/>
    <s v="Yes"/>
    <s v="No"/>
    <s v="No"/>
    <s v="Yes"/>
    <s v="Month-to-month"/>
    <s v="Yes"/>
    <s v="Electronic check"/>
    <x v="662"/>
    <n v="6503.2"/>
    <x v="0"/>
  </r>
  <r>
    <x v="6714"/>
    <s v="Male"/>
    <n v="0"/>
    <s v="No"/>
    <s v="No"/>
    <n v="13"/>
    <x v="2"/>
    <s v="Yes"/>
    <s v="Yes"/>
    <s v="Fiber optic"/>
    <s v="No"/>
    <s v="No"/>
    <s v="No"/>
    <s v="Yes"/>
    <s v="Yes"/>
    <s v="Yes"/>
    <s v="Month-to-month"/>
    <s v="No"/>
    <s v="Electronic check"/>
    <x v="794"/>
    <n v="1313.25"/>
    <x v="0"/>
  </r>
  <r>
    <x v="6715"/>
    <s v="Female"/>
    <n v="0"/>
    <s v="No"/>
    <s v="No"/>
    <n v="11"/>
    <x v="0"/>
    <s v="Yes"/>
    <s v="Yes"/>
    <s v="Fiber optic"/>
    <s v="No"/>
    <s v="No"/>
    <s v="Yes"/>
    <s v="No"/>
    <s v="Yes"/>
    <s v="No"/>
    <s v="Month-to-month"/>
    <s v="Yes"/>
    <s v="Electronic check"/>
    <x v="448"/>
    <n v="990.3"/>
    <x v="0"/>
  </r>
  <r>
    <x v="6716"/>
    <s v="Female"/>
    <n v="0"/>
    <s v="Yes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x v="580"/>
    <n v="228"/>
    <x v="1"/>
  </r>
  <r>
    <x v="6717"/>
    <s v="Male"/>
    <n v="1"/>
    <s v="Yes"/>
    <s v="No"/>
    <n v="57"/>
    <x v="4"/>
    <s v="Yes"/>
    <s v="Yes"/>
    <s v="Fiber optic"/>
    <s v="No"/>
    <s v="No"/>
    <s v="Yes"/>
    <s v="No"/>
    <s v="Yes"/>
    <s v="Yes"/>
    <s v="Month-to-month"/>
    <s v="No"/>
    <s v="Electronic check"/>
    <x v="669"/>
    <n v="5746.15"/>
    <x v="1"/>
  </r>
  <r>
    <x v="6718"/>
    <s v="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Mailed check"/>
    <x v="126"/>
    <n v="209.1"/>
    <x v="1"/>
  </r>
  <r>
    <x v="6719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95"/>
    <n v="1864.2"/>
    <x v="0"/>
  </r>
  <r>
    <x v="6720"/>
    <s v="Male"/>
    <n v="0"/>
    <s v="Yes"/>
    <s v="Yes"/>
    <n v="70"/>
    <x v="3"/>
    <s v="Yes"/>
    <s v="Yes"/>
    <s v="DSL"/>
    <s v="No"/>
    <s v="Yes"/>
    <s v="Yes"/>
    <s v="Yes"/>
    <s v="Yes"/>
    <s v="Yes"/>
    <s v="Two year"/>
    <s v="Yes"/>
    <s v="Electronic check"/>
    <x v="1019"/>
    <n v="5979.7"/>
    <x v="0"/>
  </r>
  <r>
    <x v="6721"/>
    <s v="Female"/>
    <n v="0"/>
    <s v="Yes"/>
    <s v="Yes"/>
    <n v="49"/>
    <x v="4"/>
    <s v="Yes"/>
    <s v="Yes"/>
    <s v="DSL"/>
    <s v="No"/>
    <s v="Yes"/>
    <s v="No"/>
    <s v="Yes"/>
    <s v="Yes"/>
    <s v="Yes"/>
    <s v="Two year"/>
    <s v="No"/>
    <s v="Bank transfer (automatic)"/>
    <x v="762"/>
    <n v="3902.45"/>
    <x v="0"/>
  </r>
  <r>
    <x v="6722"/>
    <s v="Female"/>
    <n v="1"/>
    <s v="Yes"/>
    <s v="No"/>
    <n v="67"/>
    <x v="3"/>
    <s v="Yes"/>
    <s v="Yes"/>
    <s v="Fiber optic"/>
    <s v="Yes"/>
    <s v="No"/>
    <s v="Yes"/>
    <s v="No"/>
    <s v="Yes"/>
    <s v="Yes"/>
    <s v="One year"/>
    <s v="Yes"/>
    <s v="Credit card (automatic)"/>
    <x v="231"/>
    <n v="7142.5"/>
    <x v="0"/>
  </r>
  <r>
    <x v="6723"/>
    <s v="Male"/>
    <n v="0"/>
    <s v="No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n v="902"/>
    <x v="0"/>
  </r>
  <r>
    <x v="6724"/>
    <s v="Female"/>
    <n v="1"/>
    <s v="No"/>
    <s v="No"/>
    <n v="64"/>
    <x v="3"/>
    <s v="Yes"/>
    <s v="No"/>
    <s v="DSL"/>
    <s v="Yes"/>
    <s v="Yes"/>
    <s v="No"/>
    <s v="Yes"/>
    <s v="Yes"/>
    <s v="No"/>
    <s v="Two year"/>
    <s v="Yes"/>
    <s v="Credit card (automatic)"/>
    <x v="433"/>
    <n v="4481"/>
    <x v="1"/>
  </r>
  <r>
    <x v="6725"/>
    <s v="Female"/>
    <n v="0"/>
    <s v="Yes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805.2"/>
    <x v="0"/>
  </r>
  <r>
    <x v="6726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x v="1111"/>
    <n v="154.85"/>
    <x v="1"/>
  </r>
  <r>
    <x v="6727"/>
    <s v="Female"/>
    <n v="1"/>
    <s v="Yes"/>
    <s v="No"/>
    <n v="13"/>
    <x v="2"/>
    <s v="No"/>
    <s v="No phone service"/>
    <s v="DSL"/>
    <s v="No"/>
    <s v="No"/>
    <s v="No"/>
    <s v="No"/>
    <s v="Yes"/>
    <s v="Yes"/>
    <s v="Month-to-month"/>
    <s v="No"/>
    <s v="Electronic check"/>
    <x v="150"/>
    <n v="528.45000000000005"/>
    <x v="0"/>
  </r>
  <r>
    <x v="6728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Electronic check"/>
    <x v="934"/>
    <n v="8349.7000000000007"/>
    <x v="0"/>
  </r>
  <r>
    <x v="6729"/>
    <s v="Male"/>
    <n v="0"/>
    <s v="Yes"/>
    <s v="Yes"/>
    <n v="68"/>
    <x v="3"/>
    <s v="Yes"/>
    <s v="No"/>
    <s v="DSL"/>
    <s v="No"/>
    <s v="No"/>
    <s v="Yes"/>
    <s v="Yes"/>
    <s v="Yes"/>
    <s v="Yes"/>
    <s v="Two year"/>
    <s v="Yes"/>
    <s v="Bank transfer (automatic)"/>
    <x v="1152"/>
    <n v="4953.25"/>
    <x v="0"/>
  </r>
  <r>
    <x v="6730"/>
    <s v="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332.65"/>
    <x v="0"/>
  </r>
  <r>
    <x v="6731"/>
    <s v="Female"/>
    <n v="0"/>
    <s v="No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5"/>
    <n v="470.2"/>
    <x v="0"/>
  </r>
  <r>
    <x v="6732"/>
    <s v="Female"/>
    <n v="0"/>
    <s v="No"/>
    <s v="No"/>
    <n v="24"/>
    <x v="2"/>
    <s v="Yes"/>
    <s v="Yes"/>
    <s v="Fiber optic"/>
    <s v="No"/>
    <s v="No"/>
    <s v="No"/>
    <s v="Yes"/>
    <s v="No"/>
    <s v="Yes"/>
    <s v="Month-to-month"/>
    <s v="Yes"/>
    <s v="Electronic check"/>
    <x v="419"/>
    <n v="2259.35"/>
    <x v="0"/>
  </r>
  <r>
    <x v="6733"/>
    <s v="Male"/>
    <n v="0"/>
    <s v="No"/>
    <s v="No"/>
    <n v="27"/>
    <x v="1"/>
    <s v="Yes"/>
    <s v="No"/>
    <s v="DSL"/>
    <s v="Yes"/>
    <s v="No"/>
    <s v="No"/>
    <s v="No"/>
    <s v="No"/>
    <s v="No"/>
    <s v="Month-to-month"/>
    <s v="No"/>
    <s v="Mailed check"/>
    <x v="519"/>
    <n v="1411.35"/>
    <x v="0"/>
  </r>
  <r>
    <x v="6734"/>
    <s v="Male"/>
    <n v="0"/>
    <s v="No"/>
    <s v="No"/>
    <n v="12"/>
    <x v="0"/>
    <s v="Yes"/>
    <s v="No"/>
    <s v="DSL"/>
    <s v="No"/>
    <s v="No"/>
    <s v="No"/>
    <s v="Yes"/>
    <s v="No"/>
    <s v="No"/>
    <s v="Month-to-month"/>
    <s v="No"/>
    <s v="Bank transfer (automatic)"/>
    <x v="680"/>
    <n v="593.75"/>
    <x v="1"/>
  </r>
  <r>
    <x v="6735"/>
    <s v="Female"/>
    <n v="0"/>
    <s v="Yes"/>
    <s v="Yes"/>
    <n v="71"/>
    <x v="3"/>
    <s v="Yes"/>
    <s v="No"/>
    <s v="DSL"/>
    <s v="Yes"/>
    <s v="Yes"/>
    <s v="Yes"/>
    <s v="Yes"/>
    <s v="Yes"/>
    <s v="Yes"/>
    <s v="Two year"/>
    <s v="No"/>
    <s v="Credit card (automatic)"/>
    <x v="527"/>
    <n v="6328.7"/>
    <x v="0"/>
  </r>
  <r>
    <x v="6736"/>
    <s v="Male"/>
    <n v="0"/>
    <s v="Yes"/>
    <s v="Yes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2"/>
    <n v="1411.9"/>
    <x v="0"/>
  </r>
  <r>
    <x v="6737"/>
    <s v="Female"/>
    <n v="0"/>
    <s v="Yes"/>
    <s v="No"/>
    <n v="63"/>
    <x v="3"/>
    <s v="Yes"/>
    <s v="Yes"/>
    <s v="Fiber optic"/>
    <s v="No"/>
    <s v="Yes"/>
    <s v="Yes"/>
    <s v="Yes"/>
    <s v="Yes"/>
    <s v="Yes"/>
    <s v="Two year"/>
    <s v="Yes"/>
    <s v="Bank transfer (automatic)"/>
    <x v="1173"/>
    <n v="6841.4"/>
    <x v="0"/>
  </r>
  <r>
    <x v="6738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20.350000000000001"/>
    <x v="0"/>
  </r>
  <r>
    <x v="6739"/>
    <s v="Male"/>
    <n v="0"/>
    <s v="No"/>
    <s v="No"/>
    <n v="4"/>
    <x v="0"/>
    <s v="Yes"/>
    <s v="No"/>
    <s v="DSL"/>
    <s v="No"/>
    <s v="No"/>
    <s v="No"/>
    <s v="No"/>
    <s v="No"/>
    <s v="Yes"/>
    <s v="Month-to-month"/>
    <s v="Yes"/>
    <s v="Electronic check"/>
    <x v="334"/>
    <n v="238.5"/>
    <x v="0"/>
  </r>
  <r>
    <x v="6740"/>
    <s v="Female"/>
    <n v="1"/>
    <s v="No"/>
    <s v="No"/>
    <n v="40"/>
    <x v="1"/>
    <s v="Yes"/>
    <s v="No"/>
    <s v="Fiber optic"/>
    <s v="Yes"/>
    <s v="Yes"/>
    <s v="No"/>
    <s v="No"/>
    <s v="No"/>
    <s v="No"/>
    <s v="Month-to-month"/>
    <s v="Yes"/>
    <s v="Credit card (automatic)"/>
    <x v="64"/>
    <n v="3233.85"/>
    <x v="1"/>
  </r>
  <r>
    <x v="6741"/>
    <s v="Female"/>
    <n v="0"/>
    <s v="No"/>
    <s v="No"/>
    <n v="12"/>
    <x v="0"/>
    <s v="Yes"/>
    <s v="No"/>
    <s v="Fiber optic"/>
    <s v="No"/>
    <s v="No"/>
    <s v="Yes"/>
    <s v="No"/>
    <s v="Yes"/>
    <s v="Yes"/>
    <s v="Month-to-month"/>
    <s v="Yes"/>
    <s v="Electronic check"/>
    <x v="645"/>
    <n v="1062.0999999999999"/>
    <x v="1"/>
  </r>
  <r>
    <x v="6742"/>
    <s v="Male"/>
    <n v="0"/>
    <s v="Yes"/>
    <s v="Yes"/>
    <n v="52"/>
    <x v="4"/>
    <s v="Yes"/>
    <s v="No"/>
    <s v="DSL"/>
    <s v="Yes"/>
    <s v="Yes"/>
    <s v="Yes"/>
    <s v="No"/>
    <s v="Yes"/>
    <s v="Yes"/>
    <s v="Two year"/>
    <s v="No"/>
    <s v="Electronic check"/>
    <x v="64"/>
    <n v="4016.3"/>
    <x v="0"/>
  </r>
  <r>
    <x v="6743"/>
    <s v="Male"/>
    <n v="0"/>
    <s v="No"/>
    <s v="No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88"/>
    <n v="226.55"/>
    <x v="0"/>
  </r>
  <r>
    <x v="6744"/>
    <s v="Male"/>
    <n v="0"/>
    <s v="No"/>
    <s v="No"/>
    <n v="68"/>
    <x v="3"/>
    <s v="Yes"/>
    <s v="Yes"/>
    <s v="Fiber optic"/>
    <s v="Yes"/>
    <s v="Yes"/>
    <s v="Yes"/>
    <s v="No"/>
    <s v="Yes"/>
    <s v="No"/>
    <s v="One year"/>
    <s v="No"/>
    <s v="Bank transfer (automatic)"/>
    <x v="733"/>
    <n v="7110.75"/>
    <x v="0"/>
  </r>
  <r>
    <x v="6745"/>
    <s v="Female"/>
    <n v="0"/>
    <s v="No"/>
    <s v="No"/>
    <n v="54"/>
    <x v="4"/>
    <s v="Yes"/>
    <s v="Yes"/>
    <s v="Fiber optic"/>
    <s v="No"/>
    <s v="No"/>
    <s v="No"/>
    <s v="Yes"/>
    <s v="Yes"/>
    <s v="Yes"/>
    <s v="Month-to-month"/>
    <s v="Yes"/>
    <s v="Electronic check"/>
    <x v="1536"/>
    <n v="5440.9"/>
    <x v="1"/>
  </r>
  <r>
    <x v="6746"/>
    <s v="Female"/>
    <n v="0"/>
    <s v="Yes"/>
    <s v="Yes"/>
    <n v="4"/>
    <x v="0"/>
    <s v="Yes"/>
    <s v="No"/>
    <s v="DSL"/>
    <s v="No"/>
    <s v="Yes"/>
    <s v="No"/>
    <s v="Yes"/>
    <s v="No"/>
    <s v="No"/>
    <s v="Month-to-month"/>
    <s v="No"/>
    <s v="Mailed check"/>
    <x v="1569"/>
    <n v="235.1"/>
    <x v="1"/>
  </r>
  <r>
    <x v="6747"/>
    <s v="Female"/>
    <n v="0"/>
    <s v="Yes"/>
    <s v="No"/>
    <n v="52"/>
    <x v="4"/>
    <s v="No"/>
    <s v="No phone service"/>
    <s v="DSL"/>
    <s v="Yes"/>
    <s v="No"/>
    <s v="Yes"/>
    <s v="No"/>
    <s v="No"/>
    <s v="No"/>
    <s v="One year"/>
    <s v="No"/>
    <s v="Mailed check"/>
    <x v="123"/>
    <n v="1958.95"/>
    <x v="0"/>
  </r>
  <r>
    <x v="6748"/>
    <s v="Female"/>
    <n v="1"/>
    <s v="No"/>
    <s v="No"/>
    <n v="1"/>
    <x v="0"/>
    <s v="Yes"/>
    <s v="No"/>
    <s v="Fiber optic"/>
    <s v="No"/>
    <s v="No"/>
    <s v="Yes"/>
    <s v="No"/>
    <s v="No"/>
    <s v="Yes"/>
    <s v="Month-to-month"/>
    <s v="Yes"/>
    <s v="Electronic check"/>
    <x v="418"/>
    <n v="85"/>
    <x v="1"/>
  </r>
  <r>
    <x v="6749"/>
    <s v="Male"/>
    <n v="0"/>
    <s v="Yes"/>
    <s v="No"/>
    <n v="70"/>
    <x v="3"/>
    <s v="Yes"/>
    <s v="Yes"/>
    <s v="DSL"/>
    <s v="Yes"/>
    <s v="Yes"/>
    <s v="Yes"/>
    <s v="Yes"/>
    <s v="Yes"/>
    <s v="No"/>
    <s v="One year"/>
    <s v="No"/>
    <s v="Bank transfer (automatic)"/>
    <x v="630"/>
    <n v="5528.9"/>
    <x v="0"/>
  </r>
  <r>
    <x v="6750"/>
    <s v="Male"/>
    <n v="0"/>
    <s v="No"/>
    <s v="No"/>
    <n v="43"/>
    <x v="1"/>
    <s v="No"/>
    <s v="No phone service"/>
    <s v="DSL"/>
    <s v="Yes"/>
    <s v="No"/>
    <s v="Yes"/>
    <s v="No"/>
    <s v="No"/>
    <s v="No"/>
    <s v="One year"/>
    <s v="Yes"/>
    <s v="Credit card (automatic)"/>
    <x v="1323"/>
    <n v="1463.7"/>
    <x v="0"/>
  </r>
  <r>
    <x v="6751"/>
    <s v="Male"/>
    <n v="0"/>
    <s v="No"/>
    <s v="No"/>
    <n v="52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1025.05"/>
    <x v="0"/>
  </r>
  <r>
    <x v="6752"/>
    <s v="Female"/>
    <n v="0"/>
    <s v="No"/>
    <s v="No"/>
    <n v="12"/>
    <x v="0"/>
    <s v="No"/>
    <s v="No phone service"/>
    <s v="DSL"/>
    <s v="Yes"/>
    <s v="No"/>
    <s v="Yes"/>
    <s v="Yes"/>
    <s v="No"/>
    <s v="Yes"/>
    <s v="Two year"/>
    <s v="No"/>
    <s v="Mailed check"/>
    <x v="224"/>
    <n v="552.1"/>
    <x v="0"/>
  </r>
  <r>
    <x v="6753"/>
    <s v="Female"/>
    <n v="0"/>
    <s v="Yes"/>
    <s v="Yes"/>
    <n v="56"/>
    <x v="4"/>
    <s v="Yes"/>
    <s v="Yes"/>
    <s v="DSL"/>
    <s v="Yes"/>
    <s v="Yes"/>
    <s v="No"/>
    <s v="No"/>
    <s v="No"/>
    <s v="Yes"/>
    <s v="One year"/>
    <s v="No"/>
    <s v="Bank transfer (automatic)"/>
    <x v="432"/>
    <n v="3815.4"/>
    <x v="0"/>
  </r>
  <r>
    <x v="6754"/>
    <s v="Male"/>
    <n v="0"/>
    <s v="No"/>
    <s v="Yes"/>
    <n v="0"/>
    <x v="0"/>
    <s v="Yes"/>
    <s v="Yes"/>
    <s v="DSL"/>
    <s v="Yes"/>
    <s v="Yes"/>
    <s v="No"/>
    <s v="Yes"/>
    <s v="No"/>
    <s v="No"/>
    <s v="Two year"/>
    <s v="Yes"/>
    <s v="Bank transfer (automatic)"/>
    <x v="1028"/>
    <s v=" "/>
    <x v="0"/>
  </r>
  <r>
    <x v="6755"/>
    <s v="Male"/>
    <n v="0"/>
    <s v="No"/>
    <s v="No"/>
    <n v="42"/>
    <x v="1"/>
    <s v="Yes"/>
    <s v="Yes"/>
    <s v="Fiber optic"/>
    <s v="No"/>
    <s v="No"/>
    <s v="Yes"/>
    <s v="No"/>
    <s v="No"/>
    <s v="No"/>
    <s v="Month-to-month"/>
    <s v="No"/>
    <s v="Electronic check"/>
    <x v="182"/>
    <n v="3313.4"/>
    <x v="0"/>
  </r>
  <r>
    <x v="6756"/>
    <s v="Male"/>
    <n v="1"/>
    <s v="Yes"/>
    <s v="No"/>
    <n v="22"/>
    <x v="2"/>
    <s v="Yes"/>
    <s v="No"/>
    <s v="Fiber optic"/>
    <s v="No"/>
    <s v="No"/>
    <s v="No"/>
    <s v="No"/>
    <s v="Yes"/>
    <s v="Yes"/>
    <s v="Month-to-month"/>
    <s v="Yes"/>
    <s v="Bank transfer (automatic)"/>
    <x v="727"/>
    <n v="1938.9"/>
    <x v="0"/>
  </r>
  <r>
    <x v="6757"/>
    <s v="Male"/>
    <n v="0"/>
    <s v="Yes"/>
    <s v="Yes"/>
    <n v="51"/>
    <x v="4"/>
    <s v="No"/>
    <s v="No phone service"/>
    <s v="DSL"/>
    <s v="Yes"/>
    <s v="Yes"/>
    <s v="Yes"/>
    <s v="No"/>
    <s v="Yes"/>
    <s v="Yes"/>
    <s v="One year"/>
    <s v="No"/>
    <s v="Electronic check"/>
    <x v="1133"/>
    <n v="3014.65"/>
    <x v="1"/>
  </r>
  <r>
    <x v="6758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01"/>
    <n v="460.25"/>
    <x v="0"/>
  </r>
  <r>
    <x v="6759"/>
    <s v="Male"/>
    <n v="1"/>
    <s v="Yes"/>
    <s v="No"/>
    <n v="51"/>
    <x v="4"/>
    <s v="Yes"/>
    <s v="Yes"/>
    <s v="Fiber optic"/>
    <s v="Yes"/>
    <s v="No"/>
    <s v="Yes"/>
    <s v="No"/>
    <s v="No"/>
    <s v="Yes"/>
    <s v="One year"/>
    <s v="Yes"/>
    <s v="Bank transfer (automatic)"/>
    <x v="1462"/>
    <n v="4839.1499999999996"/>
    <x v="0"/>
  </r>
  <r>
    <x v="6760"/>
    <s v="Male"/>
    <n v="0"/>
    <s v="No"/>
    <s v="Yes"/>
    <n v="4"/>
    <x v="0"/>
    <s v="Yes"/>
    <s v="No"/>
    <s v="DSL"/>
    <s v="Yes"/>
    <s v="No"/>
    <s v="No"/>
    <s v="No"/>
    <s v="No"/>
    <s v="No"/>
    <s v="Month-to-month"/>
    <s v="Yes"/>
    <s v="Electronic check"/>
    <x v="744"/>
    <n v="184.4"/>
    <x v="1"/>
  </r>
  <r>
    <x v="6761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19.899999999999999"/>
    <x v="0"/>
  </r>
  <r>
    <x v="6762"/>
    <s v="Male"/>
    <n v="0"/>
    <s v="No"/>
    <s v="No"/>
    <n v="35"/>
    <x v="1"/>
    <s v="Yes"/>
    <s v="No"/>
    <s v="DSL"/>
    <s v="No"/>
    <s v="No"/>
    <s v="No"/>
    <s v="No"/>
    <s v="Yes"/>
    <s v="No"/>
    <s v="Month-to-month"/>
    <s v="No"/>
    <s v="Mailed check"/>
    <x v="236"/>
    <n v="2010.55"/>
    <x v="1"/>
  </r>
  <r>
    <x v="6763"/>
    <s v="Male"/>
    <n v="1"/>
    <s v="Yes"/>
    <s v="Yes"/>
    <n v="71"/>
    <x v="3"/>
    <s v="Yes"/>
    <s v="Yes"/>
    <s v="DSL"/>
    <s v="No"/>
    <s v="Yes"/>
    <s v="Yes"/>
    <s v="Yes"/>
    <s v="No"/>
    <s v="Yes"/>
    <s v="One year"/>
    <s v="Yes"/>
    <s v="Bank transfer (automatic)"/>
    <x v="1034"/>
    <n v="5139.6499999999996"/>
    <x v="0"/>
  </r>
  <r>
    <x v="6764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41"/>
    <n v="69.2"/>
    <x v="1"/>
  </r>
  <r>
    <x v="6765"/>
    <s v="Female"/>
    <n v="0"/>
    <s v="Yes"/>
    <s v="Yes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0"/>
    <n v="1673.4"/>
    <x v="0"/>
  </r>
  <r>
    <x v="6766"/>
    <s v="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9"/>
    <n v="309.35000000000002"/>
    <x v="0"/>
  </r>
  <r>
    <x v="6767"/>
    <s v="Male"/>
    <n v="0"/>
    <s v="Yes"/>
    <s v="No"/>
    <n v="57"/>
    <x v="4"/>
    <s v="Yes"/>
    <s v="No"/>
    <s v="DSL"/>
    <s v="Yes"/>
    <s v="No"/>
    <s v="No"/>
    <s v="Yes"/>
    <s v="No"/>
    <s v="No"/>
    <s v="Month-to-month"/>
    <s v="No"/>
    <s v="Electronic check"/>
    <x v="689"/>
    <n v="3171.6"/>
    <x v="0"/>
  </r>
  <r>
    <x v="6768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No"/>
    <s v="Credit card (automatic)"/>
    <x v="1570"/>
    <n v="8670.1"/>
    <x v="0"/>
  </r>
  <r>
    <x v="6769"/>
    <s v="Male"/>
    <n v="0"/>
    <s v="No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916"/>
    <x v="0"/>
  </r>
  <r>
    <x v="6770"/>
    <s v="Female"/>
    <n v="0"/>
    <s v="Yes"/>
    <s v="Yes"/>
    <n v="4"/>
    <x v="0"/>
    <s v="Yes"/>
    <s v="No"/>
    <s v="Fiber optic"/>
    <s v="No"/>
    <s v="No"/>
    <s v="No"/>
    <s v="No"/>
    <s v="Yes"/>
    <s v="No"/>
    <s v="Month-to-month"/>
    <s v="Yes"/>
    <s v="Mailed check"/>
    <x v="63"/>
    <n v="299.75"/>
    <x v="0"/>
  </r>
  <r>
    <x v="6771"/>
    <s v="Male"/>
    <n v="0"/>
    <s v="Yes"/>
    <s v="Yes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"/>
    <n v="702.05"/>
    <x v="0"/>
  </r>
  <r>
    <x v="6772"/>
    <s v="Male"/>
    <n v="0"/>
    <s v="No"/>
    <s v="No"/>
    <n v="38"/>
    <x v="1"/>
    <s v="Yes"/>
    <s v="No"/>
    <s v="DSL"/>
    <s v="No"/>
    <s v="No"/>
    <s v="Yes"/>
    <s v="Yes"/>
    <s v="No"/>
    <s v="Yes"/>
    <s v="One year"/>
    <s v="Yes"/>
    <s v="Mailed check"/>
    <x v="1571"/>
    <n v="2354.8000000000002"/>
    <x v="1"/>
  </r>
  <r>
    <x v="6773"/>
    <s v="Male"/>
    <n v="1"/>
    <s v="Yes"/>
    <s v="No"/>
    <n v="37"/>
    <x v="1"/>
    <s v="Yes"/>
    <s v="Yes"/>
    <s v="Fiber optic"/>
    <s v="No"/>
    <s v="No"/>
    <s v="No"/>
    <s v="No"/>
    <s v="Yes"/>
    <s v="Yes"/>
    <s v="Month-to-month"/>
    <s v="Yes"/>
    <s v="Electronic check"/>
    <x v="1396"/>
    <n v="3473.4"/>
    <x v="1"/>
  </r>
  <r>
    <x v="6774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0"/>
  </r>
  <r>
    <x v="6775"/>
    <s v="Male"/>
    <n v="1"/>
    <s v="No"/>
    <s v="No"/>
    <n v="57"/>
    <x v="4"/>
    <s v="Yes"/>
    <s v="Yes"/>
    <s v="DSL"/>
    <s v="No"/>
    <s v="Yes"/>
    <s v="Yes"/>
    <s v="No"/>
    <s v="Yes"/>
    <s v="Yes"/>
    <s v="Two year"/>
    <s v="Yes"/>
    <s v="Bank transfer (automatic)"/>
    <x v="48"/>
    <n v="4438.2"/>
    <x v="0"/>
  </r>
  <r>
    <x v="6776"/>
    <s v="Female"/>
    <n v="1"/>
    <s v="Yes"/>
    <s v="No"/>
    <n v="62"/>
    <x v="3"/>
    <s v="Yes"/>
    <s v="No"/>
    <s v="DSL"/>
    <s v="Yes"/>
    <s v="No"/>
    <s v="Yes"/>
    <s v="Yes"/>
    <s v="Yes"/>
    <s v="Yes"/>
    <s v="Two year"/>
    <s v="Yes"/>
    <s v="Credit card (automatic)"/>
    <x v="180"/>
    <n v="4819.75"/>
    <x v="0"/>
  </r>
  <r>
    <x v="6777"/>
    <s v="Male"/>
    <n v="0"/>
    <s v="Yes"/>
    <s v="No"/>
    <n v="3"/>
    <x v="0"/>
    <s v="No"/>
    <s v="No phone service"/>
    <s v="DSL"/>
    <s v="No"/>
    <s v="No"/>
    <s v="No"/>
    <s v="Yes"/>
    <s v="No"/>
    <s v="No"/>
    <s v="Month-to-month"/>
    <s v="Yes"/>
    <s v="Electronic check"/>
    <x v="1234"/>
    <n v="92.25"/>
    <x v="0"/>
  </r>
  <r>
    <x v="6778"/>
    <s v="Female"/>
    <n v="0"/>
    <s v="No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9"/>
    <n v="1567"/>
    <x v="0"/>
  </r>
  <r>
    <x v="6779"/>
    <s v="Male"/>
    <n v="0"/>
    <s v="No"/>
    <s v="Yes"/>
    <n v="29"/>
    <x v="1"/>
    <s v="No"/>
    <s v="No phone service"/>
    <s v="DSL"/>
    <s v="Yes"/>
    <s v="Yes"/>
    <s v="Yes"/>
    <s v="Yes"/>
    <s v="No"/>
    <s v="No"/>
    <s v="Month-to-month"/>
    <s v="Yes"/>
    <s v="Mailed check"/>
    <x v="221"/>
    <n v="1242.45"/>
    <x v="0"/>
  </r>
  <r>
    <x v="6780"/>
    <s v="Male"/>
    <n v="0"/>
    <s v="Yes"/>
    <s v="Yes"/>
    <n v="13"/>
    <x v="2"/>
    <s v="Yes"/>
    <s v="No"/>
    <s v="DSL"/>
    <s v="No"/>
    <s v="No"/>
    <s v="No"/>
    <s v="No"/>
    <s v="No"/>
    <s v="No"/>
    <s v="Month-to-month"/>
    <s v="No"/>
    <s v="Bank transfer (automatic)"/>
    <x v="271"/>
    <n v="559.20000000000005"/>
    <x v="0"/>
  </r>
  <r>
    <x v="6781"/>
    <s v="Male"/>
    <n v="0"/>
    <s v="No"/>
    <s v="Yes"/>
    <n v="3"/>
    <x v="0"/>
    <s v="Yes"/>
    <s v="No"/>
    <s v="Fiber optic"/>
    <s v="No"/>
    <s v="No"/>
    <s v="No"/>
    <s v="No"/>
    <s v="No"/>
    <s v="No"/>
    <s v="Month-to-month"/>
    <s v="No"/>
    <s v="Electronic check"/>
    <x v="482"/>
    <n v="220.1"/>
    <x v="1"/>
  </r>
  <r>
    <x v="6782"/>
    <s v="Female"/>
    <n v="0"/>
    <s v="No"/>
    <s v="No"/>
    <n v="11"/>
    <x v="0"/>
    <s v="Yes"/>
    <s v="No"/>
    <s v="DSL"/>
    <s v="No"/>
    <s v="Yes"/>
    <s v="No"/>
    <s v="No"/>
    <s v="No"/>
    <s v="No"/>
    <s v="Month-to-month"/>
    <s v="No"/>
    <s v="Electronic check"/>
    <x v="985"/>
    <n v="531.15"/>
    <x v="0"/>
  </r>
  <r>
    <x v="6783"/>
    <s v="Female"/>
    <n v="0"/>
    <s v="No"/>
    <s v="Yes"/>
    <n v="21"/>
    <x v="2"/>
    <s v="No"/>
    <s v="No phone service"/>
    <s v="DSL"/>
    <s v="Yes"/>
    <s v="Yes"/>
    <s v="Yes"/>
    <s v="Yes"/>
    <s v="Yes"/>
    <s v="No"/>
    <s v="Two year"/>
    <s v="No"/>
    <s v="Mailed check"/>
    <x v="1484"/>
    <n v="1183.2"/>
    <x v="0"/>
  </r>
  <r>
    <x v="6784"/>
    <s v="Female"/>
    <n v="0"/>
    <s v="No"/>
    <s v="No"/>
    <n v="19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6"/>
    <n v="465.85"/>
    <x v="0"/>
  </r>
  <r>
    <x v="6785"/>
    <s v="Male"/>
    <n v="0"/>
    <s v="No"/>
    <s v="No"/>
    <n v="61"/>
    <x v="3"/>
    <s v="Yes"/>
    <s v="Yes"/>
    <s v="Fiber optic"/>
    <s v="Yes"/>
    <s v="No"/>
    <s v="Yes"/>
    <s v="Yes"/>
    <s v="Yes"/>
    <s v="Yes"/>
    <s v="Two year"/>
    <s v="Yes"/>
    <s v="Credit card (automatic)"/>
    <x v="67"/>
    <n v="6876.05"/>
    <x v="1"/>
  </r>
  <r>
    <x v="6786"/>
    <s v="Female"/>
    <n v="0"/>
    <s v="No"/>
    <s v="No"/>
    <n v="11"/>
    <x v="0"/>
    <s v="Yes"/>
    <s v="No"/>
    <s v="DSL"/>
    <s v="Yes"/>
    <s v="No"/>
    <s v="No"/>
    <s v="No"/>
    <s v="No"/>
    <s v="No"/>
    <s v="Month-to-month"/>
    <s v="No"/>
    <s v="Credit card (automatic)"/>
    <x v="211"/>
    <n v="501"/>
    <x v="1"/>
  </r>
  <r>
    <x v="6787"/>
    <s v="Male"/>
    <n v="0"/>
    <s v="Yes"/>
    <s v="Yes"/>
    <n v="35"/>
    <x v="1"/>
    <s v="Yes"/>
    <s v="Yes"/>
    <s v="Fiber optic"/>
    <s v="No"/>
    <s v="Yes"/>
    <s v="Yes"/>
    <s v="Yes"/>
    <s v="Yes"/>
    <s v="Yes"/>
    <s v="Month-to-month"/>
    <s v="Yes"/>
    <s v="Electronic check"/>
    <x v="1247"/>
    <n v="3782.4"/>
    <x v="0"/>
  </r>
  <r>
    <x v="6788"/>
    <s v="Male"/>
    <n v="0"/>
    <s v="No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n v="460.2"/>
    <x v="0"/>
  </r>
  <r>
    <x v="6789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20.2"/>
    <x v="1"/>
  </r>
  <r>
    <x v="6790"/>
    <s v="Female"/>
    <n v="0"/>
    <s v="No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0"/>
    <n v="1790.35"/>
    <x v="0"/>
  </r>
  <r>
    <x v="6791"/>
    <s v="Male"/>
    <n v="0"/>
    <s v="No"/>
    <s v="No"/>
    <n v="19"/>
    <x v="2"/>
    <s v="No"/>
    <s v="No phone service"/>
    <s v="DSL"/>
    <s v="No"/>
    <s v="No"/>
    <s v="Yes"/>
    <s v="No"/>
    <s v="Yes"/>
    <s v="No"/>
    <s v="Month-to-month"/>
    <s v="Yes"/>
    <s v="Electronic check"/>
    <x v="20"/>
    <n v="733.35"/>
    <x v="1"/>
  </r>
  <r>
    <x v="6792"/>
    <s v="Male"/>
    <n v="0"/>
    <s v="No"/>
    <s v="No"/>
    <n v="56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7"/>
    <n v="1334"/>
    <x v="1"/>
  </r>
  <r>
    <x v="6793"/>
    <s v="Male"/>
    <n v="0"/>
    <s v="Yes"/>
    <s v="Yes"/>
    <n v="72"/>
    <x v="3"/>
    <s v="Yes"/>
    <s v="Yes"/>
    <s v="Fiber optic"/>
    <s v="Yes"/>
    <s v="Yes"/>
    <s v="Yes"/>
    <s v="No"/>
    <s v="Yes"/>
    <s v="Yes"/>
    <s v="Two year"/>
    <s v="Yes"/>
    <s v="Credit card (automatic)"/>
    <x v="1064"/>
    <n v="7767.25"/>
    <x v="0"/>
  </r>
  <r>
    <x v="6794"/>
    <s v="Male"/>
    <n v="0"/>
    <s v="No"/>
    <s v="No"/>
    <n v="4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876.15"/>
    <x v="0"/>
  </r>
  <r>
    <x v="6795"/>
    <s v="Female"/>
    <n v="0"/>
    <s v="Yes"/>
    <s v="Yes"/>
    <n v="55"/>
    <x v="4"/>
    <s v="Yes"/>
    <s v="Yes"/>
    <s v="Fiber optic"/>
    <s v="Yes"/>
    <s v="Yes"/>
    <s v="No"/>
    <s v="No"/>
    <s v="No"/>
    <s v="No"/>
    <s v="Month-to-month"/>
    <s v="Yes"/>
    <s v="Electronic check"/>
    <x v="314"/>
    <n v="4600.95"/>
    <x v="0"/>
  </r>
  <r>
    <x v="6796"/>
    <s v="Male"/>
    <n v="0"/>
    <s v="Yes"/>
    <s v="Yes"/>
    <n v="2"/>
    <x v="0"/>
    <s v="Yes"/>
    <s v="Yes"/>
    <s v="DSL"/>
    <s v="Yes"/>
    <s v="No"/>
    <s v="No"/>
    <s v="No"/>
    <s v="No"/>
    <s v="No"/>
    <s v="Month-to-month"/>
    <s v="No"/>
    <s v="Mailed check"/>
    <x v="538"/>
    <n v="113.55"/>
    <x v="1"/>
  </r>
  <r>
    <x v="6797"/>
    <s v="Male"/>
    <n v="0"/>
    <s v="No"/>
    <s v="No"/>
    <n v="27"/>
    <x v="1"/>
    <s v="Yes"/>
    <s v="No"/>
    <s v="Fiber optic"/>
    <s v="No"/>
    <s v="No"/>
    <s v="No"/>
    <s v="No"/>
    <s v="No"/>
    <s v="No"/>
    <s v="Month-to-month"/>
    <s v="Yes"/>
    <s v="Mailed check"/>
    <x v="1194"/>
    <n v="1793.25"/>
    <x v="0"/>
  </r>
  <r>
    <x v="6798"/>
    <s v="Female"/>
    <n v="0"/>
    <s v="No"/>
    <s v="No"/>
    <n v="13"/>
    <x v="2"/>
    <s v="Yes"/>
    <s v="No"/>
    <s v="Fiber optic"/>
    <s v="No"/>
    <s v="No"/>
    <s v="No"/>
    <s v="No"/>
    <s v="No"/>
    <s v="No"/>
    <s v="Month-to-month"/>
    <s v="Yes"/>
    <s v="Mailed check"/>
    <x v="192"/>
    <n v="886.7"/>
    <x v="0"/>
  </r>
  <r>
    <x v="6799"/>
    <s v="Female"/>
    <n v="0"/>
    <s v="No"/>
    <s v="No"/>
    <n v="70"/>
    <x v="3"/>
    <s v="Yes"/>
    <s v="Yes"/>
    <s v="Fiber optic"/>
    <s v="Yes"/>
    <s v="Yes"/>
    <s v="Yes"/>
    <s v="No"/>
    <s v="Yes"/>
    <s v="Yes"/>
    <s v="Two year"/>
    <s v="Yes"/>
    <s v="Mailed check"/>
    <x v="831"/>
    <n v="7737.55"/>
    <x v="0"/>
  </r>
  <r>
    <x v="6800"/>
    <s v="Female"/>
    <n v="0"/>
    <s v="Yes"/>
    <s v="No"/>
    <n v="14"/>
    <x v="2"/>
    <s v="Yes"/>
    <s v="No"/>
    <s v="Fiber optic"/>
    <s v="Yes"/>
    <s v="Yes"/>
    <s v="No"/>
    <s v="Yes"/>
    <s v="Yes"/>
    <s v="Yes"/>
    <s v="One year"/>
    <s v="No"/>
    <s v="Mailed check"/>
    <x v="903"/>
    <n v="1348.9"/>
    <x v="1"/>
  </r>
  <r>
    <x v="6801"/>
    <s v="Female"/>
    <n v="0"/>
    <s v="Yes"/>
    <s v="Yes"/>
    <n v="19"/>
    <x v="2"/>
    <s v="Yes"/>
    <s v="Yes"/>
    <s v="Fiber optic"/>
    <s v="No"/>
    <s v="No"/>
    <s v="No"/>
    <s v="Yes"/>
    <s v="No"/>
    <s v="Yes"/>
    <s v="One year"/>
    <s v="Yes"/>
    <s v="Bank transfer (automatic)"/>
    <x v="248"/>
    <n v="1686.85"/>
    <x v="0"/>
  </r>
  <r>
    <x v="6802"/>
    <s v="Female"/>
    <n v="0"/>
    <s v="No"/>
    <s v="No"/>
    <n v="20"/>
    <x v="2"/>
    <s v="Yes"/>
    <s v="Yes"/>
    <s v="Fiber optic"/>
    <s v="Yes"/>
    <s v="No"/>
    <s v="No"/>
    <s v="No"/>
    <s v="Yes"/>
    <s v="No"/>
    <s v="Month-to-month"/>
    <s v="Yes"/>
    <s v="Bank transfer (automatic)"/>
    <x v="6"/>
    <n v="1879.25"/>
    <x v="0"/>
  </r>
  <r>
    <x v="6803"/>
    <s v="Male"/>
    <n v="0"/>
    <s v="Yes"/>
    <s v="Yes"/>
    <n v="43"/>
    <x v="1"/>
    <s v="Yes"/>
    <s v="Yes"/>
    <s v="Fiber optic"/>
    <s v="Yes"/>
    <s v="No"/>
    <s v="Yes"/>
    <s v="Yes"/>
    <s v="No"/>
    <s v="No"/>
    <s v="One year"/>
    <s v="Yes"/>
    <s v="Credit card (automatic)"/>
    <x v="413"/>
    <n v="4013.8"/>
    <x v="0"/>
  </r>
  <r>
    <x v="6804"/>
    <s v="Male"/>
    <n v="0"/>
    <s v="Yes"/>
    <s v="Yes"/>
    <n v="5"/>
    <x v="0"/>
    <s v="Yes"/>
    <s v="No"/>
    <s v="Fiber optic"/>
    <s v="Yes"/>
    <s v="No"/>
    <s v="Yes"/>
    <s v="No"/>
    <s v="No"/>
    <s v="Yes"/>
    <s v="Month-to-month"/>
    <s v="Yes"/>
    <s v="Mailed check"/>
    <x v="459"/>
    <n v="434.5"/>
    <x v="0"/>
  </r>
  <r>
    <x v="6805"/>
    <s v="Female"/>
    <n v="1"/>
    <s v="Yes"/>
    <s v="No"/>
    <n v="70"/>
    <x v="3"/>
    <s v="Yes"/>
    <s v="Yes"/>
    <s v="Fiber optic"/>
    <s v="No"/>
    <s v="Yes"/>
    <s v="No"/>
    <s v="Yes"/>
    <s v="Yes"/>
    <s v="Yes"/>
    <s v="One year"/>
    <s v="Yes"/>
    <s v="Bank transfer (automatic)"/>
    <x v="177"/>
    <n v="7195.35"/>
    <x v="0"/>
  </r>
  <r>
    <x v="6806"/>
    <s v="Female"/>
    <n v="0"/>
    <s v="Yes"/>
    <s v="No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42"/>
    <n v="780.1"/>
    <x v="0"/>
  </r>
  <r>
    <x v="6807"/>
    <s v="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6"/>
    <n v="107.6"/>
    <x v="0"/>
  </r>
  <r>
    <x v="6808"/>
    <s v="Male"/>
    <n v="0"/>
    <s v="No"/>
    <s v="No"/>
    <n v="39"/>
    <x v="1"/>
    <s v="Yes"/>
    <s v="No"/>
    <s v="Fiber optic"/>
    <s v="Yes"/>
    <s v="No"/>
    <s v="Yes"/>
    <s v="No"/>
    <s v="Yes"/>
    <s v="Yes"/>
    <s v="Two year"/>
    <s v="Yes"/>
    <s v="Electronic check"/>
    <x v="699"/>
    <n v="3801.7"/>
    <x v="0"/>
  </r>
  <r>
    <x v="6809"/>
    <s v="Male"/>
    <n v="1"/>
    <s v="Yes"/>
    <s v="No"/>
    <n v="4"/>
    <x v="0"/>
    <s v="Yes"/>
    <s v="Yes"/>
    <s v="Fiber optic"/>
    <s v="No"/>
    <s v="No"/>
    <s v="No"/>
    <s v="No"/>
    <s v="No"/>
    <s v="No"/>
    <s v="Month-to-month"/>
    <s v="No"/>
    <s v="Electronic check"/>
    <x v="339"/>
    <n v="308.7"/>
    <x v="1"/>
  </r>
  <r>
    <x v="6810"/>
    <s v="Male"/>
    <n v="0"/>
    <s v="No"/>
    <s v="No"/>
    <n v="15"/>
    <x v="2"/>
    <s v="No"/>
    <s v="No phone service"/>
    <s v="DSL"/>
    <s v="No"/>
    <s v="No"/>
    <s v="No"/>
    <s v="Yes"/>
    <s v="No"/>
    <s v="No"/>
    <s v="Month-to-month"/>
    <s v="Yes"/>
    <s v="Electronic check"/>
    <x v="1519"/>
    <n v="438.25"/>
    <x v="1"/>
  </r>
  <r>
    <x v="6811"/>
    <s v="Male"/>
    <n v="0"/>
    <s v="Yes"/>
    <s v="No"/>
    <n v="1"/>
    <x v="0"/>
    <s v="No"/>
    <s v="No phone service"/>
    <s v="DSL"/>
    <s v="No"/>
    <s v="No"/>
    <s v="Yes"/>
    <s v="No"/>
    <s v="Yes"/>
    <s v="Yes"/>
    <s v="Month-to-month"/>
    <s v="Yes"/>
    <s v="Electronic check"/>
    <x v="519"/>
    <n v="50.35"/>
    <x v="1"/>
  </r>
  <r>
    <x v="6812"/>
    <s v="Female"/>
    <n v="1"/>
    <s v="No"/>
    <s v="No"/>
    <n v="45"/>
    <x v="1"/>
    <s v="Yes"/>
    <s v="No"/>
    <s v="Fiber optic"/>
    <s v="Yes"/>
    <s v="Yes"/>
    <s v="No"/>
    <s v="Yes"/>
    <s v="No"/>
    <s v="No"/>
    <s v="Month-to-month"/>
    <s v="Yes"/>
    <s v="Bank transfer (automatic)"/>
    <x v="449"/>
    <n v="3778.1"/>
    <x v="0"/>
  </r>
  <r>
    <x v="6813"/>
    <s v="Female"/>
    <n v="0"/>
    <s v="Yes"/>
    <s v="No"/>
    <n v="64"/>
    <x v="3"/>
    <s v="No"/>
    <s v="No phone service"/>
    <s v="DSL"/>
    <s v="Yes"/>
    <s v="No"/>
    <s v="Yes"/>
    <s v="Yes"/>
    <s v="No"/>
    <s v="Yes"/>
    <s v="Two year"/>
    <s v="No"/>
    <s v="Electronic check"/>
    <x v="465"/>
    <n v="3147.5"/>
    <x v="1"/>
  </r>
  <r>
    <x v="6814"/>
    <s v="Female"/>
    <n v="1"/>
    <s v="Yes"/>
    <s v="No"/>
    <n v="57"/>
    <x v="4"/>
    <s v="Yes"/>
    <s v="Yes"/>
    <s v="Fiber optic"/>
    <s v="No"/>
    <s v="Yes"/>
    <s v="Yes"/>
    <s v="No"/>
    <s v="No"/>
    <s v="Yes"/>
    <s v="Month-to-month"/>
    <s v="No"/>
    <s v="Credit card (automatic)"/>
    <x v="1363"/>
    <n v="5438.95"/>
    <x v="0"/>
  </r>
  <r>
    <x v="6815"/>
    <s v="Male"/>
    <n v="0"/>
    <s v="Yes"/>
    <s v="Yes"/>
    <n v="72"/>
    <x v="3"/>
    <s v="Yes"/>
    <s v="Yes"/>
    <s v="DSL"/>
    <s v="Yes"/>
    <s v="Yes"/>
    <s v="Yes"/>
    <s v="Yes"/>
    <s v="No"/>
    <s v="No"/>
    <s v="Two year"/>
    <s v="No"/>
    <s v="Bank transfer (automatic)"/>
    <x v="345"/>
    <n v="5102.3500000000004"/>
    <x v="0"/>
  </r>
  <r>
    <x v="6816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544"/>
    <n v="70.3"/>
    <x v="1"/>
  </r>
  <r>
    <x v="6817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27"/>
    <n v="1872.2"/>
    <x v="0"/>
  </r>
  <r>
    <x v="6818"/>
    <s v="Female"/>
    <n v="0"/>
    <s v="No"/>
    <s v="No"/>
    <n v="3"/>
    <x v="0"/>
    <s v="Yes"/>
    <s v="No"/>
    <s v="DSL"/>
    <s v="Yes"/>
    <s v="Yes"/>
    <s v="No"/>
    <s v="Yes"/>
    <s v="No"/>
    <s v="Yes"/>
    <s v="Two year"/>
    <s v="No"/>
    <s v="Mailed check"/>
    <x v="502"/>
    <n v="213.35"/>
    <x v="0"/>
  </r>
  <r>
    <x v="6819"/>
    <s v="Male"/>
    <n v="1"/>
    <s v="No"/>
    <s v="No"/>
    <n v="55"/>
    <x v="4"/>
    <s v="Yes"/>
    <s v="Yes"/>
    <s v="Fiber optic"/>
    <s v="Yes"/>
    <s v="No"/>
    <s v="No"/>
    <s v="No"/>
    <s v="Yes"/>
    <s v="Yes"/>
    <s v="Month-to-month"/>
    <s v="Yes"/>
    <s v="Electronic check"/>
    <x v="302"/>
    <n v="5617.75"/>
    <x v="1"/>
  </r>
  <r>
    <x v="6820"/>
    <s v="Female"/>
    <n v="0"/>
    <s v="Yes"/>
    <s v="No"/>
    <n v="59"/>
    <x v="4"/>
    <s v="Yes"/>
    <s v="Yes"/>
    <s v="Fiber optic"/>
    <s v="No"/>
    <s v="No"/>
    <s v="Yes"/>
    <s v="Yes"/>
    <s v="Yes"/>
    <s v="No"/>
    <s v="Month-to-month"/>
    <s v="No"/>
    <s v="Electronic check"/>
    <x v="547"/>
    <n v="5386.5"/>
    <x v="0"/>
  </r>
  <r>
    <x v="6821"/>
    <s v="Female"/>
    <n v="0"/>
    <s v="No"/>
    <s v="No"/>
    <n v="18"/>
    <x v="2"/>
    <s v="Yes"/>
    <s v="Yes"/>
    <s v="Fiber optic"/>
    <s v="No"/>
    <s v="No"/>
    <s v="No"/>
    <s v="Yes"/>
    <s v="Yes"/>
    <s v="Yes"/>
    <s v="Month-to-month"/>
    <s v="Yes"/>
    <s v="Bank transfer (automatic)"/>
    <x v="1045"/>
    <n v="1776.95"/>
    <x v="1"/>
  </r>
  <r>
    <x v="6822"/>
    <s v="Male"/>
    <n v="1"/>
    <s v="Yes"/>
    <s v="No"/>
    <n v="32"/>
    <x v="1"/>
    <s v="Yes"/>
    <s v="No"/>
    <s v="Fiber optic"/>
    <s v="No"/>
    <s v="No"/>
    <s v="No"/>
    <s v="No"/>
    <s v="No"/>
    <s v="Yes"/>
    <s v="Month-to-month"/>
    <s v="Yes"/>
    <s v="Credit card (automatic)"/>
    <x v="266"/>
    <n v="2483.0500000000002"/>
    <x v="1"/>
  </r>
  <r>
    <x v="6823"/>
    <s v="Female"/>
    <n v="0"/>
    <s v="No"/>
    <s v="No"/>
    <n v="4"/>
    <x v="0"/>
    <s v="Yes"/>
    <s v="No"/>
    <s v="DSL"/>
    <s v="Yes"/>
    <s v="No"/>
    <s v="No"/>
    <s v="No"/>
    <s v="No"/>
    <s v="No"/>
    <s v="Month-to-month"/>
    <s v="Yes"/>
    <s v="Bank transfer (automatic)"/>
    <x v="76"/>
    <n v="235.65"/>
    <x v="0"/>
  </r>
  <r>
    <x v="6824"/>
    <s v="Female"/>
    <n v="1"/>
    <s v="No"/>
    <s v="No"/>
    <n v="66"/>
    <x v="3"/>
    <s v="Yes"/>
    <s v="Yes"/>
    <s v="Fiber optic"/>
    <s v="No"/>
    <s v="Yes"/>
    <s v="No"/>
    <s v="No"/>
    <s v="No"/>
    <s v="No"/>
    <s v="Month-to-month"/>
    <s v="Yes"/>
    <s v="Credit card (automatic)"/>
    <x v="533"/>
    <n v="5224.3500000000004"/>
    <x v="1"/>
  </r>
  <r>
    <x v="6825"/>
    <s v="Male"/>
    <n v="0"/>
    <s v="No"/>
    <s v="No"/>
    <n v="27"/>
    <x v="1"/>
    <s v="Yes"/>
    <s v="Yes"/>
    <s v="Fiber optic"/>
    <s v="No"/>
    <s v="No"/>
    <s v="Yes"/>
    <s v="No"/>
    <s v="No"/>
    <s v="No"/>
    <s v="Month-to-month"/>
    <s v="Yes"/>
    <s v="Electronic check"/>
    <x v="1226"/>
    <n v="2272.8000000000002"/>
    <x v="0"/>
  </r>
  <r>
    <x v="6826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12"/>
    <n v="83.75"/>
    <x v="0"/>
  </r>
  <r>
    <x v="6827"/>
    <s v="Male"/>
    <n v="0"/>
    <s v="Yes"/>
    <s v="Yes"/>
    <n v="60"/>
    <x v="4"/>
    <s v="Yes"/>
    <s v="No"/>
    <s v="DSL"/>
    <s v="Yes"/>
    <s v="Yes"/>
    <s v="No"/>
    <s v="Yes"/>
    <s v="Yes"/>
    <s v="Yes"/>
    <s v="Month-to-month"/>
    <s v="Yes"/>
    <s v="Credit card (automatic)"/>
    <x v="529"/>
    <n v="4663.3999999999996"/>
    <x v="0"/>
  </r>
  <r>
    <x v="6828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24"/>
    <n v="201.7"/>
    <x v="0"/>
  </r>
  <r>
    <x v="6829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125"/>
    <x v="0"/>
  </r>
  <r>
    <x v="6830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n v="684.4"/>
    <x v="0"/>
  </r>
  <r>
    <x v="6831"/>
    <s v="Male"/>
    <n v="0"/>
    <s v="No"/>
    <s v="No"/>
    <n v="7"/>
    <x v="0"/>
    <s v="Yes"/>
    <s v="Yes"/>
    <s v="Fiber optic"/>
    <s v="No"/>
    <s v="No"/>
    <s v="No"/>
    <s v="No"/>
    <s v="No"/>
    <s v="Yes"/>
    <s v="Month-to-month"/>
    <s v="Yes"/>
    <s v="Electronic check"/>
    <x v="188"/>
    <n v="620.35"/>
    <x v="1"/>
  </r>
  <r>
    <x v="6832"/>
    <s v="Female"/>
    <n v="0"/>
    <s v="Yes"/>
    <s v="Yes"/>
    <n v="53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6"/>
    <n v="1146.05"/>
    <x v="0"/>
  </r>
  <r>
    <x v="6833"/>
    <s v="Female"/>
    <n v="1"/>
    <s v="No"/>
    <s v="No"/>
    <n v="18"/>
    <x v="2"/>
    <s v="Yes"/>
    <s v="Yes"/>
    <s v="Fiber optic"/>
    <s v="No"/>
    <s v="Yes"/>
    <s v="No"/>
    <s v="Yes"/>
    <s v="Yes"/>
    <s v="Yes"/>
    <s v="Month-to-month"/>
    <s v="Yes"/>
    <s v="Credit card (automatic)"/>
    <x v="1572"/>
    <n v="1806.35"/>
    <x v="0"/>
  </r>
  <r>
    <x v="6834"/>
    <s v="Female"/>
    <n v="0"/>
    <s v="No"/>
    <s v="No"/>
    <n v="15"/>
    <x v="2"/>
    <s v="No"/>
    <s v="No phone service"/>
    <s v="DSL"/>
    <s v="No"/>
    <s v="Yes"/>
    <s v="No"/>
    <s v="No"/>
    <s v="No"/>
    <s v="Yes"/>
    <s v="Two year"/>
    <s v="Yes"/>
    <s v="Mailed check"/>
    <x v="1573"/>
    <n v="603"/>
    <x v="0"/>
  </r>
  <r>
    <x v="6835"/>
    <s v="Male"/>
    <n v="0"/>
    <s v="Yes"/>
    <s v="No"/>
    <n v="67"/>
    <x v="3"/>
    <s v="Yes"/>
    <s v="Yes"/>
    <s v="Fiber optic"/>
    <s v="No"/>
    <s v="Yes"/>
    <s v="No"/>
    <s v="No"/>
    <s v="Yes"/>
    <s v="No"/>
    <s v="One year"/>
    <s v="Yes"/>
    <s v="Bank transfer (automatic)"/>
    <x v="1120"/>
    <n v="5798.3"/>
    <x v="0"/>
  </r>
  <r>
    <x v="6836"/>
    <s v="Male"/>
    <n v="1"/>
    <s v="Yes"/>
    <s v="No"/>
    <n v="6"/>
    <x v="0"/>
    <s v="Yes"/>
    <s v="No"/>
    <s v="Fiber optic"/>
    <s v="No"/>
    <s v="Yes"/>
    <s v="No"/>
    <s v="No"/>
    <s v="No"/>
    <s v="Yes"/>
    <s v="Month-to-month"/>
    <s v="Yes"/>
    <s v="Electronic check"/>
    <x v="190"/>
    <n v="519.15"/>
    <x v="1"/>
  </r>
  <r>
    <x v="6837"/>
    <s v="Male"/>
    <n v="1"/>
    <s v="No"/>
    <s v="No"/>
    <n v="6"/>
    <x v="0"/>
    <s v="Yes"/>
    <s v="No"/>
    <s v="Fiber optic"/>
    <s v="No"/>
    <s v="No"/>
    <s v="No"/>
    <s v="No"/>
    <s v="Yes"/>
    <s v="No"/>
    <s v="Month-to-month"/>
    <s v="Yes"/>
    <s v="Electronic check"/>
    <x v="628"/>
    <n v="497.6"/>
    <x v="0"/>
  </r>
  <r>
    <x v="6838"/>
    <s v="Male"/>
    <n v="0"/>
    <s v="No"/>
    <s v="No"/>
    <n v="13"/>
    <x v="2"/>
    <s v="Yes"/>
    <s v="Yes"/>
    <s v="Fiber optic"/>
    <s v="No"/>
    <s v="No"/>
    <s v="No"/>
    <s v="Yes"/>
    <s v="Yes"/>
    <s v="Yes"/>
    <s v="Month-to-month"/>
    <s v="Yes"/>
    <s v="Mailed check"/>
    <x v="212"/>
    <n v="1301.7"/>
    <x v="1"/>
  </r>
  <r>
    <x v="6839"/>
    <s v="Female"/>
    <n v="0"/>
    <s v="No"/>
    <s v="No"/>
    <n v="11"/>
    <x v="0"/>
    <s v="Yes"/>
    <s v="Yes"/>
    <s v="Fiber optic"/>
    <s v="No"/>
    <s v="No"/>
    <s v="Yes"/>
    <s v="No"/>
    <s v="Yes"/>
    <s v="Yes"/>
    <s v="Month-to-month"/>
    <s v="Yes"/>
    <s v="Electronic check"/>
    <x v="794"/>
    <n v="1129.75"/>
    <x v="1"/>
  </r>
  <r>
    <x v="6840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n v="19.3"/>
    <x v="0"/>
  </r>
  <r>
    <x v="6841"/>
    <s v="Male"/>
    <n v="0"/>
    <s v="No"/>
    <s v="No"/>
    <n v="5"/>
    <x v="0"/>
    <s v="Yes"/>
    <s v="No"/>
    <s v="DSL"/>
    <s v="Yes"/>
    <s v="No"/>
    <s v="No"/>
    <s v="Yes"/>
    <s v="No"/>
    <s v="No"/>
    <s v="Month-to-month"/>
    <s v="Yes"/>
    <s v="Mailed check"/>
    <x v="1387"/>
    <n v="266.95"/>
    <x v="0"/>
  </r>
  <r>
    <x v="6842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1"/>
    <n v="257"/>
    <x v="0"/>
  </r>
  <r>
    <x v="6843"/>
    <s v="Female"/>
    <n v="0"/>
    <s v="Yes"/>
    <s v="No"/>
    <n v="9"/>
    <x v="0"/>
    <s v="Yes"/>
    <s v="Yes"/>
    <s v="Fiber optic"/>
    <s v="Yes"/>
    <s v="Yes"/>
    <s v="Yes"/>
    <s v="No"/>
    <s v="No"/>
    <s v="No"/>
    <s v="Month-to-month"/>
    <s v="No"/>
    <s v="Bank transfer (automatic)"/>
    <x v="1574"/>
    <n v="865.8"/>
    <x v="1"/>
  </r>
  <r>
    <x v="6844"/>
    <s v="Male"/>
    <n v="0"/>
    <s v="No"/>
    <s v="No"/>
    <n v="29"/>
    <x v="1"/>
    <s v="Yes"/>
    <s v="No"/>
    <s v="Fiber optic"/>
    <s v="No"/>
    <s v="Yes"/>
    <s v="No"/>
    <s v="Yes"/>
    <s v="Yes"/>
    <s v="No"/>
    <s v="Month-to-month"/>
    <s v="No"/>
    <s v="Mailed check"/>
    <x v="317"/>
    <n v="2623.65"/>
    <x v="0"/>
  </r>
  <r>
    <x v="6845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x v="751"/>
    <n v="45.85"/>
    <x v="0"/>
  </r>
  <r>
    <x v="6846"/>
    <s v="Female"/>
    <n v="0"/>
    <s v="No"/>
    <s v="No"/>
    <n v="1"/>
    <x v="0"/>
    <s v="Yes"/>
    <s v="Yes"/>
    <s v="Fiber optic"/>
    <s v="No"/>
    <s v="No"/>
    <s v="Yes"/>
    <s v="No"/>
    <s v="No"/>
    <s v="No"/>
    <s v="Month-to-month"/>
    <s v="Yes"/>
    <s v="Mailed check"/>
    <x v="1024"/>
    <n v="79.55"/>
    <x v="1"/>
  </r>
  <r>
    <x v="6847"/>
    <s v="Female"/>
    <n v="0"/>
    <s v="Yes"/>
    <s v="Yes"/>
    <n v="18"/>
    <x v="2"/>
    <s v="Yes"/>
    <s v="No"/>
    <s v="DSL"/>
    <s v="No"/>
    <s v="No"/>
    <s v="No"/>
    <s v="No"/>
    <s v="Yes"/>
    <s v="No"/>
    <s v="Month-to-month"/>
    <s v="No"/>
    <s v="Mailed check"/>
    <x v="378"/>
    <n v="1082.8"/>
    <x v="0"/>
  </r>
  <r>
    <x v="6848"/>
    <s v="Female"/>
    <n v="0"/>
    <s v="Yes"/>
    <s v="No"/>
    <n v="2"/>
    <x v="0"/>
    <s v="Yes"/>
    <s v="No"/>
    <s v="DSL"/>
    <s v="No"/>
    <s v="No"/>
    <s v="Yes"/>
    <s v="No"/>
    <s v="Yes"/>
    <s v="Yes"/>
    <s v="Month-to-month"/>
    <s v="No"/>
    <s v="Credit card (automatic)"/>
    <x v="382"/>
    <n v="147.80000000000001"/>
    <x v="0"/>
  </r>
  <r>
    <x v="6849"/>
    <s v="Male"/>
    <n v="0"/>
    <s v="Yes"/>
    <s v="Yes"/>
    <n v="30"/>
    <x v="1"/>
    <s v="Yes"/>
    <s v="Yes"/>
    <s v="Fiber optic"/>
    <s v="No"/>
    <s v="Yes"/>
    <s v="No"/>
    <s v="Yes"/>
    <s v="No"/>
    <s v="No"/>
    <s v="Month-to-month"/>
    <s v="Yes"/>
    <s v="Bank transfer (automatic)"/>
    <x v="385"/>
    <n v="2570.1999999999998"/>
    <x v="0"/>
  </r>
  <r>
    <x v="6850"/>
    <s v="Male"/>
    <n v="0"/>
    <s v="No"/>
    <s v="Yes"/>
    <n v="66"/>
    <x v="3"/>
    <s v="Yes"/>
    <s v="Yes"/>
    <s v="DSL"/>
    <s v="Yes"/>
    <s v="Yes"/>
    <s v="No"/>
    <s v="Yes"/>
    <s v="No"/>
    <s v="No"/>
    <s v="Two year"/>
    <s v="No"/>
    <s v="Bank transfer (automatic)"/>
    <x v="1338"/>
    <n v="4378.8999999999996"/>
    <x v="0"/>
  </r>
  <r>
    <x v="6851"/>
    <s v="Male"/>
    <n v="0"/>
    <s v="Yes"/>
    <s v="Yes"/>
    <n v="38"/>
    <x v="1"/>
    <s v="Yes"/>
    <s v="Yes"/>
    <s v="Fiber optic"/>
    <s v="No"/>
    <s v="No"/>
    <s v="Yes"/>
    <s v="Yes"/>
    <s v="Yes"/>
    <s v="No"/>
    <s v="Two year"/>
    <s v="Yes"/>
    <s v="Bank transfer (automatic)"/>
    <x v="280"/>
    <n v="3616.25"/>
    <x v="0"/>
  </r>
  <r>
    <x v="6852"/>
    <s v="Male"/>
    <n v="0"/>
    <s v="Yes"/>
    <s v="Yes"/>
    <n v="44"/>
    <x v="1"/>
    <s v="Yes"/>
    <s v="No"/>
    <s v="DSL"/>
    <s v="No"/>
    <s v="Yes"/>
    <s v="Yes"/>
    <s v="Yes"/>
    <s v="No"/>
    <s v="No"/>
    <s v="Month-to-month"/>
    <s v="Yes"/>
    <s v="Mailed check"/>
    <x v="1028"/>
    <n v="2924.05"/>
    <x v="0"/>
  </r>
  <r>
    <x v="6853"/>
    <s v="Female"/>
    <n v="0"/>
    <s v="No"/>
    <s v="No"/>
    <n v="54"/>
    <x v="4"/>
    <s v="Yes"/>
    <s v="Yes"/>
    <s v="Fiber optic"/>
    <s v="No"/>
    <s v="Yes"/>
    <s v="Yes"/>
    <s v="Yes"/>
    <s v="Yes"/>
    <s v="Yes"/>
    <s v="Month-to-month"/>
    <s v="No"/>
    <s v="Electronic check"/>
    <x v="1447"/>
    <n v="6014.85"/>
    <x v="1"/>
  </r>
  <r>
    <x v="6854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32.700000000000003"/>
    <x v="0"/>
  </r>
  <r>
    <x v="6855"/>
    <s v="Female"/>
    <n v="0"/>
    <s v="No"/>
    <s v="No"/>
    <n v="42"/>
    <x v="1"/>
    <s v="Yes"/>
    <s v="No"/>
    <s v="DSL"/>
    <s v="Yes"/>
    <s v="Yes"/>
    <s v="No"/>
    <s v="Yes"/>
    <s v="No"/>
    <s v="Yes"/>
    <s v="One year"/>
    <s v="Yes"/>
    <s v="Mailed check"/>
    <x v="1575"/>
    <n v="2882.25"/>
    <x v="0"/>
  </r>
  <r>
    <x v="6856"/>
    <s v="Female"/>
    <n v="0"/>
    <s v="Yes"/>
    <s v="Yes"/>
    <n v="58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n v="1509.9"/>
    <x v="0"/>
  </r>
  <r>
    <x v="6857"/>
    <s v="Male"/>
    <n v="0"/>
    <s v="Yes"/>
    <s v="Yes"/>
    <n v="58"/>
    <x v="4"/>
    <s v="Yes"/>
    <s v="No"/>
    <s v="Fiber optic"/>
    <s v="No"/>
    <s v="Yes"/>
    <s v="No"/>
    <s v="No"/>
    <s v="Yes"/>
    <s v="Yes"/>
    <s v="Month-to-month"/>
    <s v="Yes"/>
    <s v="Electronic check"/>
    <x v="1189"/>
    <n v="5305.05"/>
    <x v="0"/>
  </r>
  <r>
    <x v="6858"/>
    <s v="Female"/>
    <n v="0"/>
    <s v="Yes"/>
    <s v="Yes"/>
    <n v="25"/>
    <x v="1"/>
    <s v="Yes"/>
    <s v="Yes"/>
    <s v="Fiber optic"/>
    <s v="No"/>
    <s v="No"/>
    <s v="Yes"/>
    <s v="No"/>
    <s v="No"/>
    <s v="Yes"/>
    <s v="Month-to-month"/>
    <s v="Yes"/>
    <s v="Electronic check"/>
    <x v="6"/>
    <n v="2368.4"/>
    <x v="1"/>
  </r>
  <r>
    <x v="6859"/>
    <s v="Female"/>
    <n v="0"/>
    <s v="No"/>
    <s v="No"/>
    <n v="71"/>
    <x v="3"/>
    <s v="Yes"/>
    <s v="Yes"/>
    <s v="Fiber optic"/>
    <s v="Yes"/>
    <s v="Yes"/>
    <s v="Yes"/>
    <s v="Yes"/>
    <s v="Yes"/>
    <s v="Yes"/>
    <s v="Two year"/>
    <s v="No"/>
    <s v="Mailed check"/>
    <x v="1044"/>
    <n v="7985.9"/>
    <x v="0"/>
  </r>
  <r>
    <x v="6860"/>
    <s v="Female"/>
    <n v="0"/>
    <s v="No"/>
    <s v="No"/>
    <n v="37"/>
    <x v="1"/>
    <s v="Yes"/>
    <s v="Yes"/>
    <s v="Fiber optic"/>
    <s v="No"/>
    <s v="Yes"/>
    <s v="Yes"/>
    <s v="No"/>
    <s v="Yes"/>
    <s v="Yes"/>
    <s v="Month-to-month"/>
    <s v="Yes"/>
    <s v="Bank transfer (automatic)"/>
    <x v="175"/>
    <n v="3545.35"/>
    <x v="1"/>
  </r>
  <r>
    <x v="6861"/>
    <s v="Female"/>
    <n v="0"/>
    <s v="Yes"/>
    <s v="Yes"/>
    <n v="14"/>
    <x v="2"/>
    <s v="Yes"/>
    <s v="Yes"/>
    <s v="Fiber optic"/>
    <s v="No"/>
    <s v="No"/>
    <s v="No"/>
    <s v="Yes"/>
    <s v="Yes"/>
    <s v="No"/>
    <s v="Month-to-month"/>
    <s v="Yes"/>
    <s v="Electronic check"/>
    <x v="104"/>
    <n v="1301"/>
    <x v="1"/>
  </r>
  <r>
    <x v="6862"/>
    <s v="Female"/>
    <n v="1"/>
    <s v="No"/>
    <s v="No"/>
    <n v="4"/>
    <x v="0"/>
    <s v="Yes"/>
    <s v="Yes"/>
    <s v="Fiber optic"/>
    <s v="No"/>
    <s v="No"/>
    <s v="Yes"/>
    <s v="No"/>
    <s v="No"/>
    <s v="Yes"/>
    <s v="Month-to-month"/>
    <s v="Yes"/>
    <s v="Electronic check"/>
    <x v="486"/>
    <n v="372.45"/>
    <x v="1"/>
  </r>
  <r>
    <x v="6863"/>
    <s v="Female"/>
    <n v="0"/>
    <s v="Yes"/>
    <s v="No"/>
    <n v="48"/>
    <x v="1"/>
    <s v="Yes"/>
    <s v="Yes"/>
    <s v="DSL"/>
    <s v="Yes"/>
    <s v="No"/>
    <s v="No"/>
    <s v="Yes"/>
    <s v="No"/>
    <s v="No"/>
    <s v="One year"/>
    <s v="Yes"/>
    <s v="Bank transfer (automatic)"/>
    <x v="1143"/>
    <n v="2985.25"/>
    <x v="0"/>
  </r>
  <r>
    <x v="6864"/>
    <s v="Female"/>
    <n v="1"/>
    <s v="No"/>
    <s v="No"/>
    <n v="3"/>
    <x v="0"/>
    <s v="No"/>
    <s v="No phone service"/>
    <s v="DSL"/>
    <s v="No"/>
    <s v="No"/>
    <s v="No"/>
    <s v="No"/>
    <s v="No"/>
    <s v="No"/>
    <s v="Month-to-month"/>
    <s v="No"/>
    <s v="Electronic check"/>
    <x v="816"/>
    <n v="77.75"/>
    <x v="1"/>
  </r>
  <r>
    <x v="6865"/>
    <s v="Female"/>
    <n v="0"/>
    <s v="Yes"/>
    <s v="No"/>
    <n v="8"/>
    <x v="0"/>
    <s v="Yes"/>
    <s v="No"/>
    <s v="DSL"/>
    <s v="Yes"/>
    <s v="No"/>
    <s v="No"/>
    <s v="Yes"/>
    <s v="No"/>
    <s v="Yes"/>
    <s v="Two year"/>
    <s v="No"/>
    <s v="Mailed check"/>
    <x v="635"/>
    <n v="564.35"/>
    <x v="0"/>
  </r>
  <r>
    <x v="6866"/>
    <s v="Male"/>
    <n v="0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x v="53"/>
    <n v="95.45"/>
    <x v="1"/>
  </r>
  <r>
    <x v="6867"/>
    <s v="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n v="1311.75"/>
    <x v="0"/>
  </r>
  <r>
    <x v="6868"/>
    <s v="Male"/>
    <n v="0"/>
    <s v="No"/>
    <s v="No"/>
    <n v="13"/>
    <x v="2"/>
    <s v="Yes"/>
    <s v="No"/>
    <s v="Fiber optic"/>
    <s v="No"/>
    <s v="No"/>
    <s v="No"/>
    <s v="No"/>
    <s v="Yes"/>
    <s v="Yes"/>
    <s v="Month-to-month"/>
    <s v="Yes"/>
    <s v="Electronic check"/>
    <x v="1174"/>
    <n v="1135.7"/>
    <x v="1"/>
  </r>
  <r>
    <x v="6869"/>
    <s v="Female"/>
    <n v="0"/>
    <s v="Yes"/>
    <s v="Yes"/>
    <n v="45"/>
    <x v="1"/>
    <s v="Yes"/>
    <s v="No"/>
    <s v="DSL"/>
    <s v="No"/>
    <s v="Yes"/>
    <s v="No"/>
    <s v="Yes"/>
    <s v="No"/>
    <s v="No"/>
    <s v="One year"/>
    <s v="Yes"/>
    <s v="Credit card (automatic)"/>
    <x v="1300"/>
    <n v="2319.8000000000002"/>
    <x v="1"/>
  </r>
  <r>
    <x v="6870"/>
    <s v="Male"/>
    <n v="0"/>
    <s v="No"/>
    <s v="No"/>
    <n v="49"/>
    <x v="4"/>
    <s v="Yes"/>
    <s v="Yes"/>
    <s v="Fiber optic"/>
    <s v="No"/>
    <s v="No"/>
    <s v="No"/>
    <s v="No"/>
    <s v="No"/>
    <s v="No"/>
    <s v="Month-to-month"/>
    <s v="Yes"/>
    <s v="Bank transfer (automatic)"/>
    <x v="484"/>
    <n v="3720.35"/>
    <x v="0"/>
  </r>
  <r>
    <x v="6871"/>
    <s v="Female"/>
    <n v="0"/>
    <s v="Yes"/>
    <s v="No"/>
    <n v="52"/>
    <x v="4"/>
    <s v="Yes"/>
    <s v="Yes"/>
    <s v="Fiber optic"/>
    <s v="No"/>
    <s v="Yes"/>
    <s v="Yes"/>
    <s v="No"/>
    <s v="Yes"/>
    <s v="No"/>
    <s v="Month-to-month"/>
    <s v="No"/>
    <s v="Bank transfer (automatic)"/>
    <x v="1118"/>
    <n v="5025.8"/>
    <x v="0"/>
  </r>
  <r>
    <x v="6872"/>
    <s v="Female"/>
    <n v="0"/>
    <s v="Yes"/>
    <s v="No"/>
    <n v="63"/>
    <x v="3"/>
    <s v="Yes"/>
    <s v="No"/>
    <s v="Fiber optic"/>
    <s v="Yes"/>
    <s v="No"/>
    <s v="Yes"/>
    <s v="No"/>
    <s v="No"/>
    <s v="No"/>
    <s v="One year"/>
    <s v="Yes"/>
    <s v="Credit card (automatic)"/>
    <x v="197"/>
    <n v="5224.5"/>
    <x v="0"/>
  </r>
  <r>
    <x v="6873"/>
    <s v="Female"/>
    <n v="0"/>
    <s v="Yes"/>
    <s v="Yes"/>
    <n v="68"/>
    <x v="3"/>
    <s v="Yes"/>
    <s v="Yes"/>
    <s v="DSL"/>
    <s v="Yes"/>
    <s v="Yes"/>
    <s v="Yes"/>
    <s v="Yes"/>
    <s v="Yes"/>
    <s v="Yes"/>
    <s v="Two year"/>
    <s v="Yes"/>
    <s v="Bank transfer (automatic)"/>
    <x v="149"/>
    <n v="6185.8"/>
    <x v="0"/>
  </r>
  <r>
    <x v="6874"/>
    <s v="Female"/>
    <n v="0"/>
    <s v="Yes"/>
    <s v="No"/>
    <n v="31"/>
    <x v="1"/>
    <s v="Yes"/>
    <s v="No"/>
    <s v="DSL"/>
    <s v="No"/>
    <s v="No"/>
    <s v="No"/>
    <s v="Yes"/>
    <s v="No"/>
    <s v="No"/>
    <s v="Month-to-month"/>
    <s v="Yes"/>
    <s v="Mailed check"/>
    <x v="835"/>
    <n v="1498.55"/>
    <x v="0"/>
  </r>
  <r>
    <x v="6875"/>
    <s v="Female"/>
    <n v="0"/>
    <s v="Yes"/>
    <s v="No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1208.5999999999999"/>
    <x v="0"/>
  </r>
  <r>
    <x v="6876"/>
    <s v="Female"/>
    <n v="0"/>
    <s v="Yes"/>
    <s v="No"/>
    <n v="62"/>
    <x v="3"/>
    <s v="Yes"/>
    <s v="No"/>
    <s v="Fiber optic"/>
    <s v="Yes"/>
    <s v="No"/>
    <s v="Yes"/>
    <s v="Yes"/>
    <s v="Yes"/>
    <s v="Yes"/>
    <s v="One year"/>
    <s v="Yes"/>
    <s v="Electronic check"/>
    <x v="1068"/>
    <n v="6613.65"/>
    <x v="0"/>
  </r>
  <r>
    <x v="6877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Bank transfer (automatic)"/>
    <x v="36"/>
    <n v="69.7"/>
    <x v="1"/>
  </r>
  <r>
    <x v="6878"/>
    <s v="Female"/>
    <n v="0"/>
    <s v="No"/>
    <s v="No"/>
    <n v="6"/>
    <x v="0"/>
    <s v="Yes"/>
    <s v="No"/>
    <s v="Fiber optic"/>
    <s v="No"/>
    <s v="No"/>
    <s v="No"/>
    <s v="No"/>
    <s v="Yes"/>
    <s v="Yes"/>
    <s v="Month-to-month"/>
    <s v="Yes"/>
    <s v="Electronic check"/>
    <x v="483"/>
    <n v="573.29999999999995"/>
    <x v="1"/>
  </r>
  <r>
    <x v="6879"/>
    <s v="Female"/>
    <n v="0"/>
    <s v="Yes"/>
    <s v="No"/>
    <n v="21"/>
    <x v="2"/>
    <s v="Yes"/>
    <s v="No"/>
    <s v="Fiber optic"/>
    <s v="No"/>
    <s v="No"/>
    <s v="No"/>
    <s v="Yes"/>
    <s v="Yes"/>
    <s v="No"/>
    <s v="Month-to-month"/>
    <s v="Yes"/>
    <s v="Electronic check"/>
    <x v="426"/>
    <n v="1818.9"/>
    <x v="0"/>
  </r>
  <r>
    <x v="6880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24"/>
    <n v="1787.35"/>
    <x v="0"/>
  </r>
  <r>
    <x v="6881"/>
    <s v="Female"/>
    <n v="0"/>
    <s v="Yes"/>
    <s v="Yes"/>
    <n v="32"/>
    <x v="1"/>
    <s v="No"/>
    <s v="No phone service"/>
    <s v="DSL"/>
    <s v="Yes"/>
    <s v="Yes"/>
    <s v="No"/>
    <s v="No"/>
    <s v="No"/>
    <s v="No"/>
    <s v="Month-to-month"/>
    <s v="Yes"/>
    <s v="Electronic check"/>
    <x v="1576"/>
    <n v="1051.05"/>
    <x v="0"/>
  </r>
  <r>
    <x v="6882"/>
    <s v="Female"/>
    <n v="1"/>
    <s v="No"/>
    <s v="No"/>
    <n v="71"/>
    <x v="3"/>
    <s v="Yes"/>
    <s v="Yes"/>
    <s v="Fiber optic"/>
    <s v="Yes"/>
    <s v="Yes"/>
    <s v="No"/>
    <s v="Yes"/>
    <s v="Yes"/>
    <s v="No"/>
    <s v="One year"/>
    <s v="Yes"/>
    <s v="Credit card (automatic)"/>
    <x v="5"/>
    <n v="7181.25"/>
    <x v="0"/>
  </r>
  <r>
    <x v="6883"/>
    <s v="Female"/>
    <n v="0"/>
    <s v="No"/>
    <s v="Yes"/>
    <n v="34"/>
    <x v="1"/>
    <s v="Yes"/>
    <s v="No"/>
    <s v="Fiber optic"/>
    <s v="Yes"/>
    <s v="Yes"/>
    <s v="Yes"/>
    <s v="No"/>
    <s v="Yes"/>
    <s v="Yes"/>
    <s v="Month-to-month"/>
    <s v="Yes"/>
    <s v="Bank transfer (automatic)"/>
    <x v="159"/>
    <n v="3688.6"/>
    <x v="0"/>
  </r>
  <r>
    <x v="6884"/>
    <s v="Male"/>
    <n v="0"/>
    <s v="Yes"/>
    <s v="No"/>
    <n v="3"/>
    <x v="0"/>
    <s v="No"/>
    <s v="No phone service"/>
    <s v="DSL"/>
    <s v="No"/>
    <s v="No"/>
    <s v="No"/>
    <s v="No"/>
    <s v="No"/>
    <s v="Yes"/>
    <s v="Month-to-month"/>
    <s v="Yes"/>
    <s v="Electronic check"/>
    <x v="1576"/>
    <n v="99.75"/>
    <x v="1"/>
  </r>
  <r>
    <x v="6885"/>
    <s v="Male"/>
    <n v="0"/>
    <s v="No"/>
    <s v="Yes"/>
    <n v="12"/>
    <x v="0"/>
    <s v="Yes"/>
    <s v="Yes"/>
    <s v="Fiber optic"/>
    <s v="No"/>
    <s v="No"/>
    <s v="No"/>
    <s v="No"/>
    <s v="No"/>
    <s v="No"/>
    <s v="Month-to-month"/>
    <s v="Yes"/>
    <s v="Credit card (automatic)"/>
    <x v="836"/>
    <n v="871.4"/>
    <x v="1"/>
  </r>
  <r>
    <x v="6886"/>
    <s v="Female"/>
    <n v="1"/>
    <s v="No"/>
    <s v="No"/>
    <n v="8"/>
    <x v="0"/>
    <s v="Yes"/>
    <s v="Yes"/>
    <s v="Fiber optic"/>
    <s v="No"/>
    <s v="No"/>
    <s v="Yes"/>
    <s v="No"/>
    <s v="Yes"/>
    <s v="Yes"/>
    <s v="Month-to-month"/>
    <s v="No"/>
    <s v="Electronic check"/>
    <x v="733"/>
    <n v="780.5"/>
    <x v="1"/>
  </r>
  <r>
    <x v="6887"/>
    <s v="Female"/>
    <n v="0"/>
    <s v="Yes"/>
    <s v="Yes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n v="821.6"/>
    <x v="0"/>
  </r>
  <r>
    <x v="6888"/>
    <s v="Female"/>
    <n v="0"/>
    <s v="Yes"/>
    <s v="Yes"/>
    <n v="3"/>
    <x v="0"/>
    <s v="Yes"/>
    <s v="No"/>
    <s v="Fiber optic"/>
    <s v="No"/>
    <s v="No"/>
    <s v="No"/>
    <s v="No"/>
    <s v="Yes"/>
    <s v="No"/>
    <s v="Month-to-month"/>
    <s v="Yes"/>
    <s v="Electronic check"/>
    <x v="397"/>
    <n v="239.45"/>
    <x v="0"/>
  </r>
  <r>
    <x v="6889"/>
    <s v="Male"/>
    <n v="0"/>
    <s v="No"/>
    <s v="No"/>
    <n v="3"/>
    <x v="0"/>
    <s v="Yes"/>
    <s v="No"/>
    <s v="Fiber optic"/>
    <s v="No"/>
    <s v="No"/>
    <s v="Yes"/>
    <s v="Yes"/>
    <s v="Yes"/>
    <s v="No"/>
    <s v="Month-to-month"/>
    <s v="Yes"/>
    <s v="Mailed check"/>
    <x v="107"/>
    <n v="244.45"/>
    <x v="0"/>
  </r>
  <r>
    <x v="6890"/>
    <s v="Male"/>
    <n v="0"/>
    <s v="No"/>
    <s v="No"/>
    <n v="53"/>
    <x v="4"/>
    <s v="Yes"/>
    <s v="No"/>
    <s v="DSL"/>
    <s v="No"/>
    <s v="No"/>
    <s v="Yes"/>
    <s v="No"/>
    <s v="No"/>
    <s v="Yes"/>
    <s v="One year"/>
    <s v="Yes"/>
    <s v="Electronic check"/>
    <x v="1577"/>
    <n v="3357.9"/>
    <x v="0"/>
  </r>
  <r>
    <x v="6891"/>
    <s v="Female"/>
    <n v="0"/>
    <s v="Yes"/>
    <s v="No"/>
    <n v="4"/>
    <x v="0"/>
    <s v="No"/>
    <s v="No phone service"/>
    <s v="DSL"/>
    <s v="Yes"/>
    <s v="No"/>
    <s v="No"/>
    <s v="No"/>
    <s v="No"/>
    <s v="No"/>
    <s v="Month-to-month"/>
    <s v="Yes"/>
    <s v="Electronic check"/>
    <x v="891"/>
    <n v="129.6"/>
    <x v="0"/>
  </r>
  <r>
    <x v="6892"/>
    <s v="Female"/>
    <n v="0"/>
    <s v="Yes"/>
    <s v="Yes"/>
    <n v="48"/>
    <x v="1"/>
    <s v="Yes"/>
    <s v="No"/>
    <s v="Fiber optic"/>
    <s v="Yes"/>
    <s v="No"/>
    <s v="Yes"/>
    <s v="No"/>
    <s v="Yes"/>
    <s v="Yes"/>
    <s v="One year"/>
    <s v="Yes"/>
    <s v="Bank transfer (automatic)"/>
    <x v="395"/>
    <n v="4977.2"/>
    <x v="0"/>
  </r>
  <r>
    <x v="6893"/>
    <s v="Female"/>
    <n v="0"/>
    <s v="Yes"/>
    <s v="Yes"/>
    <n v="6"/>
    <x v="0"/>
    <s v="Yes"/>
    <s v="No"/>
    <s v="DSL"/>
    <s v="Yes"/>
    <s v="Yes"/>
    <s v="No"/>
    <s v="No"/>
    <s v="No"/>
    <s v="No"/>
    <s v="Month-to-month"/>
    <s v="No"/>
    <s v="Credit card (automatic)"/>
    <x v="334"/>
    <n v="365.35"/>
    <x v="1"/>
  </r>
  <r>
    <x v="6894"/>
    <s v="Male"/>
    <n v="1"/>
    <s v="Yes"/>
    <s v="No"/>
    <n v="3"/>
    <x v="0"/>
    <s v="Yes"/>
    <s v="Yes"/>
    <s v="Fiber optic"/>
    <s v="No"/>
    <s v="Yes"/>
    <s v="Yes"/>
    <s v="No"/>
    <s v="Yes"/>
    <s v="Yes"/>
    <s v="Month-to-month"/>
    <s v="Yes"/>
    <s v="Electronic check"/>
    <x v="362"/>
    <n v="334.65"/>
    <x v="1"/>
  </r>
  <r>
    <x v="6895"/>
    <s v="Male"/>
    <n v="0"/>
    <s v="Yes"/>
    <s v="Yes"/>
    <n v="54"/>
    <x v="4"/>
    <s v="No"/>
    <s v="No phone service"/>
    <s v="DSL"/>
    <s v="No"/>
    <s v="No"/>
    <s v="Yes"/>
    <s v="Yes"/>
    <s v="No"/>
    <s v="Yes"/>
    <s v="Two year"/>
    <s v="No"/>
    <s v="Credit card (automatic)"/>
    <x v="185"/>
    <n v="2424.0500000000002"/>
    <x v="0"/>
  </r>
  <r>
    <x v="6896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x v="979"/>
    <n v="43.95"/>
    <x v="1"/>
  </r>
  <r>
    <x v="6897"/>
    <s v="Male"/>
    <n v="0"/>
    <s v="No"/>
    <s v="No"/>
    <n v="62"/>
    <x v="3"/>
    <s v="Yes"/>
    <s v="No"/>
    <s v="DSL"/>
    <s v="No"/>
    <s v="Yes"/>
    <s v="Yes"/>
    <s v="Yes"/>
    <s v="Yes"/>
    <s v="Yes"/>
    <s v="Month-to-month"/>
    <s v="Yes"/>
    <s v="Bank transfer (automatic)"/>
    <x v="361"/>
    <n v="4981.1499999999996"/>
    <x v="0"/>
  </r>
  <r>
    <x v="6898"/>
    <s v="Male"/>
    <n v="0"/>
    <s v="Yes"/>
    <s v="Yes"/>
    <n v="22"/>
    <x v="2"/>
    <s v="Yes"/>
    <s v="No"/>
    <s v="Fiber optic"/>
    <s v="No"/>
    <s v="Yes"/>
    <s v="Yes"/>
    <s v="No"/>
    <s v="Yes"/>
    <s v="Yes"/>
    <s v="One year"/>
    <s v="Yes"/>
    <s v="Mailed check"/>
    <x v="412"/>
    <n v="2090.25"/>
    <x v="0"/>
  </r>
  <r>
    <x v="6899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Bank transfer (automatic)"/>
    <x v="784"/>
    <n v="45.1"/>
    <x v="1"/>
  </r>
  <r>
    <x v="6900"/>
    <s v="Male"/>
    <n v="1"/>
    <s v="No"/>
    <s v="No"/>
    <n v="51"/>
    <x v="4"/>
    <s v="Yes"/>
    <s v="No"/>
    <s v="Fiber optic"/>
    <s v="No"/>
    <s v="No"/>
    <s v="Yes"/>
    <s v="No"/>
    <s v="Yes"/>
    <s v="Yes"/>
    <s v="One year"/>
    <s v="Yes"/>
    <s v="Bank transfer (automatic)"/>
    <x v="1363"/>
    <n v="4905.75"/>
    <x v="0"/>
  </r>
  <r>
    <x v="6901"/>
    <s v="Female"/>
    <n v="0"/>
    <s v="No"/>
    <s v="No"/>
    <n v="30"/>
    <x v="1"/>
    <s v="Yes"/>
    <s v="Yes"/>
    <s v="DSL"/>
    <s v="No"/>
    <s v="Yes"/>
    <s v="Yes"/>
    <s v="No"/>
    <s v="Yes"/>
    <s v="No"/>
    <s v="One year"/>
    <s v="Yes"/>
    <s v="Credit card (automatic)"/>
    <x v="659"/>
    <n v="2038.7"/>
    <x v="0"/>
  </r>
  <r>
    <x v="6902"/>
    <s v="Female"/>
    <n v="1"/>
    <s v="Yes"/>
    <s v="No"/>
    <n v="56"/>
    <x v="4"/>
    <s v="Yes"/>
    <s v="Yes"/>
    <s v="DSL"/>
    <s v="Yes"/>
    <s v="Yes"/>
    <s v="Yes"/>
    <s v="Yes"/>
    <s v="No"/>
    <s v="No"/>
    <s v="One year"/>
    <s v="Yes"/>
    <s v="Credit card (automatic)"/>
    <x v="1578"/>
    <n v="4014"/>
    <x v="0"/>
  </r>
  <r>
    <x v="6903"/>
    <s v="Male"/>
    <n v="0"/>
    <s v="Yes"/>
    <s v="No"/>
    <n v="35"/>
    <x v="1"/>
    <s v="Yes"/>
    <s v="Yes"/>
    <s v="DSL"/>
    <s v="No"/>
    <s v="Yes"/>
    <s v="No"/>
    <s v="Yes"/>
    <s v="Yes"/>
    <s v="No"/>
    <s v="One year"/>
    <s v="Yes"/>
    <s v="Electronic check"/>
    <x v="382"/>
    <n v="2441.6999999999998"/>
    <x v="0"/>
  </r>
  <r>
    <x v="6904"/>
    <s v="Female"/>
    <n v="1"/>
    <s v="No"/>
    <s v="No"/>
    <n v="64"/>
    <x v="3"/>
    <s v="No"/>
    <s v="No phone service"/>
    <s v="DSL"/>
    <s v="No"/>
    <s v="Yes"/>
    <s v="No"/>
    <s v="Yes"/>
    <s v="Yes"/>
    <s v="No"/>
    <s v="Month-to-month"/>
    <s v="Yes"/>
    <s v="Electronic check"/>
    <x v="949"/>
    <n v="2751"/>
    <x v="0"/>
  </r>
  <r>
    <x v="6905"/>
    <s v="Male"/>
    <n v="0"/>
    <s v="No"/>
    <s v="Yes"/>
    <n v="30"/>
    <x v="1"/>
    <s v="No"/>
    <s v="No phone service"/>
    <s v="DSL"/>
    <s v="No"/>
    <s v="No"/>
    <s v="No"/>
    <s v="No"/>
    <s v="Yes"/>
    <s v="Yes"/>
    <s v="Month-to-month"/>
    <s v="Yes"/>
    <s v="Electronic check"/>
    <x v="1563"/>
    <n v="1307.8"/>
    <x v="0"/>
  </r>
  <r>
    <x v="6906"/>
    <s v="Fe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23"/>
    <n v="383.65"/>
    <x v="0"/>
  </r>
  <r>
    <x v="6907"/>
    <s v="Female"/>
    <n v="0"/>
    <s v="No"/>
    <s v="No"/>
    <n v="41"/>
    <x v="1"/>
    <s v="Yes"/>
    <s v="No"/>
    <s v="Fiber optic"/>
    <s v="No"/>
    <s v="No"/>
    <s v="No"/>
    <s v="No"/>
    <s v="No"/>
    <s v="No"/>
    <s v="Month-to-month"/>
    <s v="No"/>
    <s v="Bank transfer (automatic)"/>
    <x v="1193"/>
    <n v="2868.05"/>
    <x v="1"/>
  </r>
  <r>
    <x v="6908"/>
    <s v="Male"/>
    <n v="0"/>
    <s v="No"/>
    <s v="Yes"/>
    <n v="9"/>
    <x v="0"/>
    <s v="Yes"/>
    <s v="No"/>
    <s v="DSL"/>
    <s v="No"/>
    <s v="No"/>
    <s v="No"/>
    <s v="No"/>
    <s v="Yes"/>
    <s v="No"/>
    <s v="Month-to-month"/>
    <s v="No"/>
    <s v="Electronic check"/>
    <x v="851"/>
    <n v="449.75"/>
    <x v="1"/>
  </r>
  <r>
    <x v="6909"/>
    <s v="Female"/>
    <n v="0"/>
    <s v="Yes"/>
    <s v="No"/>
    <n v="1"/>
    <x v="0"/>
    <s v="Yes"/>
    <s v="No"/>
    <s v="DSL"/>
    <s v="Yes"/>
    <s v="Yes"/>
    <s v="No"/>
    <s v="No"/>
    <s v="No"/>
    <s v="No"/>
    <s v="Month-to-month"/>
    <s v="Yes"/>
    <s v="Mailed check"/>
    <x v="1479"/>
    <n v="53.55"/>
    <x v="0"/>
  </r>
  <r>
    <x v="6910"/>
    <s v="Male"/>
    <n v="0"/>
    <s v="No"/>
    <s v="Yes"/>
    <n v="70"/>
    <x v="3"/>
    <s v="Yes"/>
    <s v="Yes"/>
    <s v="Fiber optic"/>
    <s v="Yes"/>
    <s v="Yes"/>
    <s v="Yes"/>
    <s v="Yes"/>
    <s v="Yes"/>
    <s v="Yes"/>
    <s v="Two year"/>
    <s v="Yes"/>
    <s v="Electronic check"/>
    <x v="1388"/>
    <n v="7882.5"/>
    <x v="0"/>
  </r>
  <r>
    <x v="6911"/>
    <s v="Female"/>
    <n v="0"/>
    <s v="Yes"/>
    <s v="Yes"/>
    <n v="57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51"/>
    <n v="1087.7"/>
    <x v="0"/>
  </r>
  <r>
    <x v="6912"/>
    <s v="Male"/>
    <n v="0"/>
    <s v="No"/>
    <s v="No"/>
    <n v="9"/>
    <x v="0"/>
    <s v="Yes"/>
    <s v="Yes"/>
    <s v="Fiber optic"/>
    <s v="No"/>
    <s v="No"/>
    <s v="No"/>
    <s v="No"/>
    <s v="Yes"/>
    <s v="No"/>
    <s v="Month-to-month"/>
    <s v="Yes"/>
    <s v="Electronic check"/>
    <x v="411"/>
    <n v="791.7"/>
    <x v="0"/>
  </r>
  <r>
    <x v="6913"/>
    <s v="Female"/>
    <n v="0"/>
    <s v="Yes"/>
    <s v="Yes"/>
    <n v="69"/>
    <x v="3"/>
    <s v="Yes"/>
    <s v="Yes"/>
    <s v="Fiber optic"/>
    <s v="No"/>
    <s v="Yes"/>
    <s v="Yes"/>
    <s v="Yes"/>
    <s v="Yes"/>
    <s v="Yes"/>
    <s v="One year"/>
    <s v="Yes"/>
    <s v="Bank transfer (automatic)"/>
    <x v="1301"/>
    <n v="7493.05"/>
    <x v="0"/>
  </r>
  <r>
    <x v="6914"/>
    <s v="Male"/>
    <n v="1"/>
    <s v="Yes"/>
    <s v="No"/>
    <n v="43"/>
    <x v="1"/>
    <s v="Yes"/>
    <s v="Yes"/>
    <s v="Fiber optic"/>
    <s v="No"/>
    <s v="Yes"/>
    <s v="Yes"/>
    <s v="No"/>
    <s v="Yes"/>
    <s v="Yes"/>
    <s v="Month-to-month"/>
    <s v="Yes"/>
    <s v="Electronic check"/>
    <x v="1478"/>
    <n v="4414.3"/>
    <x v="1"/>
  </r>
  <r>
    <x v="6915"/>
    <s v="Female"/>
    <n v="0"/>
    <s v="Yes"/>
    <s v="No"/>
    <n v="72"/>
    <x v="3"/>
    <s v="Yes"/>
    <s v="Yes"/>
    <s v="Fiber optic"/>
    <s v="No"/>
    <s v="No"/>
    <s v="Yes"/>
    <s v="No"/>
    <s v="Yes"/>
    <s v="Yes"/>
    <s v="Two year"/>
    <s v="Yes"/>
    <s v="Electronic check"/>
    <x v="39"/>
    <n v="6841.3"/>
    <x v="0"/>
  </r>
  <r>
    <x v="6916"/>
    <s v="Male"/>
    <n v="0"/>
    <s v="No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n v="819.95"/>
    <x v="0"/>
  </r>
  <r>
    <x v="6917"/>
    <s v="Female"/>
    <n v="0"/>
    <s v="Yes"/>
    <s v="No"/>
    <n v="72"/>
    <x v="3"/>
    <s v="Yes"/>
    <s v="Yes"/>
    <s v="Fiber optic"/>
    <s v="Yes"/>
    <s v="Yes"/>
    <s v="No"/>
    <s v="No"/>
    <s v="No"/>
    <s v="No"/>
    <s v="Two year"/>
    <s v="Yes"/>
    <s v="Bank transfer (automatic)"/>
    <x v="398"/>
    <n v="6052.25"/>
    <x v="0"/>
  </r>
  <r>
    <x v="6918"/>
    <s v="Female"/>
    <n v="0"/>
    <s v="Yes"/>
    <s v="No"/>
    <n v="33"/>
    <x v="1"/>
    <s v="Yes"/>
    <s v="No"/>
    <s v="Fiber optic"/>
    <s v="Yes"/>
    <s v="No"/>
    <s v="Yes"/>
    <s v="Yes"/>
    <s v="Yes"/>
    <s v="Yes"/>
    <s v="One year"/>
    <s v="Yes"/>
    <s v="Electronic check"/>
    <x v="501"/>
    <n v="3361.05"/>
    <x v="1"/>
  </r>
  <r>
    <x v="6919"/>
    <s v="Male"/>
    <n v="0"/>
    <s v="No"/>
    <s v="No"/>
    <n v="54"/>
    <x v="4"/>
    <s v="Yes"/>
    <s v="Yes"/>
    <s v="Fiber optic"/>
    <s v="No"/>
    <s v="No"/>
    <s v="Yes"/>
    <s v="No"/>
    <s v="No"/>
    <s v="Yes"/>
    <s v="Month-to-month"/>
    <s v="No"/>
    <s v="Credit card (automatic)"/>
    <x v="1070"/>
    <n v="4869.5"/>
    <x v="0"/>
  </r>
  <r>
    <x v="6920"/>
    <s v="Male"/>
    <n v="0"/>
    <s v="No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509.3"/>
    <x v="0"/>
  </r>
  <r>
    <x v="6921"/>
    <s v="Male"/>
    <n v="0"/>
    <s v="No"/>
    <s v="No"/>
    <n v="54"/>
    <x v="4"/>
    <s v="Yes"/>
    <s v="Yes"/>
    <s v="Fiber optic"/>
    <s v="No"/>
    <s v="Yes"/>
    <s v="No"/>
    <s v="No"/>
    <s v="No"/>
    <s v="No"/>
    <s v="Month-to-month"/>
    <s v="Yes"/>
    <s v="Bank transfer (automatic)"/>
    <x v="43"/>
    <n v="4308.25"/>
    <x v="0"/>
  </r>
  <r>
    <x v="6922"/>
    <s v="Male"/>
    <n v="0"/>
    <s v="No"/>
    <s v="No"/>
    <n v="3"/>
    <x v="0"/>
    <s v="Yes"/>
    <s v="No"/>
    <s v="Fiber optic"/>
    <s v="No"/>
    <s v="Yes"/>
    <s v="No"/>
    <s v="No"/>
    <s v="No"/>
    <s v="No"/>
    <s v="Month-to-month"/>
    <s v="No"/>
    <s v="Credit card (automatic)"/>
    <x v="157"/>
    <n v="221.1"/>
    <x v="0"/>
  </r>
  <r>
    <x v="6923"/>
    <s v="Female"/>
    <n v="0"/>
    <s v="Yes"/>
    <s v="No"/>
    <n v="53"/>
    <x v="4"/>
    <s v="Yes"/>
    <s v="Yes"/>
    <s v="DSL"/>
    <s v="Yes"/>
    <s v="Yes"/>
    <s v="Yes"/>
    <s v="No"/>
    <s v="No"/>
    <s v="Yes"/>
    <s v="One year"/>
    <s v="No"/>
    <s v="Bank transfer (automatic)"/>
    <x v="580"/>
    <n v="3833.95"/>
    <x v="0"/>
  </r>
  <r>
    <x v="6924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263"/>
    <n v="69.349999999999994"/>
    <x v="1"/>
  </r>
  <r>
    <x v="6925"/>
    <s v="Male"/>
    <n v="0"/>
    <s v="Yes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1"/>
    <n v="294.95"/>
    <x v="0"/>
  </r>
  <r>
    <x v="6926"/>
    <s v="Female"/>
    <n v="0"/>
    <s v="No"/>
    <s v="No"/>
    <n v="56"/>
    <x v="4"/>
    <s v="Yes"/>
    <s v="No"/>
    <s v="Fiber optic"/>
    <s v="No"/>
    <s v="Yes"/>
    <s v="No"/>
    <s v="No"/>
    <s v="No"/>
    <s v="No"/>
    <s v="Month-to-month"/>
    <s v="Yes"/>
    <s v="Electronic check"/>
    <x v="281"/>
    <n v="4092.85"/>
    <x v="1"/>
  </r>
  <r>
    <x v="6927"/>
    <s v="Male"/>
    <n v="0"/>
    <s v="Yes"/>
    <s v="Yes"/>
    <n v="5"/>
    <x v="0"/>
    <s v="Yes"/>
    <s v="Yes"/>
    <s v="DSL"/>
    <s v="Yes"/>
    <s v="Yes"/>
    <s v="No"/>
    <s v="Yes"/>
    <s v="No"/>
    <s v="No"/>
    <s v="Month-to-month"/>
    <s v="No"/>
    <s v="Credit card (automatic)"/>
    <x v="500"/>
    <n v="316.89999999999998"/>
    <x v="0"/>
  </r>
  <r>
    <x v="6928"/>
    <s v="Male"/>
    <n v="0"/>
    <s v="Yes"/>
    <s v="Yes"/>
    <n v="48"/>
    <x v="1"/>
    <s v="Yes"/>
    <s v="No"/>
    <s v="DSL"/>
    <s v="No"/>
    <s v="Yes"/>
    <s v="Yes"/>
    <s v="No"/>
    <s v="No"/>
    <s v="No"/>
    <s v="One year"/>
    <s v="Yes"/>
    <s v="Credit card (automatic)"/>
    <x v="830"/>
    <n v="2651.2"/>
    <x v="0"/>
  </r>
  <r>
    <x v="6929"/>
    <s v="Female"/>
    <n v="0"/>
    <s v="No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n v="471.7"/>
    <x v="0"/>
  </r>
  <r>
    <x v="6930"/>
    <s v="Female"/>
    <n v="0"/>
    <s v="Yes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x v="77"/>
    <n v="216.75"/>
    <x v="1"/>
  </r>
  <r>
    <x v="6931"/>
    <s v="Male"/>
    <n v="0"/>
    <s v="No"/>
    <s v="No"/>
    <n v="58"/>
    <x v="4"/>
    <s v="Yes"/>
    <s v="No"/>
    <s v="Fiber optic"/>
    <s v="Yes"/>
    <s v="Yes"/>
    <s v="No"/>
    <s v="No"/>
    <s v="Yes"/>
    <s v="Yes"/>
    <s v="One year"/>
    <s v="No"/>
    <s v="Bank transfer (automatic)"/>
    <x v="452"/>
    <n v="5720.95"/>
    <x v="0"/>
  </r>
  <r>
    <x v="6932"/>
    <s v="Male"/>
    <n v="0"/>
    <s v="No"/>
    <s v="No"/>
    <n v="10"/>
    <x v="0"/>
    <s v="Yes"/>
    <s v="No"/>
    <s v="DSL"/>
    <s v="No"/>
    <s v="No"/>
    <s v="No"/>
    <s v="No"/>
    <s v="No"/>
    <s v="Yes"/>
    <s v="Month-to-month"/>
    <s v="Yes"/>
    <s v="Bank transfer (automatic)"/>
    <x v="641"/>
    <n v="503.25"/>
    <x v="0"/>
  </r>
  <r>
    <x v="6933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x v="923"/>
    <n v="69.599999999999994"/>
    <x v="1"/>
  </r>
  <r>
    <x v="6934"/>
    <s v="Male"/>
    <n v="0"/>
    <s v="Yes"/>
    <s v="No"/>
    <n v="71"/>
    <x v="3"/>
    <s v="Yes"/>
    <s v="Yes"/>
    <s v="Fiber optic"/>
    <s v="No"/>
    <s v="Yes"/>
    <s v="No"/>
    <s v="Yes"/>
    <s v="Yes"/>
    <s v="Yes"/>
    <s v="Two year"/>
    <s v="Yes"/>
    <s v="Credit card (automatic)"/>
    <x v="98"/>
    <n v="7365.3"/>
    <x v="0"/>
  </r>
  <r>
    <x v="6935"/>
    <s v="Female"/>
    <n v="0"/>
    <s v="Yes"/>
    <s v="Yes"/>
    <n v="65"/>
    <x v="3"/>
    <s v="Yes"/>
    <s v="Yes"/>
    <s v="Fiber optic"/>
    <s v="No"/>
    <s v="Yes"/>
    <s v="Yes"/>
    <s v="Yes"/>
    <s v="Yes"/>
    <s v="Yes"/>
    <s v="Two year"/>
    <s v="Yes"/>
    <s v="Credit card (automatic)"/>
    <x v="536"/>
    <n v="7245.9"/>
    <x v="0"/>
  </r>
  <r>
    <x v="6936"/>
    <s v="Male"/>
    <n v="0"/>
    <s v="Yes"/>
    <s v="Yes"/>
    <n v="5"/>
    <x v="0"/>
    <s v="Yes"/>
    <s v="Yes"/>
    <s v="Fiber optic"/>
    <s v="No"/>
    <s v="Yes"/>
    <s v="No"/>
    <s v="No"/>
    <s v="No"/>
    <s v="No"/>
    <s v="Month-to-month"/>
    <s v="Yes"/>
    <s v="Electronic check"/>
    <x v="539"/>
    <n v="385"/>
    <x v="1"/>
  </r>
  <r>
    <x v="6937"/>
    <s v="Female"/>
    <n v="0"/>
    <s v="No"/>
    <s v="No"/>
    <n v="28"/>
    <x v="1"/>
    <s v="No"/>
    <s v="No phone service"/>
    <s v="DSL"/>
    <s v="No"/>
    <s v="No"/>
    <s v="Yes"/>
    <s v="Yes"/>
    <s v="No"/>
    <s v="No"/>
    <s v="Month-to-month"/>
    <s v="Yes"/>
    <s v="Mailed check"/>
    <x v="311"/>
    <n v="961.4"/>
    <x v="0"/>
  </r>
  <r>
    <x v="6938"/>
    <s v="Female"/>
    <n v="0"/>
    <s v="Yes"/>
    <s v="Yes"/>
    <n v="67"/>
    <x v="3"/>
    <s v="Yes"/>
    <s v="Yes"/>
    <s v="DSL"/>
    <s v="No"/>
    <s v="No"/>
    <s v="Yes"/>
    <s v="Yes"/>
    <s v="No"/>
    <s v="Yes"/>
    <s v="Two year"/>
    <s v="Yes"/>
    <s v="Bank transfer (automatic)"/>
    <x v="650"/>
    <n v="4615.8999999999996"/>
    <x v="0"/>
  </r>
  <r>
    <x v="6939"/>
    <s v="Male"/>
    <n v="0"/>
    <s v="No"/>
    <s v="No"/>
    <n v="35"/>
    <x v="1"/>
    <s v="Yes"/>
    <s v="No"/>
    <s v="Fiber optic"/>
    <s v="Yes"/>
    <s v="No"/>
    <s v="No"/>
    <s v="Yes"/>
    <s v="No"/>
    <s v="Yes"/>
    <s v="One year"/>
    <s v="Yes"/>
    <s v="Electronic check"/>
    <x v="448"/>
    <n v="3251.3"/>
    <x v="0"/>
  </r>
  <r>
    <x v="6940"/>
    <s v="Female"/>
    <n v="0"/>
    <s v="Yes"/>
    <s v="Yes"/>
    <n v="72"/>
    <x v="3"/>
    <s v="No"/>
    <s v="No phone service"/>
    <s v="DSL"/>
    <s v="Yes"/>
    <s v="Yes"/>
    <s v="Yes"/>
    <s v="Yes"/>
    <s v="No"/>
    <s v="Yes"/>
    <s v="Two year"/>
    <s v="No"/>
    <s v="Credit card (automatic)"/>
    <x v="71"/>
    <n v="3880.05"/>
    <x v="0"/>
  </r>
  <r>
    <x v="6941"/>
    <s v="Female"/>
    <n v="0"/>
    <s v="Yes"/>
    <s v="Yes"/>
    <n v="61"/>
    <x v="3"/>
    <s v="No"/>
    <s v="No phone service"/>
    <s v="DSL"/>
    <s v="Yes"/>
    <s v="Yes"/>
    <s v="No"/>
    <s v="Yes"/>
    <s v="No"/>
    <s v="Yes"/>
    <s v="One year"/>
    <s v="Yes"/>
    <s v="Bank transfer (automatic)"/>
    <x v="114"/>
    <n v="3088.75"/>
    <x v="0"/>
  </r>
  <r>
    <x v="6942"/>
    <s v="Male"/>
    <n v="1"/>
    <s v="No"/>
    <s v="No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7"/>
    <n v="1396"/>
    <x v="0"/>
  </r>
  <r>
    <x v="6943"/>
    <s v="Female"/>
    <n v="0"/>
    <s v="Yes"/>
    <s v="Yes"/>
    <n v="1"/>
    <x v="0"/>
    <s v="No"/>
    <s v="No phone service"/>
    <s v="DSL"/>
    <s v="Yes"/>
    <s v="No"/>
    <s v="No"/>
    <s v="No"/>
    <s v="No"/>
    <s v="No"/>
    <s v="Month-to-month"/>
    <s v="No"/>
    <s v="Bank transfer (automatic)"/>
    <x v="983"/>
    <n v="30.5"/>
    <x v="1"/>
  </r>
  <r>
    <x v="6944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42"/>
    <n v="53.05"/>
    <x v="0"/>
  </r>
  <r>
    <x v="6945"/>
    <s v="Male"/>
    <n v="0"/>
    <s v="Yes"/>
    <s v="Yes"/>
    <n v="70"/>
    <x v="3"/>
    <s v="Yes"/>
    <s v="Yes"/>
    <s v="Fiber optic"/>
    <s v="No"/>
    <s v="Yes"/>
    <s v="No"/>
    <s v="No"/>
    <s v="Yes"/>
    <s v="Yes"/>
    <s v="Two year"/>
    <s v="No"/>
    <s v="Bank transfer (automatic)"/>
    <x v="617"/>
    <n v="6859.5"/>
    <x v="1"/>
  </r>
  <r>
    <x v="6946"/>
    <s v="Female"/>
    <n v="0"/>
    <s v="No"/>
    <s v="Yes"/>
    <n v="48"/>
    <x v="1"/>
    <s v="No"/>
    <s v="No phone service"/>
    <s v="DSL"/>
    <s v="No"/>
    <s v="Yes"/>
    <s v="Yes"/>
    <s v="No"/>
    <s v="No"/>
    <s v="Yes"/>
    <s v="Month-to-month"/>
    <s v="No"/>
    <s v="Credit card (automatic)"/>
    <x v="95"/>
    <n v="2108.35"/>
    <x v="0"/>
  </r>
  <r>
    <x v="6947"/>
    <s v="Male"/>
    <n v="0"/>
    <s v="Yes"/>
    <s v="Yes"/>
    <n v="68"/>
    <x v="3"/>
    <s v="Yes"/>
    <s v="Yes"/>
    <s v="Fiber optic"/>
    <s v="No"/>
    <s v="Yes"/>
    <s v="No"/>
    <s v="No"/>
    <s v="Yes"/>
    <s v="Yes"/>
    <s v="One year"/>
    <s v="Yes"/>
    <s v="Credit card (automatic)"/>
    <x v="131"/>
    <n v="6770.5"/>
    <x v="0"/>
  </r>
  <r>
    <x v="6948"/>
    <s v="Female"/>
    <n v="0"/>
    <s v="No"/>
    <s v="No"/>
    <n v="47"/>
    <x v="1"/>
    <s v="Yes"/>
    <s v="No"/>
    <s v="Fiber optic"/>
    <s v="Yes"/>
    <s v="No"/>
    <s v="Yes"/>
    <s v="Yes"/>
    <s v="Yes"/>
    <s v="Yes"/>
    <s v="One year"/>
    <s v="Yes"/>
    <s v="Electronic check"/>
    <x v="13"/>
    <n v="4730.6000000000004"/>
    <x v="0"/>
  </r>
  <r>
    <x v="6949"/>
    <s v="Male"/>
    <n v="0"/>
    <s v="Yes"/>
    <s v="Yes"/>
    <n v="32"/>
    <x v="1"/>
    <s v="No"/>
    <s v="No phone service"/>
    <s v="DSL"/>
    <s v="No"/>
    <s v="No"/>
    <s v="Yes"/>
    <s v="Yes"/>
    <s v="No"/>
    <s v="No"/>
    <s v="One year"/>
    <s v="Yes"/>
    <s v="Mailed check"/>
    <x v="1349"/>
    <n v="1151.05"/>
    <x v="0"/>
  </r>
  <r>
    <x v="6950"/>
    <s v="Female"/>
    <n v="0"/>
    <s v="Yes"/>
    <s v="Yes"/>
    <n v="5"/>
    <x v="0"/>
    <s v="Yes"/>
    <s v="No"/>
    <s v="DSL"/>
    <s v="Yes"/>
    <s v="No"/>
    <s v="No"/>
    <s v="No"/>
    <s v="No"/>
    <s v="No"/>
    <s v="Month-to-month"/>
    <s v="Yes"/>
    <s v="Mailed check"/>
    <x v="744"/>
    <n v="232.55"/>
    <x v="0"/>
  </r>
  <r>
    <x v="6951"/>
    <s v="Male"/>
    <n v="0"/>
    <s v="No"/>
    <s v="No"/>
    <n v="49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47"/>
    <n v="1022.6"/>
    <x v="0"/>
  </r>
  <r>
    <x v="6952"/>
    <s v="Female"/>
    <n v="0"/>
    <s v="No"/>
    <s v="No"/>
    <n v="48"/>
    <x v="1"/>
    <s v="Yes"/>
    <s v="Yes"/>
    <s v="Fiber optic"/>
    <s v="No"/>
    <s v="Yes"/>
    <s v="Yes"/>
    <s v="No"/>
    <s v="Yes"/>
    <s v="Yes"/>
    <s v="Month-to-month"/>
    <s v="Yes"/>
    <s v="Bank transfer (automatic)"/>
    <x v="1401"/>
    <n v="5121.3"/>
    <x v="1"/>
  </r>
  <r>
    <x v="6953"/>
    <s v="Female"/>
    <n v="1"/>
    <s v="No"/>
    <s v="No"/>
    <n v="13"/>
    <x v="2"/>
    <s v="Yes"/>
    <s v="Yes"/>
    <s v="Fiber optic"/>
    <s v="No"/>
    <s v="No"/>
    <s v="No"/>
    <s v="No"/>
    <s v="No"/>
    <s v="Yes"/>
    <s v="Month-to-month"/>
    <s v="Yes"/>
    <s v="Electronic check"/>
    <x v="552"/>
    <n v="1127.2"/>
    <x v="1"/>
  </r>
  <r>
    <x v="6954"/>
    <s v="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n v="309.39999999999998"/>
    <x v="0"/>
  </r>
  <r>
    <x v="6955"/>
    <s v="Female"/>
    <n v="0"/>
    <s v="No"/>
    <s v="No"/>
    <n v="12"/>
    <x v="0"/>
    <s v="Yes"/>
    <s v="No"/>
    <s v="DSL"/>
    <s v="No"/>
    <s v="No"/>
    <s v="No"/>
    <s v="No"/>
    <s v="No"/>
    <s v="No"/>
    <s v="Month-to-month"/>
    <s v="Yes"/>
    <s v="Electronic check"/>
    <x v="760"/>
    <n v="523.1"/>
    <x v="0"/>
  </r>
  <r>
    <x v="6956"/>
    <s v="Male"/>
    <n v="1"/>
    <s v="No"/>
    <s v="No"/>
    <n v="67"/>
    <x v="3"/>
    <s v="Yes"/>
    <s v="Yes"/>
    <s v="DSL"/>
    <s v="Yes"/>
    <s v="Yes"/>
    <s v="No"/>
    <s v="Yes"/>
    <s v="No"/>
    <s v="No"/>
    <s v="Two year"/>
    <s v="Yes"/>
    <s v="Bank transfer (automatic)"/>
    <x v="1461"/>
    <n v="4250.1000000000004"/>
    <x v="0"/>
  </r>
  <r>
    <x v="6957"/>
    <s v="Male"/>
    <n v="0"/>
    <s v="No"/>
    <s v="No"/>
    <n v="9"/>
    <x v="0"/>
    <s v="Yes"/>
    <s v="No"/>
    <s v="Fiber optic"/>
    <s v="No"/>
    <s v="No"/>
    <s v="No"/>
    <s v="Yes"/>
    <s v="Yes"/>
    <s v="No"/>
    <s v="Month-to-month"/>
    <s v="No"/>
    <s v="Electronic check"/>
    <x v="1007"/>
    <n v="770.5"/>
    <x v="0"/>
  </r>
  <r>
    <x v="6958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9"/>
    <n v="246.7"/>
    <x v="0"/>
  </r>
  <r>
    <x v="6959"/>
    <s v="Female"/>
    <n v="0"/>
    <s v="No"/>
    <s v="No"/>
    <n v="38"/>
    <x v="1"/>
    <s v="Yes"/>
    <s v="No"/>
    <s v="Fiber optic"/>
    <s v="No"/>
    <s v="No"/>
    <s v="No"/>
    <s v="No"/>
    <s v="Yes"/>
    <s v="Yes"/>
    <s v="One year"/>
    <s v="Yes"/>
    <s v="Mailed check"/>
    <x v="6"/>
    <n v="3342"/>
    <x v="0"/>
  </r>
  <r>
    <x v="6960"/>
    <s v="Female"/>
    <n v="1"/>
    <s v="Yes"/>
    <s v="No"/>
    <n v="42"/>
    <x v="1"/>
    <s v="Yes"/>
    <s v="Yes"/>
    <s v="Fiber optic"/>
    <s v="No"/>
    <s v="Yes"/>
    <s v="Yes"/>
    <s v="No"/>
    <s v="Yes"/>
    <s v="No"/>
    <s v="Month-to-month"/>
    <s v="Yes"/>
    <s v="Electronic check"/>
    <x v="1346"/>
    <n v="3930.6"/>
    <x v="0"/>
  </r>
  <r>
    <x v="6961"/>
    <s v="Female"/>
    <n v="0"/>
    <s v="Yes"/>
    <s v="No"/>
    <n v="24"/>
    <x v="2"/>
    <s v="Yes"/>
    <s v="Yes"/>
    <s v="Fiber optic"/>
    <s v="No"/>
    <s v="No"/>
    <s v="No"/>
    <s v="No"/>
    <s v="No"/>
    <s v="No"/>
    <s v="Month-to-month"/>
    <s v="Yes"/>
    <s v="Credit card (automatic)"/>
    <x v="626"/>
    <n v="1747.85"/>
    <x v="1"/>
  </r>
  <r>
    <x v="6962"/>
    <s v="Female"/>
    <n v="1"/>
    <s v="Yes"/>
    <s v="No"/>
    <n v="27"/>
    <x v="1"/>
    <s v="Yes"/>
    <s v="No"/>
    <s v="Fiber optic"/>
    <s v="Yes"/>
    <s v="No"/>
    <s v="Yes"/>
    <s v="No"/>
    <s v="Yes"/>
    <s v="Yes"/>
    <s v="Month-to-month"/>
    <s v="Yes"/>
    <s v="Electronic check"/>
    <x v="1355"/>
    <n v="2754.45"/>
    <x v="1"/>
  </r>
  <r>
    <x v="6963"/>
    <s v="Male"/>
    <n v="0"/>
    <s v="Yes"/>
    <s v="Yes"/>
    <n v="9"/>
    <x v="0"/>
    <s v="Yes"/>
    <s v="Yes"/>
    <s v="Fiber optic"/>
    <s v="No"/>
    <s v="Yes"/>
    <s v="Yes"/>
    <s v="No"/>
    <s v="Yes"/>
    <s v="Yes"/>
    <s v="Month-to-month"/>
    <s v="Yes"/>
    <s v="Credit card (automatic)"/>
    <x v="895"/>
    <n v="897.75"/>
    <x v="0"/>
  </r>
  <r>
    <x v="6964"/>
    <s v="Female"/>
    <n v="0"/>
    <s v="Yes"/>
    <s v="No"/>
    <n v="49"/>
    <x v="4"/>
    <s v="No"/>
    <s v="No phone service"/>
    <s v="DSL"/>
    <s v="No"/>
    <s v="Yes"/>
    <s v="No"/>
    <s v="Yes"/>
    <s v="Yes"/>
    <s v="Yes"/>
    <s v="One year"/>
    <s v="Yes"/>
    <s v="Credit card (automatic)"/>
    <x v="1233"/>
    <n v="2780.6"/>
    <x v="0"/>
  </r>
  <r>
    <x v="6965"/>
    <s v="Female"/>
    <n v="1"/>
    <s v="Yes"/>
    <s v="No"/>
    <n v="61"/>
    <x v="3"/>
    <s v="Yes"/>
    <s v="Yes"/>
    <s v="Fiber optic"/>
    <s v="Yes"/>
    <s v="Yes"/>
    <s v="Yes"/>
    <s v="Yes"/>
    <s v="No"/>
    <s v="No"/>
    <s v="Month-to-month"/>
    <s v="Yes"/>
    <s v="Credit card (automatic)"/>
    <x v="402"/>
    <n v="5895.45"/>
    <x v="0"/>
  </r>
  <r>
    <x v="6966"/>
    <s v="Male"/>
    <n v="0"/>
    <s v="No"/>
    <s v="Yes"/>
    <n v="50"/>
    <x v="4"/>
    <s v="No"/>
    <s v="No phone service"/>
    <s v="DSL"/>
    <s v="Yes"/>
    <s v="Yes"/>
    <s v="No"/>
    <s v="No"/>
    <s v="Yes"/>
    <s v="No"/>
    <s v="One year"/>
    <s v="Yes"/>
    <s v="Bank transfer (automatic)"/>
    <x v="1579"/>
    <n v="2208.0500000000002"/>
    <x v="0"/>
  </r>
  <r>
    <x v="6967"/>
    <s v="Male"/>
    <n v="1"/>
    <s v="No"/>
    <s v="No"/>
    <n v="25"/>
    <x v="1"/>
    <s v="Yes"/>
    <s v="Yes"/>
    <s v="Fiber optic"/>
    <s v="No"/>
    <s v="Yes"/>
    <s v="No"/>
    <s v="No"/>
    <s v="Yes"/>
    <s v="No"/>
    <s v="Month-to-month"/>
    <s v="Yes"/>
    <s v="Electronic check"/>
    <x v="483"/>
    <n v="2196.15"/>
    <x v="1"/>
  </r>
  <r>
    <x v="6968"/>
    <s v="Female"/>
    <n v="1"/>
    <s v="No"/>
    <s v="No"/>
    <n v="22"/>
    <x v="2"/>
    <s v="Yes"/>
    <s v="Yes"/>
    <s v="Fiber optic"/>
    <s v="No"/>
    <s v="No"/>
    <s v="No"/>
    <s v="No"/>
    <s v="No"/>
    <s v="No"/>
    <s v="Month-to-month"/>
    <s v="Yes"/>
    <s v="Bank transfer (automatic)"/>
    <x v="113"/>
    <n v="1692.6"/>
    <x v="1"/>
  </r>
  <r>
    <x v="6969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0.5"/>
    <x v="1"/>
  </r>
  <r>
    <x v="6970"/>
    <s v="Male"/>
    <n v="0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x v="389"/>
    <n v="265.35000000000002"/>
    <x v="1"/>
  </r>
  <r>
    <x v="6971"/>
    <s v="Female"/>
    <n v="1"/>
    <s v="Yes"/>
    <s v="No"/>
    <n v="18"/>
    <x v="2"/>
    <s v="Yes"/>
    <s v="Yes"/>
    <s v="Fiber optic"/>
    <s v="No"/>
    <s v="No"/>
    <s v="No"/>
    <s v="Yes"/>
    <s v="Yes"/>
    <s v="Yes"/>
    <s v="Month-to-month"/>
    <s v="No"/>
    <s v="Bank transfer (automatic)"/>
    <x v="312"/>
    <n v="1836.25"/>
    <x v="1"/>
  </r>
  <r>
    <x v="6972"/>
    <s v="Female"/>
    <n v="1"/>
    <s v="No"/>
    <s v="No"/>
    <n v="56"/>
    <x v="4"/>
    <s v="Yes"/>
    <s v="Yes"/>
    <s v="Fiber optic"/>
    <s v="No"/>
    <s v="Yes"/>
    <s v="Yes"/>
    <s v="Yes"/>
    <s v="Yes"/>
    <s v="Yes"/>
    <s v="One year"/>
    <s v="Yes"/>
    <s v="Electronic check"/>
    <x v="1110"/>
    <n v="6418.9"/>
    <x v="1"/>
  </r>
  <r>
    <x v="6973"/>
    <s v="Female"/>
    <n v="1"/>
    <s v="Yes"/>
    <s v="No"/>
    <n v="53"/>
    <x v="4"/>
    <s v="Yes"/>
    <s v="No"/>
    <s v="Fiber optic"/>
    <s v="No"/>
    <s v="Yes"/>
    <s v="Yes"/>
    <s v="Yes"/>
    <s v="Yes"/>
    <s v="No"/>
    <s v="One year"/>
    <s v="Yes"/>
    <s v="Electronic check"/>
    <x v="1363"/>
    <n v="4871.45"/>
    <x v="0"/>
  </r>
  <r>
    <x v="6974"/>
    <s v="Female"/>
    <n v="0"/>
    <s v="Yes"/>
    <s v="No"/>
    <n v="51"/>
    <x v="4"/>
    <s v="Yes"/>
    <s v="Yes"/>
    <s v="Fiber optic"/>
    <s v="No"/>
    <s v="No"/>
    <s v="Yes"/>
    <s v="No"/>
    <s v="Yes"/>
    <s v="Yes"/>
    <s v="One year"/>
    <s v="Yes"/>
    <s v="Electronic check"/>
    <x v="694"/>
    <n v="4947.55"/>
    <x v="0"/>
  </r>
  <r>
    <x v="6975"/>
    <s v="Female"/>
    <n v="0"/>
    <s v="Yes"/>
    <s v="Yes"/>
    <n v="24"/>
    <x v="2"/>
    <s v="Yes"/>
    <s v="Yes"/>
    <s v="DSL"/>
    <s v="Yes"/>
    <s v="Yes"/>
    <s v="Yes"/>
    <s v="No"/>
    <s v="No"/>
    <s v="No"/>
    <s v="Two year"/>
    <s v="No"/>
    <s v="Electronic check"/>
    <x v="592"/>
    <n v="1558.65"/>
    <x v="0"/>
  </r>
  <r>
    <x v="6976"/>
    <s v="Female"/>
    <n v="0"/>
    <s v="Yes"/>
    <s v="No"/>
    <n v="62"/>
    <x v="3"/>
    <s v="Yes"/>
    <s v="No"/>
    <s v="DSL"/>
    <s v="Yes"/>
    <s v="Yes"/>
    <s v="Yes"/>
    <s v="No"/>
    <s v="Yes"/>
    <s v="No"/>
    <s v="Two year"/>
    <s v="Yes"/>
    <s v="Credit card (automatic)"/>
    <x v="1580"/>
    <n v="4284.2"/>
    <x v="0"/>
  </r>
  <r>
    <x v="6977"/>
    <s v="Male"/>
    <n v="0"/>
    <s v="No"/>
    <s v="No"/>
    <n v="24"/>
    <x v="2"/>
    <s v="Yes"/>
    <s v="No"/>
    <s v="DSL"/>
    <s v="No"/>
    <s v="Yes"/>
    <s v="No"/>
    <s v="No"/>
    <s v="No"/>
    <s v="No"/>
    <s v="Month-to-month"/>
    <s v="Yes"/>
    <s v="Mailed check"/>
    <x v="1427"/>
    <n v="1218.25"/>
    <x v="0"/>
  </r>
  <r>
    <x v="6978"/>
    <s v="Female"/>
    <n v="0"/>
    <s v="Yes"/>
    <s v="Yes"/>
    <n v="70"/>
    <x v="3"/>
    <s v="Yes"/>
    <s v="Yes"/>
    <s v="DSL"/>
    <s v="Yes"/>
    <s v="Yes"/>
    <s v="Yes"/>
    <s v="Yes"/>
    <s v="Yes"/>
    <s v="No"/>
    <s v="Two year"/>
    <s v="No"/>
    <s v="Electronic check"/>
    <x v="397"/>
    <n v="5617.95"/>
    <x v="0"/>
  </r>
  <r>
    <x v="6979"/>
    <s v="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No"/>
    <s v="Mailed check"/>
    <x v="1390"/>
    <n v="24.2"/>
    <x v="0"/>
  </r>
  <r>
    <x v="6980"/>
    <s v="Male"/>
    <n v="1"/>
    <s v="No"/>
    <s v="No"/>
    <n v="16"/>
    <x v="2"/>
    <s v="No"/>
    <s v="No phone service"/>
    <s v="DSL"/>
    <s v="No"/>
    <s v="Yes"/>
    <s v="No"/>
    <s v="No"/>
    <s v="Yes"/>
    <s v="No"/>
    <s v="Month-to-month"/>
    <s v="Yes"/>
    <s v="Mailed check"/>
    <x v="598"/>
    <n v="679.85"/>
    <x v="1"/>
  </r>
  <r>
    <x v="6981"/>
    <s v="Female"/>
    <n v="0"/>
    <s v="No"/>
    <s v="No"/>
    <n v="8"/>
    <x v="0"/>
    <s v="Yes"/>
    <s v="No"/>
    <s v="DSL"/>
    <s v="No"/>
    <s v="Yes"/>
    <s v="No"/>
    <s v="Yes"/>
    <s v="Yes"/>
    <s v="No"/>
    <s v="Month-to-month"/>
    <s v="Yes"/>
    <s v="Electronic check"/>
    <x v="1340"/>
    <n v="554.45000000000005"/>
    <x v="0"/>
  </r>
  <r>
    <x v="6982"/>
    <s v="Female"/>
    <n v="0"/>
    <s v="Yes"/>
    <s v="Yes"/>
    <n v="72"/>
    <x v="3"/>
    <s v="Yes"/>
    <s v="No"/>
    <s v="DSL"/>
    <s v="Yes"/>
    <s v="Yes"/>
    <s v="Yes"/>
    <s v="Yes"/>
    <s v="No"/>
    <s v="Yes"/>
    <s v="Two year"/>
    <s v="Yes"/>
    <s v="Electronic check"/>
    <x v="389"/>
    <n v="5237.3999999999996"/>
    <x v="0"/>
  </r>
  <r>
    <x v="6983"/>
    <s v="Female"/>
    <n v="0"/>
    <s v="No"/>
    <s v="No"/>
    <n v="23"/>
    <x v="2"/>
    <s v="Yes"/>
    <s v="No"/>
    <s v="Fiber optic"/>
    <s v="No"/>
    <s v="Yes"/>
    <s v="Yes"/>
    <s v="Yes"/>
    <s v="No"/>
    <s v="No"/>
    <s v="Month-to-month"/>
    <s v="No"/>
    <s v="Bank transfer (automatic)"/>
    <x v="1255"/>
    <n v="2032.3"/>
    <x v="0"/>
  </r>
  <r>
    <x v="6984"/>
    <s v="Male"/>
    <n v="0"/>
    <s v="No"/>
    <s v="Yes"/>
    <n v="31"/>
    <x v="1"/>
    <s v="No"/>
    <s v="No phone service"/>
    <s v="DSL"/>
    <s v="No"/>
    <s v="No"/>
    <s v="No"/>
    <s v="No"/>
    <s v="No"/>
    <s v="No"/>
    <s v="Month-to-month"/>
    <s v="No"/>
    <s v="Credit card (automatic)"/>
    <x v="746"/>
    <n v="789.2"/>
    <x v="0"/>
  </r>
  <r>
    <x v="6985"/>
    <s v="Male"/>
    <n v="0"/>
    <s v="Yes"/>
    <s v="Yes"/>
    <n v="37"/>
    <x v="1"/>
    <s v="No"/>
    <s v="No phone service"/>
    <s v="DSL"/>
    <s v="Yes"/>
    <s v="No"/>
    <s v="Yes"/>
    <s v="Yes"/>
    <s v="No"/>
    <s v="No"/>
    <s v="One year"/>
    <s v="Yes"/>
    <s v="Electronic check"/>
    <x v="214"/>
    <n v="1525.35"/>
    <x v="0"/>
  </r>
  <r>
    <x v="6986"/>
    <s v="Female"/>
    <n v="0"/>
    <s v="Yes"/>
    <s v="No"/>
    <n v="30"/>
    <x v="1"/>
    <s v="Yes"/>
    <s v="Yes"/>
    <s v="Fiber optic"/>
    <s v="No"/>
    <s v="Yes"/>
    <s v="No"/>
    <s v="Yes"/>
    <s v="Yes"/>
    <s v="No"/>
    <s v="Month-to-month"/>
    <s v="Yes"/>
    <s v="Credit card (automatic)"/>
    <x v="400"/>
    <n v="2804.45"/>
    <x v="1"/>
  </r>
  <r>
    <x v="6987"/>
    <s v="Female"/>
    <n v="1"/>
    <s v="No"/>
    <s v="No"/>
    <n v="35"/>
    <x v="1"/>
    <s v="Yes"/>
    <s v="Yes"/>
    <s v="Fiber optic"/>
    <s v="Yes"/>
    <s v="Yes"/>
    <s v="Yes"/>
    <s v="No"/>
    <s v="Yes"/>
    <s v="Yes"/>
    <s v="One year"/>
    <s v="Yes"/>
    <s v="Electronic check"/>
    <x v="1581"/>
    <n v="3726.15"/>
    <x v="0"/>
  </r>
  <r>
    <x v="6988"/>
    <s v="Female"/>
    <n v="0"/>
    <s v="Yes"/>
    <s v="Yes"/>
    <n v="23"/>
    <x v="2"/>
    <s v="Yes"/>
    <s v="Yes"/>
    <s v="DSL"/>
    <s v="No"/>
    <s v="Yes"/>
    <s v="No"/>
    <s v="Yes"/>
    <s v="Yes"/>
    <s v="No"/>
    <s v="Month-to-month"/>
    <s v="Yes"/>
    <s v="Credit card (automatic)"/>
    <x v="51"/>
    <n v="1652.1"/>
    <x v="0"/>
  </r>
  <r>
    <x v="6989"/>
    <s v="Female"/>
    <n v="0"/>
    <s v="Yes"/>
    <s v="Yes"/>
    <n v="20"/>
    <x v="2"/>
    <s v="Yes"/>
    <s v="Yes"/>
    <s v="DSL"/>
    <s v="Yes"/>
    <s v="No"/>
    <s v="No"/>
    <s v="No"/>
    <s v="Yes"/>
    <s v="Yes"/>
    <s v="One year"/>
    <s v="No"/>
    <s v="Bank transfer (automatic)"/>
    <x v="242"/>
    <n v="1588.75"/>
    <x v="0"/>
  </r>
  <r>
    <x v="6990"/>
    <s v="Male"/>
    <n v="0"/>
    <s v="Yes"/>
    <s v="No"/>
    <n v="36"/>
    <x v="1"/>
    <s v="Yes"/>
    <s v="No"/>
    <s v="Fiber optic"/>
    <s v="Yes"/>
    <s v="No"/>
    <s v="No"/>
    <s v="No"/>
    <s v="Yes"/>
    <s v="Yes"/>
    <s v="Month-to-month"/>
    <s v="Yes"/>
    <s v="Electronic check"/>
    <x v="1398"/>
    <n v="3366.05"/>
    <x v="0"/>
  </r>
  <r>
    <x v="6991"/>
    <s v="Female"/>
    <n v="0"/>
    <s v="No"/>
    <s v="No"/>
    <n v="8"/>
    <x v="0"/>
    <s v="Yes"/>
    <s v="Yes"/>
    <s v="Fiber optic"/>
    <s v="No"/>
    <s v="No"/>
    <s v="No"/>
    <s v="No"/>
    <s v="Yes"/>
    <s v="Yes"/>
    <s v="Month-to-month"/>
    <s v="No"/>
    <s v="Bank transfer (automatic)"/>
    <x v="422"/>
    <n v="778.1"/>
    <x v="1"/>
  </r>
  <r>
    <x v="6992"/>
    <s v="Male"/>
    <n v="0"/>
    <s v="Yes"/>
    <s v="Yes"/>
    <n v="71"/>
    <x v="3"/>
    <s v="Yes"/>
    <s v="Yes"/>
    <s v="Fiber optic"/>
    <s v="No"/>
    <s v="Yes"/>
    <s v="No"/>
    <s v="No"/>
    <s v="Yes"/>
    <s v="Yes"/>
    <s v="One year"/>
    <s v="No"/>
    <s v="Bank transfer (automatic)"/>
    <x v="346"/>
    <n v="7113.75"/>
    <x v="0"/>
  </r>
  <r>
    <x v="6993"/>
    <s v="Female"/>
    <n v="1"/>
    <s v="Yes"/>
    <s v="No"/>
    <n v="50"/>
    <x v="4"/>
    <s v="Yes"/>
    <s v="Yes"/>
    <s v="Fiber optic"/>
    <s v="No"/>
    <s v="Yes"/>
    <s v="No"/>
    <s v="No"/>
    <s v="Yes"/>
    <s v="No"/>
    <s v="Month-to-month"/>
    <s v="Yes"/>
    <s v="Electronic check"/>
    <x v="129"/>
    <n v="4367.3500000000004"/>
    <x v="1"/>
  </r>
  <r>
    <x v="6994"/>
    <s v="Female"/>
    <n v="0"/>
    <s v="Yes"/>
    <s v="Yes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8"/>
    <n v="993.15"/>
    <x v="0"/>
  </r>
  <r>
    <x v="6995"/>
    <s v="Male"/>
    <n v="0"/>
    <s v="No"/>
    <s v="Yes"/>
    <n v="57"/>
    <x v="4"/>
    <s v="Yes"/>
    <s v="Yes"/>
    <s v="DSL"/>
    <s v="Yes"/>
    <s v="Yes"/>
    <s v="Yes"/>
    <s v="Yes"/>
    <s v="Yes"/>
    <s v="Yes"/>
    <s v="Two year"/>
    <s v="No"/>
    <s v="Mailed check"/>
    <x v="419"/>
    <n v="5012.3500000000004"/>
    <x v="0"/>
  </r>
  <r>
    <x v="6996"/>
    <s v="Female"/>
    <n v="0"/>
    <s v="Yes"/>
    <s v="Yes"/>
    <n v="41"/>
    <x v="1"/>
    <s v="Yes"/>
    <s v="No"/>
    <s v="DSL"/>
    <s v="No"/>
    <s v="Yes"/>
    <s v="No"/>
    <s v="Yes"/>
    <s v="No"/>
    <s v="Yes"/>
    <s v="One year"/>
    <s v="Yes"/>
    <s v="Bank transfer (automatic)"/>
    <x v="512"/>
    <n v="2728.6"/>
    <x v="1"/>
  </r>
  <r>
    <x v="6997"/>
    <s v="Female"/>
    <n v="0"/>
    <s v="Yes"/>
    <s v="No"/>
    <n v="27"/>
    <x v="1"/>
    <s v="Yes"/>
    <s v="No"/>
    <s v="Fiber optic"/>
    <s v="No"/>
    <s v="Yes"/>
    <s v="No"/>
    <s v="No"/>
    <s v="No"/>
    <s v="No"/>
    <s v="Month-to-month"/>
    <s v="Yes"/>
    <s v="Electronic check"/>
    <x v="246"/>
    <n v="2093.4"/>
    <x v="0"/>
  </r>
  <r>
    <x v="6998"/>
    <s v="Female"/>
    <n v="0"/>
    <s v="No"/>
    <s v="No"/>
    <n v="13"/>
    <x v="2"/>
    <s v="Yes"/>
    <s v="No"/>
    <s v="Fiber optic"/>
    <s v="No"/>
    <s v="No"/>
    <s v="No"/>
    <s v="No"/>
    <s v="No"/>
    <s v="Yes"/>
    <s v="Month-to-month"/>
    <s v="Yes"/>
    <s v="Electronic check"/>
    <x v="403"/>
    <n v="1011.8"/>
    <x v="0"/>
  </r>
  <r>
    <x v="6999"/>
    <s v="Male"/>
    <n v="0"/>
    <s v="No"/>
    <s v="No"/>
    <n v="3"/>
    <x v="0"/>
    <s v="No"/>
    <s v="No phone service"/>
    <s v="DSL"/>
    <s v="Yes"/>
    <s v="Yes"/>
    <s v="No"/>
    <s v="No"/>
    <s v="No"/>
    <s v="No"/>
    <s v="Month-to-month"/>
    <s v="Yes"/>
    <s v="Mailed check"/>
    <x v="123"/>
    <n v="106.85"/>
    <x v="1"/>
  </r>
  <r>
    <x v="7000"/>
    <s v="Fe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55"/>
    <n v="1343.4"/>
    <x v="0"/>
  </r>
  <r>
    <x v="7001"/>
    <s v="Male"/>
    <n v="0"/>
    <s v="No"/>
    <s v="No"/>
    <n v="3"/>
    <x v="0"/>
    <s v="Yes"/>
    <s v="No"/>
    <s v="DSL"/>
    <s v="No"/>
    <s v="Yes"/>
    <s v="No"/>
    <s v="No"/>
    <s v="No"/>
    <s v="No"/>
    <s v="Month-to-month"/>
    <s v="Yes"/>
    <s v="Mailed check"/>
    <x v="503"/>
    <n v="130.1"/>
    <x v="1"/>
  </r>
  <r>
    <x v="7002"/>
    <s v="Female"/>
    <n v="0"/>
    <s v="Yes"/>
    <s v="No"/>
    <n v="64"/>
    <x v="3"/>
    <s v="Yes"/>
    <s v="Yes"/>
    <s v="Fiber optic"/>
    <s v="No"/>
    <s v="Yes"/>
    <s v="No"/>
    <s v="Yes"/>
    <s v="Yes"/>
    <s v="Yes"/>
    <s v="Two year"/>
    <s v="Yes"/>
    <s v="Bank transfer (automatic)"/>
    <x v="409"/>
    <n v="6794.75"/>
    <x v="0"/>
  </r>
  <r>
    <x v="7003"/>
    <s v="Male"/>
    <n v="0"/>
    <s v="No"/>
    <s v="No"/>
    <n v="26"/>
    <x v="1"/>
    <s v="No"/>
    <s v="No phone service"/>
    <s v="DSL"/>
    <s v="No"/>
    <s v="No"/>
    <s v="Yes"/>
    <s v="Yes"/>
    <s v="No"/>
    <s v="No"/>
    <s v="Month-to-month"/>
    <s v="No"/>
    <s v="Electronic check"/>
    <x v="311"/>
    <n v="1022.5"/>
    <x v="0"/>
  </r>
  <r>
    <x v="7004"/>
    <s v="Male"/>
    <n v="0"/>
    <s v="No"/>
    <s v="No"/>
    <n v="38"/>
    <x v="1"/>
    <s v="Yes"/>
    <s v="Yes"/>
    <s v="Fiber optic"/>
    <s v="No"/>
    <s v="Yes"/>
    <s v="Yes"/>
    <s v="No"/>
    <s v="No"/>
    <s v="Yes"/>
    <s v="Month-to-month"/>
    <s v="Yes"/>
    <s v="Credit card (automatic)"/>
    <x v="485"/>
    <n v="3691.2"/>
    <x v="0"/>
  </r>
  <r>
    <x v="7005"/>
    <s v="Male"/>
    <n v="0"/>
    <s v="Yes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486.2"/>
    <x v="0"/>
  </r>
  <r>
    <x v="7006"/>
    <s v="Male"/>
    <n v="0"/>
    <s v="No"/>
    <s v="No"/>
    <n v="40"/>
    <x v="1"/>
    <s v="Yes"/>
    <s v="Yes"/>
    <s v="Fiber optic"/>
    <s v="No"/>
    <s v="Yes"/>
    <s v="Yes"/>
    <s v="No"/>
    <s v="Yes"/>
    <s v="Yes"/>
    <s v="Month-to-month"/>
    <s v="Yes"/>
    <s v="Credit card (automatic)"/>
    <x v="743"/>
    <n v="4036.85"/>
    <x v="1"/>
  </r>
  <r>
    <x v="7007"/>
    <s v="Male"/>
    <n v="1"/>
    <s v="Yes"/>
    <s v="No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x v="1582"/>
    <n v="4685.55"/>
    <x v="0"/>
  </r>
  <r>
    <x v="7008"/>
    <s v="Female"/>
    <n v="1"/>
    <s v="No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x v="491"/>
    <n v="256.25"/>
    <x v="1"/>
  </r>
  <r>
    <x v="7009"/>
    <s v="Male"/>
    <n v="0"/>
    <s v="No"/>
    <s v="No"/>
    <n v="23"/>
    <x v="2"/>
    <s v="Yes"/>
    <s v="Yes"/>
    <s v="Fiber optic"/>
    <s v="No"/>
    <s v="No"/>
    <s v="Yes"/>
    <s v="No"/>
    <s v="No"/>
    <s v="No"/>
    <s v="Month-to-month"/>
    <s v="Yes"/>
    <s v="Electronic check"/>
    <x v="464"/>
    <n v="1917.1"/>
    <x v="1"/>
  </r>
  <r>
    <x v="7010"/>
    <s v="Female"/>
    <n v="1"/>
    <s v="Yes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157"/>
    <n v="74.45"/>
    <x v="1"/>
  </r>
  <r>
    <x v="7011"/>
    <s v="Female"/>
    <n v="0"/>
    <s v="No"/>
    <s v="No"/>
    <n v="4"/>
    <x v="0"/>
    <s v="Yes"/>
    <s v="No"/>
    <s v="DSL"/>
    <s v="Yes"/>
    <s v="Yes"/>
    <s v="No"/>
    <s v="Yes"/>
    <s v="No"/>
    <s v="No"/>
    <s v="Month-to-month"/>
    <s v="Yes"/>
    <s v="Mailed check"/>
    <x v="976"/>
    <n v="272.14999999999998"/>
    <x v="1"/>
  </r>
  <r>
    <x v="7012"/>
    <s v="Female"/>
    <n v="0"/>
    <s v="Yes"/>
    <s v="No"/>
    <n v="62"/>
    <x v="3"/>
    <s v="Yes"/>
    <s v="Yes"/>
    <s v="DSL"/>
    <s v="Yes"/>
    <s v="Yes"/>
    <s v="No"/>
    <s v="Yes"/>
    <s v="Yes"/>
    <s v="Yes"/>
    <s v="Two year"/>
    <s v="Yes"/>
    <s v="Electronic check"/>
    <x v="511"/>
    <n v="5150.55"/>
    <x v="0"/>
  </r>
  <r>
    <x v="7013"/>
    <s v="Female"/>
    <n v="0"/>
    <s v="No"/>
    <s v="No"/>
    <n v="40"/>
    <x v="1"/>
    <s v="Yes"/>
    <s v="Yes"/>
    <s v="Fiber optic"/>
    <s v="No"/>
    <s v="Yes"/>
    <s v="Yes"/>
    <s v="No"/>
    <s v="Yes"/>
    <s v="No"/>
    <s v="Month-to-month"/>
    <s v="Yes"/>
    <s v="Bank transfer (automatic)"/>
    <x v="595"/>
    <n v="3756.4"/>
    <x v="0"/>
  </r>
  <r>
    <x v="7014"/>
    <s v="Male"/>
    <n v="0"/>
    <s v="No"/>
    <s v="No"/>
    <n v="41"/>
    <x v="1"/>
    <s v="Yes"/>
    <s v="Yes"/>
    <s v="Fiber optic"/>
    <s v="No"/>
    <s v="Yes"/>
    <s v="No"/>
    <s v="No"/>
    <s v="Yes"/>
    <s v="No"/>
    <s v="Month-to-month"/>
    <s v="Yes"/>
    <s v="Electronic check"/>
    <x v="448"/>
    <n v="3645.75"/>
    <x v="0"/>
  </r>
  <r>
    <x v="7015"/>
    <s v="Male"/>
    <n v="1"/>
    <s v="Yes"/>
    <s v="No"/>
    <n v="34"/>
    <x v="1"/>
    <s v="Yes"/>
    <s v="No"/>
    <s v="Fiber optic"/>
    <s v="No"/>
    <s v="No"/>
    <s v="Yes"/>
    <s v="No"/>
    <s v="Yes"/>
    <s v="No"/>
    <s v="Month-to-month"/>
    <s v="Yes"/>
    <s v="Credit card (automatic)"/>
    <x v="110"/>
    <n v="2874.45"/>
    <x v="0"/>
  </r>
  <r>
    <x v="7016"/>
    <s v="Fe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Electronic check"/>
    <x v="10"/>
    <n v="49.95"/>
    <x v="0"/>
  </r>
  <r>
    <x v="7017"/>
    <s v="Female"/>
    <n v="0"/>
    <s v="No"/>
    <s v="No"/>
    <n v="51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n v="1020.75"/>
    <x v="0"/>
  </r>
  <r>
    <x v="7018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Mailed check"/>
    <x v="341"/>
    <n v="70.650000000000006"/>
    <x v="1"/>
  </r>
  <r>
    <x v="7019"/>
    <s v="Female"/>
    <n v="0"/>
    <s v="No"/>
    <s v="No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826"/>
    <x v="0"/>
  </r>
  <r>
    <x v="7020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79"/>
    <n v="239"/>
    <x v="0"/>
  </r>
  <r>
    <x v="7021"/>
    <s v="Male"/>
    <n v="0"/>
    <s v="No"/>
    <s v="No"/>
    <n v="12"/>
    <x v="0"/>
    <s v="Yes"/>
    <s v="No"/>
    <s v="DSL"/>
    <s v="No"/>
    <s v="No"/>
    <s v="No"/>
    <s v="Yes"/>
    <s v="Yes"/>
    <s v="No"/>
    <s v="One year"/>
    <s v="Yes"/>
    <s v="Electronic check"/>
    <x v="1094"/>
    <n v="727.8"/>
    <x v="1"/>
  </r>
  <r>
    <x v="7022"/>
    <s v="Male"/>
    <n v="0"/>
    <s v="No"/>
    <s v="No"/>
    <n v="72"/>
    <x v="3"/>
    <s v="Yes"/>
    <s v="Yes"/>
    <s v="Fiber optic"/>
    <s v="No"/>
    <s v="Yes"/>
    <s v="Yes"/>
    <s v="No"/>
    <s v="Yes"/>
    <s v="Yes"/>
    <s v="One year"/>
    <s v="Yes"/>
    <s v="Electronic check"/>
    <x v="316"/>
    <n v="7544.3"/>
    <x v="0"/>
  </r>
  <r>
    <x v="7023"/>
    <s v="Female"/>
    <n v="1"/>
    <s v="Yes"/>
    <s v="No"/>
    <n v="63"/>
    <x v="3"/>
    <s v="Yes"/>
    <s v="Yes"/>
    <s v="Fiber optic"/>
    <s v="No"/>
    <s v="Yes"/>
    <s v="Yes"/>
    <s v="No"/>
    <s v="Yes"/>
    <s v="Yes"/>
    <s v="Month-to-month"/>
    <s v="Yes"/>
    <s v="Electronic check"/>
    <x v="1560"/>
    <n v="6479.4"/>
    <x v="0"/>
  </r>
  <r>
    <x v="7024"/>
    <s v="Male"/>
    <n v="0"/>
    <s v="Yes"/>
    <s v="No"/>
    <n v="44"/>
    <x v="1"/>
    <s v="Yes"/>
    <s v="Yes"/>
    <s v="Fiber optic"/>
    <s v="Yes"/>
    <s v="No"/>
    <s v="Yes"/>
    <s v="No"/>
    <s v="No"/>
    <s v="No"/>
    <s v="Month-to-month"/>
    <s v="Yes"/>
    <s v="Credit card (automatic)"/>
    <x v="295"/>
    <n v="3626.35"/>
    <x v="0"/>
  </r>
  <r>
    <x v="7025"/>
    <s v="Female"/>
    <n v="0"/>
    <s v="No"/>
    <s v="No"/>
    <n v="18"/>
    <x v="2"/>
    <s v="Yes"/>
    <s v="Yes"/>
    <s v="Fiber optic"/>
    <s v="No"/>
    <s v="No"/>
    <s v="Yes"/>
    <s v="Yes"/>
    <s v="No"/>
    <s v="Yes"/>
    <s v="Month-to-month"/>
    <s v="Yes"/>
    <s v="Bank transfer (automatic)"/>
    <x v="329"/>
    <n v="1679.4"/>
    <x v="0"/>
  </r>
  <r>
    <x v="7026"/>
    <s v="Female"/>
    <n v="0"/>
    <s v="No"/>
    <s v="No"/>
    <n v="9"/>
    <x v="0"/>
    <s v="Yes"/>
    <s v="No"/>
    <s v="DSL"/>
    <s v="No"/>
    <s v="No"/>
    <s v="No"/>
    <s v="No"/>
    <s v="No"/>
    <s v="No"/>
    <s v="Month-to-month"/>
    <s v="Yes"/>
    <s v="Bank transfer (automatic)"/>
    <x v="1583"/>
    <n v="403.35"/>
    <x v="1"/>
  </r>
  <r>
    <x v="7027"/>
    <s v="Male"/>
    <n v="0"/>
    <s v="No"/>
    <s v="No"/>
    <n v="13"/>
    <x v="2"/>
    <s v="Yes"/>
    <s v="No"/>
    <s v="DSL"/>
    <s v="No"/>
    <s v="Yes"/>
    <s v="No"/>
    <s v="Yes"/>
    <s v="Yes"/>
    <s v="Yes"/>
    <s v="Month-to-month"/>
    <s v="No"/>
    <s v="Mailed check"/>
    <x v="554"/>
    <n v="931.55"/>
    <x v="0"/>
  </r>
  <r>
    <x v="7028"/>
    <s v="Female"/>
    <n v="0"/>
    <s v="Yes"/>
    <s v="No"/>
    <n v="68"/>
    <x v="3"/>
    <s v="Yes"/>
    <s v="No"/>
    <s v="DSL"/>
    <s v="No"/>
    <s v="Yes"/>
    <s v="No"/>
    <s v="Yes"/>
    <s v="Yes"/>
    <s v="No"/>
    <s v="Two year"/>
    <s v="No"/>
    <s v="Bank transfer (automatic)"/>
    <x v="1222"/>
    <n v="4326.25"/>
    <x v="0"/>
  </r>
  <r>
    <x v="7029"/>
    <s v="Female"/>
    <n v="1"/>
    <s v="No"/>
    <s v="No"/>
    <n v="6"/>
    <x v="0"/>
    <s v="No"/>
    <s v="No phone service"/>
    <s v="DSL"/>
    <s v="No"/>
    <s v="No"/>
    <s v="No"/>
    <s v="No"/>
    <s v="Yes"/>
    <s v="Yes"/>
    <s v="Month-to-month"/>
    <s v="Yes"/>
    <s v="Electronic check"/>
    <x v="584"/>
    <n v="263.05"/>
    <x v="0"/>
  </r>
  <r>
    <x v="7030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39.25"/>
    <x v="0"/>
  </r>
  <r>
    <x v="7031"/>
    <s v="Male"/>
    <n v="1"/>
    <s v="Yes"/>
    <s v="No"/>
    <n v="55"/>
    <x v="4"/>
    <s v="Yes"/>
    <s v="Yes"/>
    <s v="DSL"/>
    <s v="Yes"/>
    <s v="Yes"/>
    <s v="No"/>
    <s v="No"/>
    <s v="No"/>
    <s v="No"/>
    <s v="One year"/>
    <s v="No"/>
    <s v="Credit card (automatic)"/>
    <x v="270"/>
    <n v="3316.1"/>
    <x v="0"/>
  </r>
  <r>
    <x v="7032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x v="863"/>
    <n v="75.75"/>
    <x v="1"/>
  </r>
  <r>
    <x v="7033"/>
    <s v="Male"/>
    <n v="0"/>
    <s v="No"/>
    <s v="No"/>
    <n v="38"/>
    <x v="1"/>
    <s v="Yes"/>
    <s v="No"/>
    <s v="Fiber optic"/>
    <s v="No"/>
    <s v="No"/>
    <s v="No"/>
    <s v="No"/>
    <s v="No"/>
    <s v="No"/>
    <s v="Month-to-month"/>
    <s v="Yes"/>
    <s v="Credit card (automatic)"/>
    <x v="51"/>
    <n v="2625.25"/>
    <x v="0"/>
  </r>
  <r>
    <x v="7034"/>
    <s v="Female"/>
    <n v="0"/>
    <s v="No"/>
    <s v="No"/>
    <n v="67"/>
    <x v="3"/>
    <s v="Yes"/>
    <s v="Yes"/>
    <s v="Fiber optic"/>
    <s v="Yes"/>
    <s v="Yes"/>
    <s v="Yes"/>
    <s v="No"/>
    <s v="Yes"/>
    <s v="No"/>
    <s v="Month-to-month"/>
    <s v="Yes"/>
    <s v="Credit card (automatic)"/>
    <x v="1177"/>
    <n v="6886.25"/>
    <x v="1"/>
  </r>
  <r>
    <x v="7035"/>
    <s v="Male"/>
    <n v="0"/>
    <s v="No"/>
    <s v="No"/>
    <n v="19"/>
    <x v="2"/>
    <s v="Yes"/>
    <s v="No"/>
    <s v="Fiber optic"/>
    <s v="No"/>
    <s v="No"/>
    <s v="No"/>
    <s v="No"/>
    <s v="Yes"/>
    <s v="No"/>
    <s v="Month-to-month"/>
    <s v="Yes"/>
    <s v="Bank transfer (automatic)"/>
    <x v="1584"/>
    <n v="1495.1"/>
    <x v="0"/>
  </r>
  <r>
    <x v="7036"/>
    <s v="Female"/>
    <n v="0"/>
    <s v="No"/>
    <s v="No"/>
    <n v="12"/>
    <x v="0"/>
    <s v="No"/>
    <s v="No phone service"/>
    <s v="DSL"/>
    <s v="No"/>
    <s v="Yes"/>
    <s v="Yes"/>
    <s v="Yes"/>
    <s v="Yes"/>
    <s v="Yes"/>
    <s v="One year"/>
    <s v="No"/>
    <s v="Electronic check"/>
    <x v="873"/>
    <n v="743.3"/>
    <x v="0"/>
  </r>
  <r>
    <x v="7037"/>
    <s v="Fe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49"/>
    <n v="1419.4"/>
    <x v="0"/>
  </r>
  <r>
    <x v="7038"/>
    <s v="Male"/>
    <n v="0"/>
    <s v="Yes"/>
    <s v="Yes"/>
    <n v="24"/>
    <x v="2"/>
    <s v="Yes"/>
    <s v="Yes"/>
    <s v="DSL"/>
    <s v="Yes"/>
    <s v="No"/>
    <s v="Yes"/>
    <s v="Yes"/>
    <s v="Yes"/>
    <s v="Yes"/>
    <s v="One year"/>
    <s v="Yes"/>
    <s v="Mailed check"/>
    <x v="295"/>
    <n v="1990.5"/>
    <x v="0"/>
  </r>
  <r>
    <x v="7039"/>
    <s v="Female"/>
    <n v="0"/>
    <s v="Yes"/>
    <s v="Yes"/>
    <n v="72"/>
    <x v="3"/>
    <s v="Yes"/>
    <s v="Yes"/>
    <s v="Fiber optic"/>
    <s v="No"/>
    <s v="Yes"/>
    <s v="Yes"/>
    <s v="No"/>
    <s v="Yes"/>
    <s v="Yes"/>
    <s v="One year"/>
    <s v="Yes"/>
    <s v="Credit card (automatic)"/>
    <x v="761"/>
    <n v="7362.9"/>
    <x v="0"/>
  </r>
  <r>
    <x v="7040"/>
    <s v="Female"/>
    <n v="0"/>
    <s v="Yes"/>
    <s v="Yes"/>
    <n v="11"/>
    <x v="0"/>
    <s v="No"/>
    <s v="No phone service"/>
    <s v="DSL"/>
    <s v="Yes"/>
    <s v="No"/>
    <s v="No"/>
    <s v="No"/>
    <s v="No"/>
    <s v="No"/>
    <s v="Month-to-month"/>
    <s v="Yes"/>
    <s v="Electronic check"/>
    <x v="204"/>
    <n v="346.45"/>
    <x v="0"/>
  </r>
  <r>
    <x v="7041"/>
    <s v="Male"/>
    <n v="1"/>
    <s v="Yes"/>
    <s v="No"/>
    <n v="4"/>
    <x v="0"/>
    <s v="Yes"/>
    <s v="Yes"/>
    <s v="Fiber optic"/>
    <s v="No"/>
    <s v="No"/>
    <s v="No"/>
    <s v="No"/>
    <s v="No"/>
    <s v="No"/>
    <s v="Month-to-month"/>
    <s v="Yes"/>
    <s v="Mailed check"/>
    <x v="113"/>
    <n v="306.60000000000002"/>
    <x v="1"/>
  </r>
  <r>
    <x v="7042"/>
    <s v="Male"/>
    <n v="0"/>
    <s v="No"/>
    <s v="No"/>
    <n v="66"/>
    <x v="3"/>
    <s v="Yes"/>
    <s v="No"/>
    <s v="Fiber optic"/>
    <s v="Yes"/>
    <s v="No"/>
    <s v="Yes"/>
    <s v="Yes"/>
    <s v="Yes"/>
    <s v="Yes"/>
    <s v="Two year"/>
    <s v="Yes"/>
    <s v="Bank transfer (automatic)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5C984-E868-46A1-848D-4E3E22E854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dataField="1" showAll="0">
      <items count="7045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x="70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47226-EE73-40A1-9F41-621C5B33E1F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numFmtId="1" showAll="0"/>
    <pivotField showAll="0"/>
    <pivotField showAll="0"/>
    <pivotField numFmtId="1"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4736F-37F3-4040-9D24-F826B35B262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2" subtotal="count" showDataAs="percentOfRow" baseField="0" baseItem="0" numFmtId="1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co-Customer-Churn-Clean!$A:$W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5C741-3EF0-40E0-AD44-8F7B374A40B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855F-729B-4E86-ABD9-FEEB7321D29F}">
  <dimension ref="A3:D8"/>
  <sheetViews>
    <sheetView workbookViewId="0">
      <selection activeCell="C17" sqref="C17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7.109375" bestFit="1" customWidth="1"/>
    <col min="4" max="5" width="10.5546875" bestFit="1" customWidth="1"/>
  </cols>
  <sheetData>
    <row r="3" spans="1:4" x14ac:dyDescent="0.3">
      <c r="A3" s="12" t="s">
        <v>7083</v>
      </c>
      <c r="B3" s="12" t="s">
        <v>7082</v>
      </c>
    </row>
    <row r="4" spans="1:4" x14ac:dyDescent="0.3">
      <c r="A4" s="12" t="s">
        <v>7080</v>
      </c>
      <c r="B4" t="s">
        <v>24</v>
      </c>
      <c r="C4" t="s">
        <v>23</v>
      </c>
      <c r="D4" t="s">
        <v>7081</v>
      </c>
    </row>
    <row r="5" spans="1:4" x14ac:dyDescent="0.3">
      <c r="A5" s="13" t="s">
        <v>27</v>
      </c>
      <c r="B5" s="2">
        <v>0.57290322580645159</v>
      </c>
      <c r="C5" s="2">
        <v>0.42709677419354841</v>
      </c>
      <c r="D5" s="2">
        <v>1</v>
      </c>
    </row>
    <row r="6" spans="1:4" x14ac:dyDescent="0.3">
      <c r="A6" s="13" t="s">
        <v>31</v>
      </c>
      <c r="B6" s="2">
        <v>0.88730482009504408</v>
      </c>
      <c r="C6" s="2">
        <v>0.11269517990495587</v>
      </c>
      <c r="D6" s="2">
        <v>1</v>
      </c>
    </row>
    <row r="7" spans="1:4" x14ac:dyDescent="0.3">
      <c r="A7" s="13" t="s">
        <v>47</v>
      </c>
      <c r="B7" s="2">
        <v>0.97168141592920354</v>
      </c>
      <c r="C7" s="2">
        <v>2.831858407079646E-2</v>
      </c>
      <c r="D7" s="2">
        <v>1</v>
      </c>
    </row>
    <row r="8" spans="1:4" x14ac:dyDescent="0.3">
      <c r="A8" s="13" t="s">
        <v>7081</v>
      </c>
      <c r="B8" s="2">
        <v>0.73463012920630411</v>
      </c>
      <c r="C8" s="2">
        <v>0.26536987079369589</v>
      </c>
      <c r="D8" s="2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7D97-7BA3-47D3-B0FD-3866B67E614C}">
  <dimension ref="A3:D10"/>
  <sheetViews>
    <sheetView workbookViewId="0">
      <selection activeCell="H12" sqref="H12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7.109375" bestFit="1" customWidth="1"/>
    <col min="4" max="4" width="10.5546875" bestFit="1" customWidth="1"/>
  </cols>
  <sheetData>
    <row r="3" spans="1:4" x14ac:dyDescent="0.3">
      <c r="A3" s="12" t="s">
        <v>7083</v>
      </c>
      <c r="B3" s="12" t="s">
        <v>7082</v>
      </c>
    </row>
    <row r="4" spans="1:4" x14ac:dyDescent="0.3">
      <c r="A4" s="12" t="s">
        <v>7080</v>
      </c>
      <c r="B4" t="s">
        <v>24</v>
      </c>
      <c r="C4" t="s">
        <v>23</v>
      </c>
      <c r="D4" t="s">
        <v>7081</v>
      </c>
    </row>
    <row r="5" spans="1:4" x14ac:dyDescent="0.3">
      <c r="A5" s="13" t="s">
        <v>7085</v>
      </c>
      <c r="B5" s="2">
        <v>0.52561756633119849</v>
      </c>
      <c r="C5" s="2">
        <v>0.47438243366880145</v>
      </c>
      <c r="D5" s="2">
        <v>1</v>
      </c>
    </row>
    <row r="6" spans="1:4" x14ac:dyDescent="0.3">
      <c r="A6" s="13" t="s">
        <v>7086</v>
      </c>
      <c r="B6" s="2">
        <v>0.712890625</v>
      </c>
      <c r="C6" s="2">
        <v>0.287109375</v>
      </c>
      <c r="D6" s="2">
        <v>1</v>
      </c>
    </row>
    <row r="7" spans="1:4" x14ac:dyDescent="0.3">
      <c r="A7" s="13" t="s">
        <v>7087</v>
      </c>
      <c r="B7" s="2">
        <v>0.79611041405269767</v>
      </c>
      <c r="C7" s="2">
        <v>0.20388958594730239</v>
      </c>
      <c r="D7" s="2">
        <v>1</v>
      </c>
    </row>
    <row r="8" spans="1:4" x14ac:dyDescent="0.3">
      <c r="A8" s="13" t="s">
        <v>7088</v>
      </c>
      <c r="B8" s="2">
        <v>0.85576923076923073</v>
      </c>
      <c r="C8" s="2">
        <v>0.14423076923076922</v>
      </c>
      <c r="D8" s="2">
        <v>1</v>
      </c>
    </row>
    <row r="9" spans="1:4" x14ac:dyDescent="0.3">
      <c r="A9" s="13" t="s">
        <v>7089</v>
      </c>
      <c r="B9" s="2">
        <v>0.93390191897654584</v>
      </c>
      <c r="C9" s="2">
        <v>6.6098081023454158E-2</v>
      </c>
      <c r="D9" s="2">
        <v>1</v>
      </c>
    </row>
    <row r="10" spans="1:4" x14ac:dyDescent="0.3">
      <c r="A10" s="13" t="s">
        <v>7081</v>
      </c>
      <c r="B10" s="2">
        <v>0.73463012920630411</v>
      </c>
      <c r="C10" s="2">
        <v>0.26536987079369589</v>
      </c>
      <c r="D10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4696-3413-46C8-AFEA-DD10F403C817}">
  <dimension ref="A3:D9"/>
  <sheetViews>
    <sheetView workbookViewId="0">
      <selection activeCell="H12" sqref="H12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7.109375" bestFit="1" customWidth="1"/>
    <col min="4" max="5" width="10.5546875" bestFit="1" customWidth="1"/>
  </cols>
  <sheetData>
    <row r="3" spans="1:4" x14ac:dyDescent="0.3">
      <c r="A3" s="12" t="s">
        <v>7083</v>
      </c>
      <c r="B3" s="12" t="s">
        <v>7082</v>
      </c>
    </row>
    <row r="4" spans="1:4" x14ac:dyDescent="0.3">
      <c r="A4" s="12" t="s">
        <v>7080</v>
      </c>
      <c r="B4" t="s">
        <v>24</v>
      </c>
      <c r="C4" t="s">
        <v>23</v>
      </c>
      <c r="D4" t="s">
        <v>7081</v>
      </c>
    </row>
    <row r="5" spans="1:4" x14ac:dyDescent="0.3">
      <c r="A5" s="13" t="s">
        <v>7091</v>
      </c>
      <c r="B5" s="2">
        <v>0.90199637023593471</v>
      </c>
      <c r="C5" s="2">
        <v>9.8003629764065334E-2</v>
      </c>
      <c r="D5" s="2">
        <v>1</v>
      </c>
    </row>
    <row r="6" spans="1:4" x14ac:dyDescent="0.3">
      <c r="A6" s="13" t="s">
        <v>7092</v>
      </c>
      <c r="B6" s="2">
        <v>0.73923444976076558</v>
      </c>
      <c r="C6" s="2">
        <v>0.26076555023923442</v>
      </c>
      <c r="D6" s="2">
        <v>1</v>
      </c>
    </row>
    <row r="7" spans="1:4" x14ac:dyDescent="0.3">
      <c r="A7" s="13" t="s">
        <v>7093</v>
      </c>
      <c r="B7" s="2">
        <v>0.6626254180602007</v>
      </c>
      <c r="C7" s="2">
        <v>0.33737458193979936</v>
      </c>
      <c r="D7" s="2">
        <v>1</v>
      </c>
    </row>
    <row r="8" spans="1:4" x14ac:dyDescent="0.3">
      <c r="A8" s="13" t="s">
        <v>7094</v>
      </c>
      <c r="B8" s="2">
        <v>0.67144495412844041</v>
      </c>
      <c r="C8" s="2">
        <v>0.32855504587155965</v>
      </c>
      <c r="D8" s="2">
        <v>1</v>
      </c>
    </row>
    <row r="9" spans="1:4" x14ac:dyDescent="0.3">
      <c r="A9" s="13" t="s">
        <v>7081</v>
      </c>
      <c r="B9" s="2">
        <v>0.73463012920630411</v>
      </c>
      <c r="C9" s="2">
        <v>0.26536987079369589</v>
      </c>
      <c r="D9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3FC6-F98C-4085-8F5B-52ADEC16AE7B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3"/>
      <c r="B3" s="4"/>
      <c r="C3" s="5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6"/>
      <c r="B18" s="7"/>
      <c r="C18" s="8"/>
    </row>
    <row r="19" spans="1:3" x14ac:dyDescent="0.3">
      <c r="A19" s="6"/>
      <c r="B19" s="7"/>
      <c r="C19" s="8"/>
    </row>
    <row r="20" spans="1:3" x14ac:dyDescent="0.3">
      <c r="A20" s="9"/>
      <c r="B20" s="10"/>
      <c r="C2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0264-F1FC-4D12-B43D-71712C700A27}">
  <dimension ref="A1:Y7044"/>
  <sheetViews>
    <sheetView tabSelected="1" topLeftCell="O1" workbookViewId="0">
      <selection activeCell="T14" sqref="T14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77734375" style="1" bestFit="1" customWidth="1"/>
    <col min="5" max="5" width="10.88671875" bestFit="1" customWidth="1"/>
    <col min="6" max="6" width="6.21875" style="1" bestFit="1" customWidth="1"/>
    <col min="7" max="7" width="11.5546875" style="1" bestFit="1" customWidth="1"/>
    <col min="8" max="8" width="12.109375" bestFit="1" customWidth="1"/>
    <col min="9" max="9" width="15" bestFit="1" customWidth="1"/>
    <col min="10" max="10" width="13.44140625" bestFit="1" customWidth="1"/>
    <col min="11" max="16" width="16.44140625" bestFit="1" customWidth="1"/>
    <col min="17" max="17" width="14.33203125" bestFit="1" customWidth="1"/>
    <col min="18" max="18" width="14" bestFit="1" customWidth="1"/>
    <col min="19" max="19" width="22.109375" bestFit="1" customWidth="1"/>
    <col min="20" max="20" width="14.33203125" style="14" bestFit="1" customWidth="1"/>
    <col min="21" max="21" width="18.21875" bestFit="1" customWidth="1"/>
    <col min="22" max="22" width="11.77734375" style="16" bestFit="1" customWidth="1"/>
    <col min="25" max="25" width="9.88671875" bestFit="1" customWidth="1"/>
  </cols>
  <sheetData>
    <row r="1" spans="1:2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7084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5" t="s">
        <v>18</v>
      </c>
      <c r="U1" t="s">
        <v>7090</v>
      </c>
      <c r="V1" s="15" t="s">
        <v>19</v>
      </c>
      <c r="W1" t="s">
        <v>20</v>
      </c>
    </row>
    <row r="2" spans="1:25" x14ac:dyDescent="0.3">
      <c r="A2" t="s">
        <v>21</v>
      </c>
      <c r="B2" t="s">
        <v>22</v>
      </c>
      <c r="C2" s="1">
        <v>0</v>
      </c>
      <c r="D2" t="s">
        <v>23</v>
      </c>
      <c r="E2" t="s">
        <v>24</v>
      </c>
      <c r="F2" s="1">
        <v>1</v>
      </c>
      <c r="G2" s="1" t="str">
        <f>IF(F2&lt;=12,"0-1 Year",
IF(F2&lt;=24,"1-2 Years",
IF(F2&lt;=48,"2-4 Years",
IF(F2&lt;=60,"4-5 Years","5+ Years"))))</f>
        <v>0-1 Year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 s="14">
        <v>29.85</v>
      </c>
      <c r="U2" t="str">
        <f>IF(T2&lt;30,"0-30",
IF(T2&lt;60,"30-60",
IF(T2&lt;90,"60-90","90+")))</f>
        <v>0-30</v>
      </c>
      <c r="V2" s="16">
        <v>29.85</v>
      </c>
      <c r="W2" t="s">
        <v>24</v>
      </c>
    </row>
    <row r="3" spans="1:25" x14ac:dyDescent="0.3">
      <c r="A3" t="s">
        <v>29</v>
      </c>
      <c r="B3" t="s">
        <v>30</v>
      </c>
      <c r="C3" s="1">
        <v>0</v>
      </c>
      <c r="D3" t="s">
        <v>24</v>
      </c>
      <c r="E3" t="s">
        <v>24</v>
      </c>
      <c r="F3" s="1">
        <v>34</v>
      </c>
      <c r="G3" s="1" t="str">
        <f t="shared" ref="G3:G66" si="0">IF(F3&lt;=12,"0-1 Year",
IF(F3&lt;=24,"1-2 Years",
IF(F3&lt;=48,"2-4 Years",
IF(F3&lt;=60,"4-5 Years","5+ Years"))))</f>
        <v>2-4 Years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 s="14">
        <v>56.95</v>
      </c>
      <c r="U3" t="str">
        <f t="shared" ref="U3:U66" si="1">IF(T3&lt;30,"0-30",
IF(T3&lt;60,"30-60",
IF(T3&lt;90,"60-90","90+")))</f>
        <v>30-60</v>
      </c>
      <c r="V3" s="16">
        <v>1889.5</v>
      </c>
      <c r="W3" t="s">
        <v>24</v>
      </c>
      <c r="Y3" s="2"/>
    </row>
    <row r="4" spans="1:25" x14ac:dyDescent="0.3">
      <c r="A4" t="s">
        <v>33</v>
      </c>
      <c r="B4" t="s">
        <v>30</v>
      </c>
      <c r="C4" s="1">
        <v>0</v>
      </c>
      <c r="D4" t="s">
        <v>24</v>
      </c>
      <c r="E4" t="s">
        <v>24</v>
      </c>
      <c r="F4" s="1">
        <v>2</v>
      </c>
      <c r="G4" s="1" t="str">
        <f t="shared" si="0"/>
        <v>0-1 Year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 s="14">
        <v>53.85</v>
      </c>
      <c r="U4" t="str">
        <f t="shared" si="1"/>
        <v>30-60</v>
      </c>
      <c r="V4" s="16">
        <v>108.15</v>
      </c>
      <c r="W4" t="s">
        <v>23</v>
      </c>
    </row>
    <row r="5" spans="1:25" x14ac:dyDescent="0.3">
      <c r="A5" t="s">
        <v>34</v>
      </c>
      <c r="B5" t="s">
        <v>30</v>
      </c>
      <c r="C5" s="1">
        <v>0</v>
      </c>
      <c r="D5" t="s">
        <v>24</v>
      </c>
      <c r="E5" t="s">
        <v>24</v>
      </c>
      <c r="F5" s="1">
        <v>45</v>
      </c>
      <c r="G5" s="1" t="str">
        <f t="shared" si="0"/>
        <v>2-4 Years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 s="14">
        <v>42.3</v>
      </c>
      <c r="U5" t="str">
        <f t="shared" si="1"/>
        <v>30-60</v>
      </c>
      <c r="V5" s="16">
        <v>1840.75</v>
      </c>
      <c r="W5" t="s">
        <v>24</v>
      </c>
    </row>
    <row r="6" spans="1:25" x14ac:dyDescent="0.3">
      <c r="A6" t="s">
        <v>36</v>
      </c>
      <c r="B6" t="s">
        <v>22</v>
      </c>
      <c r="C6" s="1">
        <v>0</v>
      </c>
      <c r="D6" t="s">
        <v>24</v>
      </c>
      <c r="E6" t="s">
        <v>24</v>
      </c>
      <c r="F6" s="1">
        <v>2</v>
      </c>
      <c r="G6" s="1" t="str">
        <f t="shared" si="0"/>
        <v>0-1 Year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 s="14">
        <v>70.7</v>
      </c>
      <c r="U6" t="str">
        <f t="shared" si="1"/>
        <v>60-90</v>
      </c>
      <c r="V6" s="16">
        <v>151.65</v>
      </c>
      <c r="W6" t="s">
        <v>23</v>
      </c>
    </row>
    <row r="7" spans="1:25" x14ac:dyDescent="0.3">
      <c r="A7" t="s">
        <v>38</v>
      </c>
      <c r="B7" t="s">
        <v>22</v>
      </c>
      <c r="C7" s="1">
        <v>0</v>
      </c>
      <c r="D7" t="s">
        <v>24</v>
      </c>
      <c r="E7" t="s">
        <v>24</v>
      </c>
      <c r="F7" s="1">
        <v>8</v>
      </c>
      <c r="G7" s="1" t="str">
        <f t="shared" si="0"/>
        <v>0-1 Year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 s="14">
        <v>99.65</v>
      </c>
      <c r="U7" t="str">
        <f t="shared" si="1"/>
        <v>90+</v>
      </c>
      <c r="V7" s="16">
        <v>820.5</v>
      </c>
      <c r="W7" t="s">
        <v>23</v>
      </c>
    </row>
    <row r="8" spans="1:25" x14ac:dyDescent="0.3">
      <c r="A8" t="s">
        <v>39</v>
      </c>
      <c r="B8" t="s">
        <v>30</v>
      </c>
      <c r="C8" s="1">
        <v>0</v>
      </c>
      <c r="D8" t="s">
        <v>24</v>
      </c>
      <c r="E8" t="s">
        <v>23</v>
      </c>
      <c r="F8" s="1">
        <v>22</v>
      </c>
      <c r="G8" s="1" t="str">
        <f t="shared" si="0"/>
        <v>1-2 Years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 s="14">
        <v>89.1</v>
      </c>
      <c r="U8" t="str">
        <f t="shared" si="1"/>
        <v>60-90</v>
      </c>
      <c r="V8" s="16">
        <v>1949.4</v>
      </c>
      <c r="W8" t="s">
        <v>24</v>
      </c>
    </row>
    <row r="9" spans="1:25" x14ac:dyDescent="0.3">
      <c r="A9" t="s">
        <v>41</v>
      </c>
      <c r="B9" t="s">
        <v>22</v>
      </c>
      <c r="C9" s="1">
        <v>0</v>
      </c>
      <c r="D9" t="s">
        <v>24</v>
      </c>
      <c r="E9" t="s">
        <v>24</v>
      </c>
      <c r="F9" s="1">
        <v>10</v>
      </c>
      <c r="G9" s="1" t="str">
        <f t="shared" si="0"/>
        <v>0-1 Year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 s="14">
        <v>29.75</v>
      </c>
      <c r="U9" t="str">
        <f t="shared" si="1"/>
        <v>0-30</v>
      </c>
      <c r="V9" s="16">
        <v>301.89999999999998</v>
      </c>
      <c r="W9" t="s">
        <v>24</v>
      </c>
    </row>
    <row r="10" spans="1:25" x14ac:dyDescent="0.3">
      <c r="A10" t="s">
        <v>42</v>
      </c>
      <c r="B10" t="s">
        <v>22</v>
      </c>
      <c r="C10" s="1">
        <v>0</v>
      </c>
      <c r="D10" t="s">
        <v>23</v>
      </c>
      <c r="E10" t="s">
        <v>24</v>
      </c>
      <c r="F10" s="1">
        <v>28</v>
      </c>
      <c r="G10" s="1" t="str">
        <f t="shared" si="0"/>
        <v>2-4 Years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 s="14">
        <v>104.8</v>
      </c>
      <c r="U10" t="str">
        <f t="shared" si="1"/>
        <v>90+</v>
      </c>
      <c r="V10" s="16">
        <v>3046.05</v>
      </c>
      <c r="W10" t="s">
        <v>23</v>
      </c>
    </row>
    <row r="11" spans="1:25" x14ac:dyDescent="0.3">
      <c r="A11" t="s">
        <v>43</v>
      </c>
      <c r="B11" t="s">
        <v>30</v>
      </c>
      <c r="C11" s="1">
        <v>0</v>
      </c>
      <c r="D11" t="s">
        <v>24</v>
      </c>
      <c r="E11" t="s">
        <v>23</v>
      </c>
      <c r="F11" s="1">
        <v>62</v>
      </c>
      <c r="G11" s="1" t="str">
        <f t="shared" si="0"/>
        <v>5+ Years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 s="14">
        <v>56.15</v>
      </c>
      <c r="U11" t="str">
        <f t="shared" si="1"/>
        <v>30-60</v>
      </c>
      <c r="V11" s="16">
        <v>3487.95</v>
      </c>
      <c r="W11" t="s">
        <v>24</v>
      </c>
    </row>
    <row r="12" spans="1:25" x14ac:dyDescent="0.3">
      <c r="A12" t="s">
        <v>44</v>
      </c>
      <c r="B12" t="s">
        <v>30</v>
      </c>
      <c r="C12" s="1">
        <v>0</v>
      </c>
      <c r="D12" t="s">
        <v>23</v>
      </c>
      <c r="E12" t="s">
        <v>23</v>
      </c>
      <c r="F12" s="1">
        <v>13</v>
      </c>
      <c r="G12" s="1" t="str">
        <f t="shared" si="0"/>
        <v>1-2 Years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 s="14">
        <v>49.95</v>
      </c>
      <c r="U12" t="str">
        <f t="shared" si="1"/>
        <v>30-60</v>
      </c>
      <c r="V12" s="16">
        <v>587.45000000000005</v>
      </c>
      <c r="W12" t="s">
        <v>24</v>
      </c>
    </row>
    <row r="13" spans="1:25" x14ac:dyDescent="0.3">
      <c r="A13" t="s">
        <v>45</v>
      </c>
      <c r="B13" t="s">
        <v>30</v>
      </c>
      <c r="C13" s="1">
        <v>0</v>
      </c>
      <c r="D13" t="s">
        <v>24</v>
      </c>
      <c r="E13" t="s">
        <v>24</v>
      </c>
      <c r="F13" s="1">
        <v>16</v>
      </c>
      <c r="G13" s="1" t="str">
        <f t="shared" si="0"/>
        <v>1-2 Years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 s="14">
        <v>18.95</v>
      </c>
      <c r="U13" t="str">
        <f t="shared" si="1"/>
        <v>0-30</v>
      </c>
      <c r="V13" s="16">
        <v>326.8</v>
      </c>
      <c r="W13" t="s">
        <v>24</v>
      </c>
    </row>
    <row r="14" spans="1:25" x14ac:dyDescent="0.3">
      <c r="A14" t="s">
        <v>48</v>
      </c>
      <c r="B14" t="s">
        <v>30</v>
      </c>
      <c r="C14" s="1">
        <v>0</v>
      </c>
      <c r="D14" t="s">
        <v>23</v>
      </c>
      <c r="E14" t="s">
        <v>24</v>
      </c>
      <c r="F14" s="1">
        <v>58</v>
      </c>
      <c r="G14" s="1" t="str">
        <f t="shared" si="0"/>
        <v>4-5 Years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 s="14">
        <v>100.35</v>
      </c>
      <c r="U14" t="str">
        <f t="shared" si="1"/>
        <v>90+</v>
      </c>
      <c r="V14" s="16">
        <v>5681.1</v>
      </c>
      <c r="W14" t="s">
        <v>24</v>
      </c>
    </row>
    <row r="15" spans="1:25" x14ac:dyDescent="0.3">
      <c r="A15" t="s">
        <v>49</v>
      </c>
      <c r="B15" t="s">
        <v>30</v>
      </c>
      <c r="C15" s="1">
        <v>0</v>
      </c>
      <c r="D15" t="s">
        <v>24</v>
      </c>
      <c r="E15" t="s">
        <v>24</v>
      </c>
      <c r="F15" s="1">
        <v>49</v>
      </c>
      <c r="G15" s="1" t="str">
        <f t="shared" si="0"/>
        <v>4-5 Years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 s="14">
        <v>103.7</v>
      </c>
      <c r="U15" t="str">
        <f t="shared" si="1"/>
        <v>90+</v>
      </c>
      <c r="V15" s="16">
        <v>5036.3</v>
      </c>
      <c r="W15" t="s">
        <v>23</v>
      </c>
    </row>
    <row r="16" spans="1:25" x14ac:dyDescent="0.3">
      <c r="A16" t="s">
        <v>50</v>
      </c>
      <c r="B16" t="s">
        <v>30</v>
      </c>
      <c r="C16" s="1">
        <v>0</v>
      </c>
      <c r="D16" t="s">
        <v>24</v>
      </c>
      <c r="E16" t="s">
        <v>24</v>
      </c>
      <c r="F16" s="1">
        <v>25</v>
      </c>
      <c r="G16" s="1" t="str">
        <f t="shared" si="0"/>
        <v>2-4 Years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 s="14">
        <v>105.5</v>
      </c>
      <c r="U16" t="str">
        <f t="shared" si="1"/>
        <v>90+</v>
      </c>
      <c r="V16" s="16">
        <v>2686.05</v>
      </c>
      <c r="W16" t="s">
        <v>24</v>
      </c>
    </row>
    <row r="17" spans="1:23" x14ac:dyDescent="0.3">
      <c r="A17" t="s">
        <v>51</v>
      </c>
      <c r="B17" t="s">
        <v>22</v>
      </c>
      <c r="C17" s="1">
        <v>0</v>
      </c>
      <c r="D17" t="s">
        <v>23</v>
      </c>
      <c r="E17" t="s">
        <v>23</v>
      </c>
      <c r="F17" s="1">
        <v>69</v>
      </c>
      <c r="G17" s="1" t="str">
        <f t="shared" si="0"/>
        <v>5+ Years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 s="14">
        <v>113.25</v>
      </c>
      <c r="U17" t="str">
        <f t="shared" si="1"/>
        <v>90+</v>
      </c>
      <c r="V17" s="16">
        <v>7895.15</v>
      </c>
      <c r="W17" t="s">
        <v>24</v>
      </c>
    </row>
    <row r="18" spans="1:23" x14ac:dyDescent="0.3">
      <c r="A18" t="s">
        <v>52</v>
      </c>
      <c r="B18" t="s">
        <v>22</v>
      </c>
      <c r="C18" s="1">
        <v>0</v>
      </c>
      <c r="D18" t="s">
        <v>24</v>
      </c>
      <c r="E18" t="s">
        <v>24</v>
      </c>
      <c r="F18" s="1">
        <v>52</v>
      </c>
      <c r="G18" s="1" t="str">
        <f t="shared" si="0"/>
        <v>4-5 Years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 s="14">
        <v>20.65</v>
      </c>
      <c r="U18" t="str">
        <f t="shared" si="1"/>
        <v>0-30</v>
      </c>
      <c r="V18" s="16">
        <v>1022.95</v>
      </c>
      <c r="W18" t="s">
        <v>24</v>
      </c>
    </row>
    <row r="19" spans="1:23" x14ac:dyDescent="0.3">
      <c r="A19" t="s">
        <v>53</v>
      </c>
      <c r="B19" t="s">
        <v>30</v>
      </c>
      <c r="C19" s="1">
        <v>0</v>
      </c>
      <c r="D19" t="s">
        <v>24</v>
      </c>
      <c r="E19" t="s">
        <v>23</v>
      </c>
      <c r="F19" s="1">
        <v>71</v>
      </c>
      <c r="G19" s="1" t="str">
        <f t="shared" si="0"/>
        <v>5+ Years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 s="14">
        <v>106.7</v>
      </c>
      <c r="U19" t="str">
        <f t="shared" si="1"/>
        <v>90+</v>
      </c>
      <c r="V19" s="16">
        <v>7382.25</v>
      </c>
      <c r="W19" t="s">
        <v>24</v>
      </c>
    </row>
    <row r="20" spans="1:23" x14ac:dyDescent="0.3">
      <c r="A20" t="s">
        <v>54</v>
      </c>
      <c r="B20" t="s">
        <v>22</v>
      </c>
      <c r="C20" s="1">
        <v>0</v>
      </c>
      <c r="D20" t="s">
        <v>23</v>
      </c>
      <c r="E20" t="s">
        <v>23</v>
      </c>
      <c r="F20" s="1">
        <v>10</v>
      </c>
      <c r="G20" s="1" t="str">
        <f t="shared" si="0"/>
        <v>0-1 Year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 s="14">
        <v>55.2</v>
      </c>
      <c r="U20" t="str">
        <f t="shared" si="1"/>
        <v>30-60</v>
      </c>
      <c r="V20" s="16">
        <v>528.35</v>
      </c>
      <c r="W20" t="s">
        <v>23</v>
      </c>
    </row>
    <row r="21" spans="1:23" x14ac:dyDescent="0.3">
      <c r="A21" t="s">
        <v>55</v>
      </c>
      <c r="B21" t="s">
        <v>22</v>
      </c>
      <c r="C21" s="1">
        <v>0</v>
      </c>
      <c r="D21" t="s">
        <v>24</v>
      </c>
      <c r="E21" t="s">
        <v>24</v>
      </c>
      <c r="F21" s="1">
        <v>21</v>
      </c>
      <c r="G21" s="1" t="str">
        <f t="shared" si="0"/>
        <v>1-2 Years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 s="14">
        <v>90.05</v>
      </c>
      <c r="U21" t="str">
        <f t="shared" si="1"/>
        <v>90+</v>
      </c>
      <c r="V21" s="16">
        <v>1862.9</v>
      </c>
      <c r="W21" t="s">
        <v>24</v>
      </c>
    </row>
    <row r="22" spans="1:23" x14ac:dyDescent="0.3">
      <c r="A22" t="s">
        <v>56</v>
      </c>
      <c r="B22" t="s">
        <v>30</v>
      </c>
      <c r="C22" s="1">
        <v>1</v>
      </c>
      <c r="D22" t="s">
        <v>24</v>
      </c>
      <c r="E22" t="s">
        <v>24</v>
      </c>
      <c r="F22" s="1">
        <v>1</v>
      </c>
      <c r="G22" s="1" t="str">
        <f t="shared" si="0"/>
        <v>0-1 Year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 s="14">
        <v>39.65</v>
      </c>
      <c r="U22" t="str">
        <f t="shared" si="1"/>
        <v>30-60</v>
      </c>
      <c r="V22" s="16">
        <v>39.65</v>
      </c>
      <c r="W22" t="s">
        <v>23</v>
      </c>
    </row>
    <row r="23" spans="1:23" x14ac:dyDescent="0.3">
      <c r="A23" t="s">
        <v>57</v>
      </c>
      <c r="B23" t="s">
        <v>30</v>
      </c>
      <c r="C23" s="1">
        <v>0</v>
      </c>
      <c r="D23" t="s">
        <v>23</v>
      </c>
      <c r="E23" t="s">
        <v>24</v>
      </c>
      <c r="F23" s="1">
        <v>12</v>
      </c>
      <c r="G23" s="1" t="str">
        <f t="shared" si="0"/>
        <v>0-1 Year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 s="14">
        <v>19.8</v>
      </c>
      <c r="U23" t="str">
        <f t="shared" si="1"/>
        <v>0-30</v>
      </c>
      <c r="V23" s="16">
        <v>202.25</v>
      </c>
      <c r="W23" t="s">
        <v>24</v>
      </c>
    </row>
    <row r="24" spans="1:23" x14ac:dyDescent="0.3">
      <c r="A24" t="s">
        <v>58</v>
      </c>
      <c r="B24" t="s">
        <v>30</v>
      </c>
      <c r="C24" s="1">
        <v>0</v>
      </c>
      <c r="D24" t="s">
        <v>24</v>
      </c>
      <c r="E24" t="s">
        <v>24</v>
      </c>
      <c r="F24" s="1">
        <v>1</v>
      </c>
      <c r="G24" s="1" t="str">
        <f t="shared" si="0"/>
        <v>0-1 Year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 s="14">
        <v>20.149999999999999</v>
      </c>
      <c r="U24" t="str">
        <f t="shared" si="1"/>
        <v>0-30</v>
      </c>
      <c r="V24" s="16">
        <v>20.149999999999999</v>
      </c>
      <c r="W24" t="s">
        <v>23</v>
      </c>
    </row>
    <row r="25" spans="1:23" x14ac:dyDescent="0.3">
      <c r="A25" t="s">
        <v>59</v>
      </c>
      <c r="B25" t="s">
        <v>22</v>
      </c>
      <c r="C25" s="1">
        <v>0</v>
      </c>
      <c r="D25" t="s">
        <v>23</v>
      </c>
      <c r="E25" t="s">
        <v>24</v>
      </c>
      <c r="F25" s="1">
        <v>58</v>
      </c>
      <c r="G25" s="1" t="str">
        <f t="shared" si="0"/>
        <v>4-5 Years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 s="14">
        <v>59.9</v>
      </c>
      <c r="U25" t="str">
        <f t="shared" si="1"/>
        <v>30-60</v>
      </c>
      <c r="V25" s="16">
        <v>3505.1</v>
      </c>
      <c r="W25" t="s">
        <v>24</v>
      </c>
    </row>
    <row r="26" spans="1:23" x14ac:dyDescent="0.3">
      <c r="A26" t="s">
        <v>60</v>
      </c>
      <c r="B26" t="s">
        <v>30</v>
      </c>
      <c r="C26" s="1">
        <v>0</v>
      </c>
      <c r="D26" t="s">
        <v>23</v>
      </c>
      <c r="E26" t="s">
        <v>23</v>
      </c>
      <c r="F26" s="1">
        <v>49</v>
      </c>
      <c r="G26" s="1" t="str">
        <f t="shared" si="0"/>
        <v>4-5 Years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 s="14">
        <v>59.6</v>
      </c>
      <c r="U26" t="str">
        <f t="shared" si="1"/>
        <v>30-60</v>
      </c>
      <c r="V26" s="16">
        <v>2970.3</v>
      </c>
      <c r="W26" t="s">
        <v>24</v>
      </c>
    </row>
    <row r="27" spans="1:23" x14ac:dyDescent="0.3">
      <c r="A27" t="s">
        <v>61</v>
      </c>
      <c r="B27" t="s">
        <v>22</v>
      </c>
      <c r="C27" s="1">
        <v>0</v>
      </c>
      <c r="D27" t="s">
        <v>24</v>
      </c>
      <c r="E27" t="s">
        <v>24</v>
      </c>
      <c r="F27" s="1">
        <v>30</v>
      </c>
      <c r="G27" s="1" t="str">
        <f t="shared" si="0"/>
        <v>2-4 Years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 s="14">
        <v>55.3</v>
      </c>
      <c r="U27" t="str">
        <f t="shared" si="1"/>
        <v>30-60</v>
      </c>
      <c r="V27" s="16">
        <v>1530.6</v>
      </c>
      <c r="W27" t="s">
        <v>24</v>
      </c>
    </row>
    <row r="28" spans="1:23" x14ac:dyDescent="0.3">
      <c r="A28" t="s">
        <v>62</v>
      </c>
      <c r="B28" t="s">
        <v>30</v>
      </c>
      <c r="C28" s="1">
        <v>0</v>
      </c>
      <c r="D28" t="s">
        <v>23</v>
      </c>
      <c r="E28" t="s">
        <v>23</v>
      </c>
      <c r="F28" s="1">
        <v>47</v>
      </c>
      <c r="G28" s="1" t="str">
        <f t="shared" si="0"/>
        <v>2-4 Years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 s="14">
        <v>99.35</v>
      </c>
      <c r="U28" t="str">
        <f t="shared" si="1"/>
        <v>90+</v>
      </c>
      <c r="V28" s="16">
        <v>4749.1499999999996</v>
      </c>
      <c r="W28" t="s">
        <v>23</v>
      </c>
    </row>
    <row r="29" spans="1:23" x14ac:dyDescent="0.3">
      <c r="A29" t="s">
        <v>63</v>
      </c>
      <c r="B29" t="s">
        <v>30</v>
      </c>
      <c r="C29" s="1">
        <v>0</v>
      </c>
      <c r="D29" t="s">
        <v>23</v>
      </c>
      <c r="E29" t="s">
        <v>23</v>
      </c>
      <c r="F29" s="1">
        <v>1</v>
      </c>
      <c r="G29" s="1" t="str">
        <f t="shared" si="0"/>
        <v>0-1 Year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 s="14">
        <v>30.2</v>
      </c>
      <c r="U29" t="str">
        <f t="shared" si="1"/>
        <v>30-60</v>
      </c>
      <c r="V29" s="16">
        <v>30.2</v>
      </c>
      <c r="W29" t="s">
        <v>23</v>
      </c>
    </row>
    <row r="30" spans="1:23" x14ac:dyDescent="0.3">
      <c r="A30" t="s">
        <v>64</v>
      </c>
      <c r="B30" t="s">
        <v>30</v>
      </c>
      <c r="C30" s="1">
        <v>0</v>
      </c>
      <c r="D30" t="s">
        <v>23</v>
      </c>
      <c r="E30" t="s">
        <v>24</v>
      </c>
      <c r="F30" s="1">
        <v>72</v>
      </c>
      <c r="G30" s="1" t="str">
        <f t="shared" si="0"/>
        <v>5+ Years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 s="14">
        <v>90.25</v>
      </c>
      <c r="U30" t="str">
        <f t="shared" si="1"/>
        <v>90+</v>
      </c>
      <c r="V30" s="16">
        <v>6369.45</v>
      </c>
      <c r="W30" t="s">
        <v>24</v>
      </c>
    </row>
    <row r="31" spans="1:23" x14ac:dyDescent="0.3">
      <c r="A31" t="s">
        <v>65</v>
      </c>
      <c r="B31" t="s">
        <v>22</v>
      </c>
      <c r="C31" s="1">
        <v>0</v>
      </c>
      <c r="D31" t="s">
        <v>24</v>
      </c>
      <c r="E31" t="s">
        <v>23</v>
      </c>
      <c r="F31" s="1">
        <v>17</v>
      </c>
      <c r="G31" s="1" t="str">
        <f t="shared" si="0"/>
        <v>1-2 Years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 s="14">
        <v>64.7</v>
      </c>
      <c r="U31" t="str">
        <f t="shared" si="1"/>
        <v>60-90</v>
      </c>
      <c r="V31" s="16">
        <v>1093.0999999999999</v>
      </c>
      <c r="W31" t="s">
        <v>23</v>
      </c>
    </row>
    <row r="32" spans="1:23" x14ac:dyDescent="0.3">
      <c r="A32" t="s">
        <v>66</v>
      </c>
      <c r="B32" t="s">
        <v>22</v>
      </c>
      <c r="C32" s="1">
        <v>1</v>
      </c>
      <c r="D32" t="s">
        <v>23</v>
      </c>
      <c r="E32" t="s">
        <v>24</v>
      </c>
      <c r="F32" s="1">
        <v>71</v>
      </c>
      <c r="G32" s="1" t="str">
        <f t="shared" si="0"/>
        <v>5+ Years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 s="14">
        <v>96.35</v>
      </c>
      <c r="U32" t="str">
        <f t="shared" si="1"/>
        <v>90+</v>
      </c>
      <c r="V32" s="16">
        <v>6766.95</v>
      </c>
      <c r="W32" t="s">
        <v>24</v>
      </c>
    </row>
    <row r="33" spans="1:23" x14ac:dyDescent="0.3">
      <c r="A33" t="s">
        <v>67</v>
      </c>
      <c r="B33" t="s">
        <v>30</v>
      </c>
      <c r="C33" s="1">
        <v>1</v>
      </c>
      <c r="D33" t="s">
        <v>23</v>
      </c>
      <c r="E33" t="s">
        <v>24</v>
      </c>
      <c r="F33" s="1">
        <v>2</v>
      </c>
      <c r="G33" s="1" t="str">
        <f t="shared" si="0"/>
        <v>0-1 Year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 s="14">
        <v>95.5</v>
      </c>
      <c r="U33" t="str">
        <f t="shared" si="1"/>
        <v>90+</v>
      </c>
      <c r="V33" s="16">
        <v>181.65</v>
      </c>
      <c r="W33" t="s">
        <v>24</v>
      </c>
    </row>
    <row r="34" spans="1:23" x14ac:dyDescent="0.3">
      <c r="A34" t="s">
        <v>68</v>
      </c>
      <c r="B34" t="s">
        <v>22</v>
      </c>
      <c r="C34" s="1">
        <v>0</v>
      </c>
      <c r="D34" t="s">
        <v>23</v>
      </c>
      <c r="E34" t="s">
        <v>23</v>
      </c>
      <c r="F34" s="1">
        <v>27</v>
      </c>
      <c r="G34" s="1" t="str">
        <f t="shared" si="0"/>
        <v>2-4 Years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 s="14">
        <v>66.150000000000006</v>
      </c>
      <c r="U34" t="str">
        <f t="shared" si="1"/>
        <v>60-90</v>
      </c>
      <c r="V34" s="16">
        <v>1874.45</v>
      </c>
      <c r="W34" t="s">
        <v>24</v>
      </c>
    </row>
    <row r="35" spans="1:23" x14ac:dyDescent="0.3">
      <c r="A35" t="s">
        <v>69</v>
      </c>
      <c r="B35" t="s">
        <v>30</v>
      </c>
      <c r="C35" s="1">
        <v>0</v>
      </c>
      <c r="D35" t="s">
        <v>24</v>
      </c>
      <c r="E35" t="s">
        <v>24</v>
      </c>
      <c r="F35" s="1">
        <v>1</v>
      </c>
      <c r="G35" s="1" t="str">
        <f t="shared" si="0"/>
        <v>0-1 Year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 s="14">
        <v>20.2</v>
      </c>
      <c r="U35" t="str">
        <f t="shared" si="1"/>
        <v>0-30</v>
      </c>
      <c r="V35" s="16">
        <v>20.2</v>
      </c>
      <c r="W35" t="s">
        <v>24</v>
      </c>
    </row>
    <row r="36" spans="1:23" x14ac:dyDescent="0.3">
      <c r="A36" t="s">
        <v>70</v>
      </c>
      <c r="B36" t="s">
        <v>30</v>
      </c>
      <c r="C36" s="1">
        <v>1</v>
      </c>
      <c r="D36" t="s">
        <v>24</v>
      </c>
      <c r="E36" t="s">
        <v>24</v>
      </c>
      <c r="F36" s="1">
        <v>1</v>
      </c>
      <c r="G36" s="1" t="str">
        <f t="shared" si="0"/>
        <v>0-1 Year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 s="14">
        <v>45.25</v>
      </c>
      <c r="U36" t="str">
        <f t="shared" si="1"/>
        <v>30-60</v>
      </c>
      <c r="V36" s="16">
        <v>45.25</v>
      </c>
      <c r="W36" t="s">
        <v>24</v>
      </c>
    </row>
    <row r="37" spans="1:23" x14ac:dyDescent="0.3">
      <c r="A37" t="s">
        <v>71</v>
      </c>
      <c r="B37" t="s">
        <v>22</v>
      </c>
      <c r="C37" s="1">
        <v>0</v>
      </c>
      <c r="D37" t="s">
        <v>23</v>
      </c>
      <c r="E37" t="s">
        <v>23</v>
      </c>
      <c r="F37" s="1">
        <v>72</v>
      </c>
      <c r="G37" s="1" t="str">
        <f t="shared" si="0"/>
        <v>5+ Years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 s="14">
        <v>99.9</v>
      </c>
      <c r="U37" t="str">
        <f t="shared" si="1"/>
        <v>90+</v>
      </c>
      <c r="V37" s="16">
        <v>7251.7</v>
      </c>
      <c r="W37" t="s">
        <v>24</v>
      </c>
    </row>
    <row r="38" spans="1:23" x14ac:dyDescent="0.3">
      <c r="A38" t="s">
        <v>72</v>
      </c>
      <c r="B38" t="s">
        <v>30</v>
      </c>
      <c r="C38" s="1">
        <v>0</v>
      </c>
      <c r="D38" t="s">
        <v>24</v>
      </c>
      <c r="E38" t="s">
        <v>24</v>
      </c>
      <c r="F38" s="1">
        <v>5</v>
      </c>
      <c r="G38" s="1" t="str">
        <f t="shared" si="0"/>
        <v>0-1 Year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 s="14">
        <v>69.7</v>
      </c>
      <c r="U38" t="str">
        <f t="shared" si="1"/>
        <v>60-90</v>
      </c>
      <c r="V38" s="16">
        <v>316.89999999999998</v>
      </c>
      <c r="W38" t="s">
        <v>23</v>
      </c>
    </row>
    <row r="39" spans="1:23" x14ac:dyDescent="0.3">
      <c r="A39" t="s">
        <v>73</v>
      </c>
      <c r="B39" t="s">
        <v>22</v>
      </c>
      <c r="C39" s="1">
        <v>0</v>
      </c>
      <c r="D39" t="s">
        <v>24</v>
      </c>
      <c r="E39" t="s">
        <v>24</v>
      </c>
      <c r="F39" s="1">
        <v>46</v>
      </c>
      <c r="G39" s="1" t="str">
        <f t="shared" si="0"/>
        <v>2-4 Years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 s="14">
        <v>74.8</v>
      </c>
      <c r="U39" t="str">
        <f t="shared" si="1"/>
        <v>60-90</v>
      </c>
      <c r="V39" s="16">
        <v>3548.3</v>
      </c>
      <c r="W39" t="s">
        <v>24</v>
      </c>
    </row>
    <row r="40" spans="1:23" x14ac:dyDescent="0.3">
      <c r="A40" t="s">
        <v>74</v>
      </c>
      <c r="B40" t="s">
        <v>30</v>
      </c>
      <c r="C40" s="1">
        <v>0</v>
      </c>
      <c r="D40" t="s">
        <v>24</v>
      </c>
      <c r="E40" t="s">
        <v>24</v>
      </c>
      <c r="F40" s="1">
        <v>34</v>
      </c>
      <c r="G40" s="1" t="str">
        <f t="shared" si="0"/>
        <v>2-4 Years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 s="14">
        <v>106.35</v>
      </c>
      <c r="U40" t="str">
        <f t="shared" si="1"/>
        <v>90+</v>
      </c>
      <c r="V40" s="16">
        <v>3549.25</v>
      </c>
      <c r="W40" t="s">
        <v>23</v>
      </c>
    </row>
    <row r="41" spans="1:23" x14ac:dyDescent="0.3">
      <c r="A41" t="s">
        <v>75</v>
      </c>
      <c r="B41" t="s">
        <v>22</v>
      </c>
      <c r="C41" s="1">
        <v>0</v>
      </c>
      <c r="D41" t="s">
        <v>24</v>
      </c>
      <c r="E41" t="s">
        <v>24</v>
      </c>
      <c r="F41" s="1">
        <v>11</v>
      </c>
      <c r="G41" s="1" t="str">
        <f t="shared" si="0"/>
        <v>0-1 Year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 s="14">
        <v>97.85</v>
      </c>
      <c r="U41" t="str">
        <f t="shared" si="1"/>
        <v>90+</v>
      </c>
      <c r="V41" s="16">
        <v>1105.4000000000001</v>
      </c>
      <c r="W41" t="s">
        <v>23</v>
      </c>
    </row>
    <row r="42" spans="1:23" x14ac:dyDescent="0.3">
      <c r="A42" t="s">
        <v>76</v>
      </c>
      <c r="B42" t="s">
        <v>30</v>
      </c>
      <c r="C42" s="1">
        <v>0</v>
      </c>
      <c r="D42" t="s">
        <v>23</v>
      </c>
      <c r="E42" t="s">
        <v>23</v>
      </c>
      <c r="F42" s="1">
        <v>10</v>
      </c>
      <c r="G42" s="1" t="str">
        <f t="shared" si="0"/>
        <v>0-1 Year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 s="14">
        <v>49.55</v>
      </c>
      <c r="U42" t="str">
        <f t="shared" si="1"/>
        <v>30-60</v>
      </c>
      <c r="V42" s="16">
        <v>475.7</v>
      </c>
      <c r="W42" t="s">
        <v>24</v>
      </c>
    </row>
    <row r="43" spans="1:23" x14ac:dyDescent="0.3">
      <c r="A43" t="s">
        <v>77</v>
      </c>
      <c r="B43" t="s">
        <v>22</v>
      </c>
      <c r="C43" s="1">
        <v>0</v>
      </c>
      <c r="D43" t="s">
        <v>23</v>
      </c>
      <c r="E43" t="s">
        <v>23</v>
      </c>
      <c r="F43" s="1">
        <v>70</v>
      </c>
      <c r="G43" s="1" t="str">
        <f t="shared" si="0"/>
        <v>5+ Years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 s="14">
        <v>69.2</v>
      </c>
      <c r="U43" t="str">
        <f t="shared" si="1"/>
        <v>60-90</v>
      </c>
      <c r="V43" s="16">
        <v>4872.3500000000004</v>
      </c>
      <c r="W43" t="s">
        <v>24</v>
      </c>
    </row>
    <row r="44" spans="1:23" x14ac:dyDescent="0.3">
      <c r="A44" t="s">
        <v>78</v>
      </c>
      <c r="B44" t="s">
        <v>22</v>
      </c>
      <c r="C44" s="1">
        <v>0</v>
      </c>
      <c r="D44" t="s">
        <v>23</v>
      </c>
      <c r="E44" t="s">
        <v>23</v>
      </c>
      <c r="F44" s="1">
        <v>17</v>
      </c>
      <c r="G44" s="1" t="str">
        <f t="shared" si="0"/>
        <v>1-2 Years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 s="14">
        <v>20.75</v>
      </c>
      <c r="U44" t="str">
        <f t="shared" si="1"/>
        <v>0-30</v>
      </c>
      <c r="V44" s="16">
        <v>418.25</v>
      </c>
      <c r="W44" t="s">
        <v>24</v>
      </c>
    </row>
    <row r="45" spans="1:23" x14ac:dyDescent="0.3">
      <c r="A45" t="s">
        <v>79</v>
      </c>
      <c r="B45" t="s">
        <v>22</v>
      </c>
      <c r="C45" s="1">
        <v>0</v>
      </c>
      <c r="D45" t="s">
        <v>24</v>
      </c>
      <c r="E45" t="s">
        <v>24</v>
      </c>
      <c r="F45" s="1">
        <v>63</v>
      </c>
      <c r="G45" s="1" t="str">
        <f t="shared" si="0"/>
        <v>5+ Years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 s="14">
        <v>79.849999999999994</v>
      </c>
      <c r="U45" t="str">
        <f t="shared" si="1"/>
        <v>60-90</v>
      </c>
      <c r="V45" s="16">
        <v>4861.45</v>
      </c>
      <c r="W45" t="s">
        <v>24</v>
      </c>
    </row>
    <row r="46" spans="1:23" x14ac:dyDescent="0.3">
      <c r="A46" t="s">
        <v>80</v>
      </c>
      <c r="B46" t="s">
        <v>22</v>
      </c>
      <c r="C46" s="1">
        <v>0</v>
      </c>
      <c r="D46" t="s">
        <v>23</v>
      </c>
      <c r="E46" t="s">
        <v>24</v>
      </c>
      <c r="F46" s="1">
        <v>13</v>
      </c>
      <c r="G46" s="1" t="str">
        <f t="shared" si="0"/>
        <v>1-2 Years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 s="14">
        <v>76.2</v>
      </c>
      <c r="U46" t="str">
        <f t="shared" si="1"/>
        <v>60-90</v>
      </c>
      <c r="V46" s="16">
        <v>981.45</v>
      </c>
      <c r="W46" t="s">
        <v>24</v>
      </c>
    </row>
    <row r="47" spans="1:23" x14ac:dyDescent="0.3">
      <c r="A47" t="s">
        <v>81</v>
      </c>
      <c r="B47" t="s">
        <v>22</v>
      </c>
      <c r="C47" s="1">
        <v>0</v>
      </c>
      <c r="D47" t="s">
        <v>24</v>
      </c>
      <c r="E47" t="s">
        <v>24</v>
      </c>
      <c r="F47" s="1">
        <v>49</v>
      </c>
      <c r="G47" s="1" t="str">
        <f t="shared" si="0"/>
        <v>4-5 Years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 s="14">
        <v>84.5</v>
      </c>
      <c r="U47" t="str">
        <f t="shared" si="1"/>
        <v>60-90</v>
      </c>
      <c r="V47" s="16">
        <v>3906.7</v>
      </c>
      <c r="W47" t="s">
        <v>24</v>
      </c>
    </row>
    <row r="48" spans="1:23" x14ac:dyDescent="0.3">
      <c r="A48" t="s">
        <v>82</v>
      </c>
      <c r="B48" t="s">
        <v>30</v>
      </c>
      <c r="C48" s="1">
        <v>0</v>
      </c>
      <c r="D48" t="s">
        <v>24</v>
      </c>
      <c r="E48" t="s">
        <v>24</v>
      </c>
      <c r="F48" s="1">
        <v>2</v>
      </c>
      <c r="G48" s="1" t="str">
        <f t="shared" si="0"/>
        <v>0-1 Year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 s="14">
        <v>49.25</v>
      </c>
      <c r="U48" t="str">
        <f t="shared" si="1"/>
        <v>30-60</v>
      </c>
      <c r="V48" s="16">
        <v>97</v>
      </c>
      <c r="W48" t="s">
        <v>24</v>
      </c>
    </row>
    <row r="49" spans="1:23" x14ac:dyDescent="0.3">
      <c r="A49" t="s">
        <v>83</v>
      </c>
      <c r="B49" t="s">
        <v>22</v>
      </c>
      <c r="C49" s="1">
        <v>0</v>
      </c>
      <c r="D49" t="s">
        <v>24</v>
      </c>
      <c r="E49" t="s">
        <v>24</v>
      </c>
      <c r="F49" s="1">
        <v>2</v>
      </c>
      <c r="G49" s="1" t="str">
        <f t="shared" si="0"/>
        <v>0-1 Year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 s="14">
        <v>80.650000000000006</v>
      </c>
      <c r="U49" t="str">
        <f t="shared" si="1"/>
        <v>60-90</v>
      </c>
      <c r="V49" s="16">
        <v>144.15</v>
      </c>
      <c r="W49" t="s">
        <v>23</v>
      </c>
    </row>
    <row r="50" spans="1:23" x14ac:dyDescent="0.3">
      <c r="A50" t="s">
        <v>84</v>
      </c>
      <c r="B50" t="s">
        <v>30</v>
      </c>
      <c r="C50" s="1">
        <v>0</v>
      </c>
      <c r="D50" t="s">
        <v>24</v>
      </c>
      <c r="E50" t="s">
        <v>24</v>
      </c>
      <c r="F50" s="1">
        <v>52</v>
      </c>
      <c r="G50" s="1" t="str">
        <f t="shared" si="0"/>
        <v>4-5 Years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 s="14">
        <v>79.75</v>
      </c>
      <c r="U50" t="str">
        <f t="shared" si="1"/>
        <v>60-90</v>
      </c>
      <c r="V50" s="16">
        <v>4217.8</v>
      </c>
      <c r="W50" t="s">
        <v>24</v>
      </c>
    </row>
    <row r="51" spans="1:23" x14ac:dyDescent="0.3">
      <c r="A51" t="s">
        <v>85</v>
      </c>
      <c r="B51" t="s">
        <v>22</v>
      </c>
      <c r="C51" s="1">
        <v>0</v>
      </c>
      <c r="D51" t="s">
        <v>23</v>
      </c>
      <c r="E51" t="s">
        <v>23</v>
      </c>
      <c r="F51" s="1">
        <v>69</v>
      </c>
      <c r="G51" s="1" t="str">
        <f t="shared" si="0"/>
        <v>5+ Years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 s="14">
        <v>64.150000000000006</v>
      </c>
      <c r="U51" t="str">
        <f t="shared" si="1"/>
        <v>60-90</v>
      </c>
      <c r="V51" s="16">
        <v>4254.1000000000004</v>
      </c>
      <c r="W51" t="s">
        <v>24</v>
      </c>
    </row>
    <row r="52" spans="1:23" x14ac:dyDescent="0.3">
      <c r="A52" t="s">
        <v>86</v>
      </c>
      <c r="B52" t="s">
        <v>22</v>
      </c>
      <c r="C52" s="1">
        <v>1</v>
      </c>
      <c r="D52" t="s">
        <v>24</v>
      </c>
      <c r="E52" t="s">
        <v>24</v>
      </c>
      <c r="F52" s="1">
        <v>43</v>
      </c>
      <c r="G52" s="1" t="str">
        <f t="shared" si="0"/>
        <v>2-4 Years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 s="14">
        <v>90.25</v>
      </c>
      <c r="U52" t="str">
        <f t="shared" si="1"/>
        <v>90+</v>
      </c>
      <c r="V52" s="16">
        <v>3838.75</v>
      </c>
      <c r="W52" t="s">
        <v>24</v>
      </c>
    </row>
    <row r="53" spans="1:23" x14ac:dyDescent="0.3">
      <c r="A53" t="s">
        <v>87</v>
      </c>
      <c r="B53" t="s">
        <v>22</v>
      </c>
      <c r="C53" s="1">
        <v>0</v>
      </c>
      <c r="D53" t="s">
        <v>24</v>
      </c>
      <c r="E53" t="s">
        <v>24</v>
      </c>
      <c r="F53" s="1">
        <v>15</v>
      </c>
      <c r="G53" s="1" t="str">
        <f t="shared" si="0"/>
        <v>1-2 Years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 s="14">
        <v>99.1</v>
      </c>
      <c r="U53" t="str">
        <f t="shared" si="1"/>
        <v>90+</v>
      </c>
      <c r="V53" s="16">
        <v>1426.4</v>
      </c>
      <c r="W53" t="s">
        <v>23</v>
      </c>
    </row>
    <row r="54" spans="1:23" x14ac:dyDescent="0.3">
      <c r="A54" t="s">
        <v>88</v>
      </c>
      <c r="B54" t="s">
        <v>22</v>
      </c>
      <c r="C54" s="1">
        <v>1</v>
      </c>
      <c r="D54" t="s">
        <v>23</v>
      </c>
      <c r="E54" t="s">
        <v>24</v>
      </c>
      <c r="F54" s="1">
        <v>25</v>
      </c>
      <c r="G54" s="1" t="str">
        <f t="shared" si="0"/>
        <v>2-4 Years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 s="14">
        <v>69.5</v>
      </c>
      <c r="U54" t="str">
        <f t="shared" si="1"/>
        <v>60-90</v>
      </c>
      <c r="V54" s="16">
        <v>1752.65</v>
      </c>
      <c r="W54" t="s">
        <v>24</v>
      </c>
    </row>
    <row r="55" spans="1:23" x14ac:dyDescent="0.3">
      <c r="A55" t="s">
        <v>89</v>
      </c>
      <c r="B55" t="s">
        <v>22</v>
      </c>
      <c r="C55" s="1">
        <v>1</v>
      </c>
      <c r="D55" t="s">
        <v>23</v>
      </c>
      <c r="E55" t="s">
        <v>24</v>
      </c>
      <c r="F55" s="1">
        <v>8</v>
      </c>
      <c r="G55" s="1" t="str">
        <f t="shared" si="0"/>
        <v>0-1 Year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 s="14">
        <v>80.650000000000006</v>
      </c>
      <c r="U55" t="str">
        <f t="shared" si="1"/>
        <v>60-90</v>
      </c>
      <c r="V55" s="16">
        <v>633.29999999999995</v>
      </c>
      <c r="W55" t="s">
        <v>23</v>
      </c>
    </row>
    <row r="56" spans="1:23" x14ac:dyDescent="0.3">
      <c r="A56" t="s">
        <v>90</v>
      </c>
      <c r="B56" t="s">
        <v>22</v>
      </c>
      <c r="C56" s="1">
        <v>1</v>
      </c>
      <c r="D56" t="s">
        <v>23</v>
      </c>
      <c r="E56" t="s">
        <v>23</v>
      </c>
      <c r="F56" s="1">
        <v>60</v>
      </c>
      <c r="G56" s="1" t="str">
        <f t="shared" si="0"/>
        <v>4-5 Years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 s="14">
        <v>74.849999999999994</v>
      </c>
      <c r="U56" t="str">
        <f t="shared" si="1"/>
        <v>60-90</v>
      </c>
      <c r="V56" s="16">
        <v>4456.3500000000004</v>
      </c>
      <c r="W56" t="s">
        <v>24</v>
      </c>
    </row>
    <row r="57" spans="1:23" x14ac:dyDescent="0.3">
      <c r="A57" t="s">
        <v>91</v>
      </c>
      <c r="B57" t="s">
        <v>30</v>
      </c>
      <c r="C57" s="1">
        <v>1</v>
      </c>
      <c r="D57" t="s">
        <v>24</v>
      </c>
      <c r="E57" t="s">
        <v>24</v>
      </c>
      <c r="F57" s="1">
        <v>18</v>
      </c>
      <c r="G57" s="1" t="str">
        <f t="shared" si="0"/>
        <v>1-2 Years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 s="14">
        <v>95.45</v>
      </c>
      <c r="U57" t="str">
        <f t="shared" si="1"/>
        <v>90+</v>
      </c>
      <c r="V57" s="16">
        <v>1752.55</v>
      </c>
      <c r="W57" t="s">
        <v>23</v>
      </c>
    </row>
    <row r="58" spans="1:23" x14ac:dyDescent="0.3">
      <c r="A58" t="s">
        <v>92</v>
      </c>
      <c r="B58" t="s">
        <v>22</v>
      </c>
      <c r="C58" s="1">
        <v>0</v>
      </c>
      <c r="D58" t="s">
        <v>23</v>
      </c>
      <c r="E58" t="s">
        <v>23</v>
      </c>
      <c r="F58" s="1">
        <v>63</v>
      </c>
      <c r="G58" s="1" t="str">
        <f t="shared" si="0"/>
        <v>5+ Years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 s="14">
        <v>99.65</v>
      </c>
      <c r="U58" t="str">
        <f t="shared" si="1"/>
        <v>90+</v>
      </c>
      <c r="V58" s="16">
        <v>6311.2</v>
      </c>
      <c r="W58" t="s">
        <v>24</v>
      </c>
    </row>
    <row r="59" spans="1:23" x14ac:dyDescent="0.3">
      <c r="A59" t="s">
        <v>93</v>
      </c>
      <c r="B59" t="s">
        <v>30</v>
      </c>
      <c r="C59" s="1">
        <v>1</v>
      </c>
      <c r="D59" t="s">
        <v>23</v>
      </c>
      <c r="E59" t="s">
        <v>23</v>
      </c>
      <c r="F59" s="1">
        <v>66</v>
      </c>
      <c r="G59" s="1" t="str">
        <f t="shared" si="0"/>
        <v>5+ Years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 s="14">
        <v>108.45</v>
      </c>
      <c r="U59" t="str">
        <f t="shared" si="1"/>
        <v>90+</v>
      </c>
      <c r="V59" s="16">
        <v>7076.35</v>
      </c>
      <c r="W59" t="s">
        <v>24</v>
      </c>
    </row>
    <row r="60" spans="1:23" x14ac:dyDescent="0.3">
      <c r="A60" t="s">
        <v>94</v>
      </c>
      <c r="B60" t="s">
        <v>22</v>
      </c>
      <c r="C60" s="1">
        <v>0</v>
      </c>
      <c r="D60" t="s">
        <v>23</v>
      </c>
      <c r="E60" t="s">
        <v>23</v>
      </c>
      <c r="F60" s="1">
        <v>34</v>
      </c>
      <c r="G60" s="1" t="str">
        <f t="shared" si="0"/>
        <v>2-4 Years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 s="14">
        <v>24.95</v>
      </c>
      <c r="U60" t="str">
        <f t="shared" si="1"/>
        <v>0-30</v>
      </c>
      <c r="V60" s="16">
        <v>894.3</v>
      </c>
      <c r="W60" t="s">
        <v>24</v>
      </c>
    </row>
    <row r="61" spans="1:23" x14ac:dyDescent="0.3">
      <c r="A61" t="s">
        <v>95</v>
      </c>
      <c r="B61" t="s">
        <v>22</v>
      </c>
      <c r="C61" s="1">
        <v>0</v>
      </c>
      <c r="D61" t="s">
        <v>24</v>
      </c>
      <c r="E61" t="s">
        <v>24</v>
      </c>
      <c r="F61" s="1">
        <v>72</v>
      </c>
      <c r="G61" s="1" t="str">
        <f t="shared" si="0"/>
        <v>5+ Years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 s="14">
        <v>107.5</v>
      </c>
      <c r="U61" t="str">
        <f t="shared" si="1"/>
        <v>90+</v>
      </c>
      <c r="V61" s="16">
        <v>7853.7</v>
      </c>
      <c r="W61" t="s">
        <v>24</v>
      </c>
    </row>
    <row r="62" spans="1:23" x14ac:dyDescent="0.3">
      <c r="A62" t="s">
        <v>96</v>
      </c>
      <c r="B62" t="s">
        <v>22</v>
      </c>
      <c r="C62" s="1">
        <v>0</v>
      </c>
      <c r="D62" t="s">
        <v>23</v>
      </c>
      <c r="E62" t="s">
        <v>24</v>
      </c>
      <c r="F62" s="1">
        <v>47</v>
      </c>
      <c r="G62" s="1" t="str">
        <f t="shared" si="0"/>
        <v>2-4 Years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 s="14">
        <v>100.5</v>
      </c>
      <c r="U62" t="str">
        <f t="shared" si="1"/>
        <v>90+</v>
      </c>
      <c r="V62" s="16">
        <v>4707.1000000000004</v>
      </c>
      <c r="W62" t="s">
        <v>24</v>
      </c>
    </row>
    <row r="63" spans="1:23" x14ac:dyDescent="0.3">
      <c r="A63" t="s">
        <v>97</v>
      </c>
      <c r="B63" t="s">
        <v>30</v>
      </c>
      <c r="C63" s="1">
        <v>0</v>
      </c>
      <c r="D63" t="s">
        <v>24</v>
      </c>
      <c r="E63" t="s">
        <v>24</v>
      </c>
      <c r="F63" s="1">
        <v>60</v>
      </c>
      <c r="G63" s="1" t="str">
        <f t="shared" si="0"/>
        <v>4-5 Years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 s="14">
        <v>89.9</v>
      </c>
      <c r="U63" t="str">
        <f t="shared" si="1"/>
        <v>60-90</v>
      </c>
      <c r="V63" s="16">
        <v>5450.7</v>
      </c>
      <c r="W63" t="s">
        <v>24</v>
      </c>
    </row>
    <row r="64" spans="1:23" x14ac:dyDescent="0.3">
      <c r="A64" t="s">
        <v>98</v>
      </c>
      <c r="B64" t="s">
        <v>30</v>
      </c>
      <c r="C64" s="1">
        <v>0</v>
      </c>
      <c r="D64" t="s">
        <v>23</v>
      </c>
      <c r="E64" t="s">
        <v>24</v>
      </c>
      <c r="F64" s="1">
        <v>72</v>
      </c>
      <c r="G64" s="1" t="str">
        <f t="shared" si="0"/>
        <v>5+ Years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 s="14">
        <v>42.1</v>
      </c>
      <c r="U64" t="str">
        <f t="shared" si="1"/>
        <v>30-60</v>
      </c>
      <c r="V64" s="16">
        <v>2962</v>
      </c>
      <c r="W64" t="s">
        <v>24</v>
      </c>
    </row>
    <row r="65" spans="1:23" x14ac:dyDescent="0.3">
      <c r="A65" t="s">
        <v>99</v>
      </c>
      <c r="B65" t="s">
        <v>22</v>
      </c>
      <c r="C65" s="1">
        <v>0</v>
      </c>
      <c r="D65" t="s">
        <v>23</v>
      </c>
      <c r="E65" t="s">
        <v>23</v>
      </c>
      <c r="F65" s="1">
        <v>18</v>
      </c>
      <c r="G65" s="1" t="str">
        <f t="shared" si="0"/>
        <v>1-2 Years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 s="14">
        <v>54.4</v>
      </c>
      <c r="U65" t="str">
        <f t="shared" si="1"/>
        <v>30-60</v>
      </c>
      <c r="V65" s="16">
        <v>957.1</v>
      </c>
      <c r="W65" t="s">
        <v>24</v>
      </c>
    </row>
    <row r="66" spans="1:23" x14ac:dyDescent="0.3">
      <c r="A66" t="s">
        <v>100</v>
      </c>
      <c r="B66" t="s">
        <v>22</v>
      </c>
      <c r="C66" s="1">
        <v>0</v>
      </c>
      <c r="D66" t="s">
        <v>24</v>
      </c>
      <c r="E66" t="s">
        <v>24</v>
      </c>
      <c r="F66" s="1">
        <v>9</v>
      </c>
      <c r="G66" s="1" t="str">
        <f t="shared" si="0"/>
        <v>0-1 Year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 s="14">
        <v>94.4</v>
      </c>
      <c r="U66" t="str">
        <f t="shared" si="1"/>
        <v>90+</v>
      </c>
      <c r="V66" s="16">
        <v>857.25</v>
      </c>
      <c r="W66" t="s">
        <v>23</v>
      </c>
    </row>
    <row r="67" spans="1:23" x14ac:dyDescent="0.3">
      <c r="A67" t="s">
        <v>101</v>
      </c>
      <c r="B67" t="s">
        <v>22</v>
      </c>
      <c r="C67" s="1">
        <v>0</v>
      </c>
      <c r="D67" t="s">
        <v>24</v>
      </c>
      <c r="E67" t="s">
        <v>24</v>
      </c>
      <c r="F67" s="1">
        <v>3</v>
      </c>
      <c r="G67" s="1" t="str">
        <f t="shared" ref="G67:G130" si="2">IF(F67&lt;=12,"0-1 Year",
IF(F67&lt;=24,"1-2 Years",
IF(F67&lt;=48,"2-4 Years",
IF(F67&lt;=60,"4-5 Years","5+ Years"))))</f>
        <v>0-1 Year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 s="14">
        <v>75.3</v>
      </c>
      <c r="U67" t="str">
        <f t="shared" ref="U67:U130" si="3">IF(T67&lt;30,"0-30",
IF(T67&lt;60,"30-60",
IF(T67&lt;90,"60-90","90+")))</f>
        <v>60-90</v>
      </c>
      <c r="V67" s="16">
        <v>244.1</v>
      </c>
      <c r="W67" t="s">
        <v>24</v>
      </c>
    </row>
    <row r="68" spans="1:23" x14ac:dyDescent="0.3">
      <c r="A68" t="s">
        <v>102</v>
      </c>
      <c r="B68" t="s">
        <v>30</v>
      </c>
      <c r="C68" s="1">
        <v>0</v>
      </c>
      <c r="D68" t="s">
        <v>23</v>
      </c>
      <c r="E68" t="s">
        <v>24</v>
      </c>
      <c r="F68" s="1">
        <v>47</v>
      </c>
      <c r="G68" s="1" t="str">
        <f t="shared" si="2"/>
        <v>2-4 Years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 s="14">
        <v>78.900000000000006</v>
      </c>
      <c r="U68" t="str">
        <f t="shared" si="3"/>
        <v>60-90</v>
      </c>
      <c r="V68" s="16">
        <v>3650.35</v>
      </c>
      <c r="W68" t="s">
        <v>24</v>
      </c>
    </row>
    <row r="69" spans="1:23" x14ac:dyDescent="0.3">
      <c r="A69" t="s">
        <v>103</v>
      </c>
      <c r="B69" t="s">
        <v>22</v>
      </c>
      <c r="C69" s="1">
        <v>0</v>
      </c>
      <c r="D69" t="s">
        <v>24</v>
      </c>
      <c r="E69" t="s">
        <v>24</v>
      </c>
      <c r="F69" s="1">
        <v>31</v>
      </c>
      <c r="G69" s="1" t="str">
        <f t="shared" si="2"/>
        <v>2-4 Years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 s="14">
        <v>79.2</v>
      </c>
      <c r="U69" t="str">
        <f t="shared" si="3"/>
        <v>60-90</v>
      </c>
      <c r="V69" s="16">
        <v>2497.1999999999998</v>
      </c>
      <c r="W69" t="s">
        <v>24</v>
      </c>
    </row>
    <row r="70" spans="1:23" x14ac:dyDescent="0.3">
      <c r="A70" t="s">
        <v>104</v>
      </c>
      <c r="B70" t="s">
        <v>22</v>
      </c>
      <c r="C70" s="1">
        <v>0</v>
      </c>
      <c r="D70" t="s">
        <v>23</v>
      </c>
      <c r="E70" t="s">
        <v>23</v>
      </c>
      <c r="F70" s="1">
        <v>50</v>
      </c>
      <c r="G70" s="1" t="str">
        <f t="shared" si="2"/>
        <v>4-5 Years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 s="14">
        <v>20.149999999999999</v>
      </c>
      <c r="U70" t="str">
        <f t="shared" si="3"/>
        <v>0-30</v>
      </c>
      <c r="V70" s="16">
        <v>930.9</v>
      </c>
      <c r="W70" t="s">
        <v>24</v>
      </c>
    </row>
    <row r="71" spans="1:23" x14ac:dyDescent="0.3">
      <c r="A71" t="s">
        <v>105</v>
      </c>
      <c r="B71" t="s">
        <v>30</v>
      </c>
      <c r="C71" s="1">
        <v>0</v>
      </c>
      <c r="D71" t="s">
        <v>24</v>
      </c>
      <c r="E71" t="s">
        <v>24</v>
      </c>
      <c r="F71" s="1">
        <v>10</v>
      </c>
      <c r="G71" s="1" t="str">
        <f t="shared" si="2"/>
        <v>0-1 Year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 s="14">
        <v>79.849999999999994</v>
      </c>
      <c r="U71" t="str">
        <f t="shared" si="3"/>
        <v>60-90</v>
      </c>
      <c r="V71" s="16">
        <v>887.35</v>
      </c>
      <c r="W71" t="s">
        <v>24</v>
      </c>
    </row>
    <row r="72" spans="1:23" x14ac:dyDescent="0.3">
      <c r="A72" t="s">
        <v>106</v>
      </c>
      <c r="B72" t="s">
        <v>30</v>
      </c>
      <c r="C72" s="1">
        <v>0</v>
      </c>
      <c r="D72" t="s">
        <v>24</v>
      </c>
      <c r="E72" t="s">
        <v>24</v>
      </c>
      <c r="F72" s="1">
        <v>1</v>
      </c>
      <c r="G72" s="1" t="str">
        <f t="shared" si="2"/>
        <v>0-1 Year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 s="14">
        <v>49.05</v>
      </c>
      <c r="U72" t="str">
        <f t="shared" si="3"/>
        <v>30-60</v>
      </c>
      <c r="V72" s="16">
        <v>49.05</v>
      </c>
      <c r="W72" t="s">
        <v>24</v>
      </c>
    </row>
    <row r="73" spans="1:23" x14ac:dyDescent="0.3">
      <c r="A73" t="s">
        <v>107</v>
      </c>
      <c r="B73" t="s">
        <v>22</v>
      </c>
      <c r="C73" s="1">
        <v>0</v>
      </c>
      <c r="D73" t="s">
        <v>23</v>
      </c>
      <c r="E73" t="s">
        <v>23</v>
      </c>
      <c r="F73" s="1">
        <v>52</v>
      </c>
      <c r="G73" s="1" t="str">
        <f t="shared" si="2"/>
        <v>4-5 Years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 s="14">
        <v>20.399999999999999</v>
      </c>
      <c r="U73" t="str">
        <f t="shared" si="3"/>
        <v>0-30</v>
      </c>
      <c r="V73" s="16">
        <v>1090.6500000000001</v>
      </c>
      <c r="W73" t="s">
        <v>24</v>
      </c>
    </row>
    <row r="74" spans="1:23" x14ac:dyDescent="0.3">
      <c r="A74" t="s">
        <v>108</v>
      </c>
      <c r="B74" t="s">
        <v>30</v>
      </c>
      <c r="C74" s="1">
        <v>1</v>
      </c>
      <c r="D74" t="s">
        <v>23</v>
      </c>
      <c r="E74" t="s">
        <v>23</v>
      </c>
      <c r="F74" s="1">
        <v>64</v>
      </c>
      <c r="G74" s="1" t="str">
        <f t="shared" si="2"/>
        <v>5+ Years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 s="14">
        <v>111.6</v>
      </c>
      <c r="U74" t="str">
        <f t="shared" si="3"/>
        <v>90+</v>
      </c>
      <c r="V74" s="16">
        <v>7099</v>
      </c>
      <c r="W74" t="s">
        <v>24</v>
      </c>
    </row>
    <row r="75" spans="1:23" x14ac:dyDescent="0.3">
      <c r="A75" t="s">
        <v>109</v>
      </c>
      <c r="B75" t="s">
        <v>30</v>
      </c>
      <c r="C75" s="1">
        <v>0</v>
      </c>
      <c r="D75" t="s">
        <v>23</v>
      </c>
      <c r="E75" t="s">
        <v>23</v>
      </c>
      <c r="F75" s="1">
        <v>62</v>
      </c>
      <c r="G75" s="1" t="str">
        <f t="shared" si="2"/>
        <v>5+ Years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 s="14">
        <v>24.25</v>
      </c>
      <c r="U75" t="str">
        <f t="shared" si="3"/>
        <v>0-30</v>
      </c>
      <c r="V75" s="16">
        <v>1424.6</v>
      </c>
      <c r="W75" t="s">
        <v>24</v>
      </c>
    </row>
    <row r="76" spans="1:23" x14ac:dyDescent="0.3">
      <c r="A76" t="s">
        <v>110</v>
      </c>
      <c r="B76" t="s">
        <v>22</v>
      </c>
      <c r="C76" s="1">
        <v>0</v>
      </c>
      <c r="D76" t="s">
        <v>24</v>
      </c>
      <c r="E76" t="s">
        <v>23</v>
      </c>
      <c r="F76" s="1">
        <v>3</v>
      </c>
      <c r="G76" s="1" t="str">
        <f t="shared" si="2"/>
        <v>0-1 Year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 s="14">
        <v>64.5</v>
      </c>
      <c r="U76" t="str">
        <f t="shared" si="3"/>
        <v>60-90</v>
      </c>
      <c r="V76" s="16">
        <v>177.4</v>
      </c>
      <c r="W76" t="s">
        <v>24</v>
      </c>
    </row>
    <row r="77" spans="1:23" x14ac:dyDescent="0.3">
      <c r="A77" t="s">
        <v>111</v>
      </c>
      <c r="B77" t="s">
        <v>22</v>
      </c>
      <c r="C77" s="1">
        <v>1</v>
      </c>
      <c r="D77" t="s">
        <v>24</v>
      </c>
      <c r="E77" t="s">
        <v>24</v>
      </c>
      <c r="F77" s="1">
        <v>56</v>
      </c>
      <c r="G77" s="1" t="str">
        <f t="shared" si="2"/>
        <v>4-5 Years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 s="14">
        <v>110.5</v>
      </c>
      <c r="U77" t="str">
        <f t="shared" si="3"/>
        <v>90+</v>
      </c>
      <c r="V77" s="16">
        <v>6139.5</v>
      </c>
      <c r="W77" t="s">
        <v>24</v>
      </c>
    </row>
    <row r="78" spans="1:23" x14ac:dyDescent="0.3">
      <c r="A78" t="s">
        <v>112</v>
      </c>
      <c r="B78" t="s">
        <v>22</v>
      </c>
      <c r="C78" s="1">
        <v>0</v>
      </c>
      <c r="D78" t="s">
        <v>24</v>
      </c>
      <c r="E78" t="s">
        <v>24</v>
      </c>
      <c r="F78" s="1">
        <v>46</v>
      </c>
      <c r="G78" s="1" t="str">
        <f t="shared" si="2"/>
        <v>2-4 Years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 s="14">
        <v>55.65</v>
      </c>
      <c r="U78" t="str">
        <f t="shared" si="3"/>
        <v>30-60</v>
      </c>
      <c r="V78" s="16">
        <v>2688.85</v>
      </c>
      <c r="W78" t="s">
        <v>24</v>
      </c>
    </row>
    <row r="79" spans="1:23" x14ac:dyDescent="0.3">
      <c r="A79" t="s">
        <v>113</v>
      </c>
      <c r="B79" t="s">
        <v>22</v>
      </c>
      <c r="C79" s="1">
        <v>0</v>
      </c>
      <c r="D79" t="s">
        <v>23</v>
      </c>
      <c r="E79" t="s">
        <v>23</v>
      </c>
      <c r="F79" s="1">
        <v>8</v>
      </c>
      <c r="G79" s="1" t="str">
        <f t="shared" si="2"/>
        <v>0-1 Year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 s="14">
        <v>54.65</v>
      </c>
      <c r="U79" t="str">
        <f t="shared" si="3"/>
        <v>30-60</v>
      </c>
      <c r="V79" s="16">
        <v>482.25</v>
      </c>
      <c r="W79" t="s">
        <v>24</v>
      </c>
    </row>
    <row r="80" spans="1:23" x14ac:dyDescent="0.3">
      <c r="A80" t="s">
        <v>114</v>
      </c>
      <c r="B80" t="s">
        <v>30</v>
      </c>
      <c r="C80" s="1">
        <v>1</v>
      </c>
      <c r="D80" t="s">
        <v>24</v>
      </c>
      <c r="E80" t="s">
        <v>24</v>
      </c>
      <c r="F80" s="1">
        <v>30</v>
      </c>
      <c r="G80" s="1" t="str">
        <f t="shared" si="2"/>
        <v>2-4 Years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 s="14">
        <v>74.75</v>
      </c>
      <c r="U80" t="str">
        <f t="shared" si="3"/>
        <v>60-90</v>
      </c>
      <c r="V80" s="16">
        <v>2111.3000000000002</v>
      </c>
      <c r="W80" t="s">
        <v>24</v>
      </c>
    </row>
    <row r="81" spans="1:23" x14ac:dyDescent="0.3">
      <c r="A81" t="s">
        <v>115</v>
      </c>
      <c r="B81" t="s">
        <v>22</v>
      </c>
      <c r="C81" s="1">
        <v>0</v>
      </c>
      <c r="D81" t="s">
        <v>23</v>
      </c>
      <c r="E81" t="s">
        <v>23</v>
      </c>
      <c r="F81" s="1">
        <v>45</v>
      </c>
      <c r="G81" s="1" t="str">
        <f t="shared" si="2"/>
        <v>2-4 Years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 s="14">
        <v>25.9</v>
      </c>
      <c r="U81" t="str">
        <f t="shared" si="3"/>
        <v>0-30</v>
      </c>
      <c r="V81" s="16">
        <v>1216.5999999999999</v>
      </c>
      <c r="W81" t="s">
        <v>24</v>
      </c>
    </row>
    <row r="82" spans="1:23" x14ac:dyDescent="0.3">
      <c r="A82" t="s">
        <v>116</v>
      </c>
      <c r="B82" t="s">
        <v>22</v>
      </c>
      <c r="C82" s="1">
        <v>0</v>
      </c>
      <c r="D82" t="s">
        <v>24</v>
      </c>
      <c r="E82" t="s">
        <v>23</v>
      </c>
      <c r="F82" s="1">
        <v>1</v>
      </c>
      <c r="G82" s="1" t="str">
        <f t="shared" si="2"/>
        <v>0-1 Year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 s="14">
        <v>79.349999999999994</v>
      </c>
      <c r="U82" t="str">
        <f t="shared" si="3"/>
        <v>60-90</v>
      </c>
      <c r="V82" s="16">
        <v>79.349999999999994</v>
      </c>
      <c r="W82" t="s">
        <v>23</v>
      </c>
    </row>
    <row r="83" spans="1:23" x14ac:dyDescent="0.3">
      <c r="A83" t="s">
        <v>117</v>
      </c>
      <c r="B83" t="s">
        <v>22</v>
      </c>
      <c r="C83" s="1">
        <v>0</v>
      </c>
      <c r="D83" t="s">
        <v>23</v>
      </c>
      <c r="E83" t="s">
        <v>23</v>
      </c>
      <c r="F83" s="1">
        <v>11</v>
      </c>
      <c r="G83" s="1" t="str">
        <f t="shared" si="2"/>
        <v>0-1 Year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 s="14">
        <v>50.55</v>
      </c>
      <c r="U83" t="str">
        <f t="shared" si="3"/>
        <v>30-60</v>
      </c>
      <c r="V83" s="16">
        <v>565.35</v>
      </c>
      <c r="W83" t="s">
        <v>24</v>
      </c>
    </row>
    <row r="84" spans="1:23" x14ac:dyDescent="0.3">
      <c r="A84" t="s">
        <v>118</v>
      </c>
      <c r="B84" t="s">
        <v>22</v>
      </c>
      <c r="C84" s="1">
        <v>0</v>
      </c>
      <c r="D84" t="s">
        <v>23</v>
      </c>
      <c r="E84" t="s">
        <v>24</v>
      </c>
      <c r="F84" s="1">
        <v>7</v>
      </c>
      <c r="G84" s="1" t="str">
        <f t="shared" si="2"/>
        <v>0-1 Year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 s="14">
        <v>75.150000000000006</v>
      </c>
      <c r="U84" t="str">
        <f t="shared" si="3"/>
        <v>60-90</v>
      </c>
      <c r="V84" s="16">
        <v>496.9</v>
      </c>
      <c r="W84" t="s">
        <v>23</v>
      </c>
    </row>
    <row r="85" spans="1:23" x14ac:dyDescent="0.3">
      <c r="A85" t="s">
        <v>119</v>
      </c>
      <c r="B85" t="s">
        <v>22</v>
      </c>
      <c r="C85" s="1">
        <v>0</v>
      </c>
      <c r="D85" t="s">
        <v>24</v>
      </c>
      <c r="E85" t="s">
        <v>24</v>
      </c>
      <c r="F85" s="1">
        <v>42</v>
      </c>
      <c r="G85" s="1" t="str">
        <f t="shared" si="2"/>
        <v>2-4 Years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 s="14">
        <v>103.8</v>
      </c>
      <c r="U85" t="str">
        <f t="shared" si="3"/>
        <v>90+</v>
      </c>
      <c r="V85" s="16">
        <v>4327.5</v>
      </c>
      <c r="W85" t="s">
        <v>24</v>
      </c>
    </row>
    <row r="86" spans="1:23" x14ac:dyDescent="0.3">
      <c r="A86" t="s">
        <v>120</v>
      </c>
      <c r="B86" t="s">
        <v>22</v>
      </c>
      <c r="C86" s="1">
        <v>0</v>
      </c>
      <c r="D86" t="s">
        <v>23</v>
      </c>
      <c r="E86" t="s">
        <v>24</v>
      </c>
      <c r="F86" s="1">
        <v>49</v>
      </c>
      <c r="G86" s="1" t="str">
        <f t="shared" si="2"/>
        <v>4-5 Years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 s="14">
        <v>20.149999999999999</v>
      </c>
      <c r="U86" t="str">
        <f t="shared" si="3"/>
        <v>0-30</v>
      </c>
      <c r="V86" s="16">
        <v>973.35</v>
      </c>
      <c r="W86" t="s">
        <v>24</v>
      </c>
    </row>
    <row r="87" spans="1:23" x14ac:dyDescent="0.3">
      <c r="A87" t="s">
        <v>121</v>
      </c>
      <c r="B87" t="s">
        <v>30</v>
      </c>
      <c r="C87" s="1">
        <v>0</v>
      </c>
      <c r="D87" t="s">
        <v>24</v>
      </c>
      <c r="E87" t="s">
        <v>24</v>
      </c>
      <c r="F87" s="1">
        <v>9</v>
      </c>
      <c r="G87" s="1" t="str">
        <f t="shared" si="2"/>
        <v>0-1 Year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 s="14">
        <v>99.3</v>
      </c>
      <c r="U87" t="str">
        <f t="shared" si="3"/>
        <v>90+</v>
      </c>
      <c r="V87" s="16">
        <v>918.75</v>
      </c>
      <c r="W87" t="s">
        <v>24</v>
      </c>
    </row>
    <row r="88" spans="1:23" x14ac:dyDescent="0.3">
      <c r="A88" t="s">
        <v>122</v>
      </c>
      <c r="B88" t="s">
        <v>22</v>
      </c>
      <c r="C88" s="1">
        <v>0</v>
      </c>
      <c r="D88" t="s">
        <v>23</v>
      </c>
      <c r="E88" t="s">
        <v>24</v>
      </c>
      <c r="F88" s="1">
        <v>35</v>
      </c>
      <c r="G88" s="1" t="str">
        <f t="shared" si="2"/>
        <v>2-4 Years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 s="14">
        <v>62.15</v>
      </c>
      <c r="U88" t="str">
        <f t="shared" si="3"/>
        <v>60-90</v>
      </c>
      <c r="V88" s="16">
        <v>2215.4499999999998</v>
      </c>
      <c r="W88" t="s">
        <v>24</v>
      </c>
    </row>
    <row r="89" spans="1:23" x14ac:dyDescent="0.3">
      <c r="A89" t="s">
        <v>123</v>
      </c>
      <c r="B89" t="s">
        <v>22</v>
      </c>
      <c r="C89" s="1">
        <v>0</v>
      </c>
      <c r="D89" t="s">
        <v>23</v>
      </c>
      <c r="E89" t="s">
        <v>23</v>
      </c>
      <c r="F89" s="1">
        <v>48</v>
      </c>
      <c r="G89" s="1" t="str">
        <f t="shared" si="2"/>
        <v>2-4 Years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 s="14">
        <v>20.65</v>
      </c>
      <c r="U89" t="str">
        <f t="shared" si="3"/>
        <v>0-30</v>
      </c>
      <c r="V89" s="16">
        <v>1057</v>
      </c>
      <c r="W89" t="s">
        <v>24</v>
      </c>
    </row>
    <row r="90" spans="1:23" x14ac:dyDescent="0.3">
      <c r="A90" t="s">
        <v>124</v>
      </c>
      <c r="B90" t="s">
        <v>22</v>
      </c>
      <c r="C90" s="1">
        <v>0</v>
      </c>
      <c r="D90" t="s">
        <v>23</v>
      </c>
      <c r="E90" t="s">
        <v>23</v>
      </c>
      <c r="F90" s="1">
        <v>46</v>
      </c>
      <c r="G90" s="1" t="str">
        <f t="shared" si="2"/>
        <v>2-4 Years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 s="14">
        <v>19.95</v>
      </c>
      <c r="U90" t="str">
        <f t="shared" si="3"/>
        <v>0-30</v>
      </c>
      <c r="V90" s="16">
        <v>927.1</v>
      </c>
      <c r="W90" t="s">
        <v>24</v>
      </c>
    </row>
    <row r="91" spans="1:23" x14ac:dyDescent="0.3">
      <c r="A91" t="s">
        <v>125</v>
      </c>
      <c r="B91" t="s">
        <v>30</v>
      </c>
      <c r="C91" s="1">
        <v>0</v>
      </c>
      <c r="D91" t="s">
        <v>23</v>
      </c>
      <c r="E91" t="s">
        <v>24</v>
      </c>
      <c r="F91" s="1">
        <v>29</v>
      </c>
      <c r="G91" s="1" t="str">
        <f t="shared" si="2"/>
        <v>2-4 Years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 s="14">
        <v>33.75</v>
      </c>
      <c r="U91" t="str">
        <f t="shared" si="3"/>
        <v>30-60</v>
      </c>
      <c r="V91" s="16">
        <v>1009.25</v>
      </c>
      <c r="W91" t="s">
        <v>24</v>
      </c>
    </row>
    <row r="92" spans="1:23" x14ac:dyDescent="0.3">
      <c r="A92" t="s">
        <v>126</v>
      </c>
      <c r="B92" t="s">
        <v>30</v>
      </c>
      <c r="C92" s="1">
        <v>0</v>
      </c>
      <c r="D92" t="s">
        <v>23</v>
      </c>
      <c r="E92" t="s">
        <v>23</v>
      </c>
      <c r="F92" s="1">
        <v>30</v>
      </c>
      <c r="G92" s="1" t="str">
        <f t="shared" si="2"/>
        <v>2-4 Years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 s="14">
        <v>82.05</v>
      </c>
      <c r="U92" t="str">
        <f t="shared" si="3"/>
        <v>60-90</v>
      </c>
      <c r="V92" s="16">
        <v>2570.1999999999998</v>
      </c>
      <c r="W92" t="s">
        <v>24</v>
      </c>
    </row>
    <row r="93" spans="1:23" x14ac:dyDescent="0.3">
      <c r="A93" t="s">
        <v>127</v>
      </c>
      <c r="B93" t="s">
        <v>30</v>
      </c>
      <c r="C93" s="1">
        <v>1</v>
      </c>
      <c r="D93" t="s">
        <v>24</v>
      </c>
      <c r="E93" t="s">
        <v>24</v>
      </c>
      <c r="F93" s="1">
        <v>1</v>
      </c>
      <c r="G93" s="1" t="str">
        <f t="shared" si="2"/>
        <v>0-1 Year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 s="14">
        <v>74.7</v>
      </c>
      <c r="U93" t="str">
        <f t="shared" si="3"/>
        <v>60-90</v>
      </c>
      <c r="V93" s="16">
        <v>74.7</v>
      </c>
      <c r="W93" t="s">
        <v>24</v>
      </c>
    </row>
    <row r="94" spans="1:23" x14ac:dyDescent="0.3">
      <c r="A94" t="s">
        <v>128</v>
      </c>
      <c r="B94" t="s">
        <v>30</v>
      </c>
      <c r="C94" s="1">
        <v>0</v>
      </c>
      <c r="D94" t="s">
        <v>23</v>
      </c>
      <c r="E94" t="s">
        <v>23</v>
      </c>
      <c r="F94" s="1">
        <v>66</v>
      </c>
      <c r="G94" s="1" t="str">
        <f t="shared" si="2"/>
        <v>5+ Years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 s="14">
        <v>84</v>
      </c>
      <c r="U94" t="str">
        <f t="shared" si="3"/>
        <v>60-90</v>
      </c>
      <c r="V94" s="16">
        <v>5714.25</v>
      </c>
      <c r="W94" t="s">
        <v>24</v>
      </c>
    </row>
    <row r="95" spans="1:23" x14ac:dyDescent="0.3">
      <c r="A95" t="s">
        <v>129</v>
      </c>
      <c r="B95" t="s">
        <v>22</v>
      </c>
      <c r="C95" s="1">
        <v>0</v>
      </c>
      <c r="D95" t="s">
        <v>24</v>
      </c>
      <c r="E95" t="s">
        <v>24</v>
      </c>
      <c r="F95" s="1">
        <v>65</v>
      </c>
      <c r="G95" s="1" t="str">
        <f t="shared" si="2"/>
        <v>5+ Years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 s="14">
        <v>111.05</v>
      </c>
      <c r="U95" t="str">
        <f t="shared" si="3"/>
        <v>90+</v>
      </c>
      <c r="V95" s="16">
        <v>7107</v>
      </c>
      <c r="W95" t="s">
        <v>24</v>
      </c>
    </row>
    <row r="96" spans="1:23" x14ac:dyDescent="0.3">
      <c r="A96" t="s">
        <v>130</v>
      </c>
      <c r="B96" t="s">
        <v>30</v>
      </c>
      <c r="C96" s="1">
        <v>0</v>
      </c>
      <c r="D96" t="s">
        <v>24</v>
      </c>
      <c r="E96" t="s">
        <v>24</v>
      </c>
      <c r="F96" s="1">
        <v>72</v>
      </c>
      <c r="G96" s="1" t="str">
        <f t="shared" si="2"/>
        <v>5+ Years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 s="14">
        <v>100.9</v>
      </c>
      <c r="U96" t="str">
        <f t="shared" si="3"/>
        <v>90+</v>
      </c>
      <c r="V96" s="16">
        <v>7459.05</v>
      </c>
      <c r="W96" t="s">
        <v>24</v>
      </c>
    </row>
    <row r="97" spans="1:23" x14ac:dyDescent="0.3">
      <c r="A97" t="s">
        <v>131</v>
      </c>
      <c r="B97" t="s">
        <v>22</v>
      </c>
      <c r="C97" s="1">
        <v>0</v>
      </c>
      <c r="D97" t="s">
        <v>24</v>
      </c>
      <c r="E97" t="s">
        <v>24</v>
      </c>
      <c r="F97" s="1">
        <v>12</v>
      </c>
      <c r="G97" s="1" t="str">
        <f t="shared" si="2"/>
        <v>0-1 Year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 s="14">
        <v>78.95</v>
      </c>
      <c r="U97" t="str">
        <f t="shared" si="3"/>
        <v>60-90</v>
      </c>
      <c r="V97" s="16">
        <v>927.35</v>
      </c>
      <c r="W97" t="s">
        <v>23</v>
      </c>
    </row>
    <row r="98" spans="1:23" x14ac:dyDescent="0.3">
      <c r="A98" t="s">
        <v>132</v>
      </c>
      <c r="B98" t="s">
        <v>30</v>
      </c>
      <c r="C98" s="1">
        <v>0</v>
      </c>
      <c r="D98" t="s">
        <v>23</v>
      </c>
      <c r="E98" t="s">
        <v>23</v>
      </c>
      <c r="F98" s="1">
        <v>71</v>
      </c>
      <c r="G98" s="1" t="str">
        <f t="shared" si="2"/>
        <v>5+ Years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 s="14">
        <v>66.849999999999994</v>
      </c>
      <c r="U98" t="str">
        <f t="shared" si="3"/>
        <v>60-90</v>
      </c>
      <c r="V98" s="16">
        <v>4748.7</v>
      </c>
      <c r="W98" t="s">
        <v>24</v>
      </c>
    </row>
    <row r="99" spans="1:23" x14ac:dyDescent="0.3">
      <c r="A99" t="s">
        <v>133</v>
      </c>
      <c r="B99" t="s">
        <v>30</v>
      </c>
      <c r="C99" s="1">
        <v>0</v>
      </c>
      <c r="D99" t="s">
        <v>24</v>
      </c>
      <c r="E99" t="s">
        <v>24</v>
      </c>
      <c r="F99" s="1">
        <v>5</v>
      </c>
      <c r="G99" s="1" t="str">
        <f t="shared" si="2"/>
        <v>0-1 Year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 s="14">
        <v>21.05</v>
      </c>
      <c r="U99" t="str">
        <f t="shared" si="3"/>
        <v>0-30</v>
      </c>
      <c r="V99" s="16">
        <v>113.85</v>
      </c>
      <c r="W99" t="s">
        <v>23</v>
      </c>
    </row>
    <row r="100" spans="1:23" x14ac:dyDescent="0.3">
      <c r="A100" t="s">
        <v>134</v>
      </c>
      <c r="B100" t="s">
        <v>30</v>
      </c>
      <c r="C100" s="1">
        <v>0</v>
      </c>
      <c r="D100" t="s">
        <v>24</v>
      </c>
      <c r="E100" t="s">
        <v>24</v>
      </c>
      <c r="F100" s="1">
        <v>52</v>
      </c>
      <c r="G100" s="1" t="str">
        <f t="shared" si="2"/>
        <v>4-5 Years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 s="14">
        <v>21</v>
      </c>
      <c r="U100" t="str">
        <f t="shared" si="3"/>
        <v>0-30</v>
      </c>
      <c r="V100" s="16">
        <v>1107.2</v>
      </c>
      <c r="W100" t="s">
        <v>24</v>
      </c>
    </row>
    <row r="101" spans="1:23" x14ac:dyDescent="0.3">
      <c r="A101" t="s">
        <v>135</v>
      </c>
      <c r="B101" t="s">
        <v>22</v>
      </c>
      <c r="C101" s="1">
        <v>1</v>
      </c>
      <c r="D101" t="s">
        <v>23</v>
      </c>
      <c r="E101" t="s">
        <v>24</v>
      </c>
      <c r="F101" s="1">
        <v>25</v>
      </c>
      <c r="G101" s="1" t="str">
        <f t="shared" si="2"/>
        <v>2-4 Years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 s="14">
        <v>98.5</v>
      </c>
      <c r="U101" t="str">
        <f t="shared" si="3"/>
        <v>90+</v>
      </c>
      <c r="V101" s="16">
        <v>2514.5</v>
      </c>
      <c r="W101" t="s">
        <v>23</v>
      </c>
    </row>
    <row r="102" spans="1:23" x14ac:dyDescent="0.3">
      <c r="A102" t="s">
        <v>136</v>
      </c>
      <c r="B102" t="s">
        <v>30</v>
      </c>
      <c r="C102" s="1">
        <v>0</v>
      </c>
      <c r="D102" t="s">
        <v>24</v>
      </c>
      <c r="E102" t="s">
        <v>24</v>
      </c>
      <c r="F102" s="1">
        <v>1</v>
      </c>
      <c r="G102" s="1" t="str">
        <f t="shared" si="2"/>
        <v>0-1 Year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 s="14">
        <v>20.2</v>
      </c>
      <c r="U102" t="str">
        <f t="shared" si="3"/>
        <v>0-30</v>
      </c>
      <c r="V102" s="16">
        <v>20.2</v>
      </c>
      <c r="W102" t="s">
        <v>24</v>
      </c>
    </row>
    <row r="103" spans="1:23" x14ac:dyDescent="0.3">
      <c r="A103" t="s">
        <v>137</v>
      </c>
      <c r="B103" t="s">
        <v>22</v>
      </c>
      <c r="C103" s="1">
        <v>0</v>
      </c>
      <c r="D103" t="s">
        <v>23</v>
      </c>
      <c r="E103" t="s">
        <v>23</v>
      </c>
      <c r="F103" s="1">
        <v>1</v>
      </c>
      <c r="G103" s="1" t="str">
        <f t="shared" si="2"/>
        <v>0-1 Year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 s="14">
        <v>19.45</v>
      </c>
      <c r="U103" t="str">
        <f t="shared" si="3"/>
        <v>0-30</v>
      </c>
      <c r="V103" s="16">
        <v>19.45</v>
      </c>
      <c r="W103" t="s">
        <v>24</v>
      </c>
    </row>
    <row r="104" spans="1:23" x14ac:dyDescent="0.3">
      <c r="A104" t="s">
        <v>138</v>
      </c>
      <c r="B104" t="s">
        <v>30</v>
      </c>
      <c r="C104" s="1">
        <v>0</v>
      </c>
      <c r="D104" t="s">
        <v>24</v>
      </c>
      <c r="E104" t="s">
        <v>24</v>
      </c>
      <c r="F104" s="1">
        <v>38</v>
      </c>
      <c r="G104" s="1" t="str">
        <f t="shared" si="2"/>
        <v>2-4 Years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 s="14">
        <v>95</v>
      </c>
      <c r="U104" t="str">
        <f t="shared" si="3"/>
        <v>90+</v>
      </c>
      <c r="V104" s="16">
        <v>3605.6</v>
      </c>
      <c r="W104" t="s">
        <v>24</v>
      </c>
    </row>
    <row r="105" spans="1:23" x14ac:dyDescent="0.3">
      <c r="A105" t="s">
        <v>139</v>
      </c>
      <c r="B105" t="s">
        <v>22</v>
      </c>
      <c r="C105" s="1">
        <v>1</v>
      </c>
      <c r="D105" t="s">
        <v>23</v>
      </c>
      <c r="E105" t="s">
        <v>24</v>
      </c>
      <c r="F105" s="1">
        <v>66</v>
      </c>
      <c r="G105" s="1" t="str">
        <f t="shared" si="2"/>
        <v>5+ Years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 s="14">
        <v>45.55</v>
      </c>
      <c r="U105" t="str">
        <f t="shared" si="3"/>
        <v>30-60</v>
      </c>
      <c r="V105" s="16">
        <v>3027.25</v>
      </c>
      <c r="W105" t="s">
        <v>24</v>
      </c>
    </row>
    <row r="106" spans="1:23" x14ac:dyDescent="0.3">
      <c r="A106" t="s">
        <v>140</v>
      </c>
      <c r="B106" t="s">
        <v>30</v>
      </c>
      <c r="C106" s="1">
        <v>0</v>
      </c>
      <c r="D106" t="s">
        <v>23</v>
      </c>
      <c r="E106" t="s">
        <v>24</v>
      </c>
      <c r="F106" s="1">
        <v>68</v>
      </c>
      <c r="G106" s="1" t="str">
        <f t="shared" si="2"/>
        <v>5+ Years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 s="14">
        <v>110</v>
      </c>
      <c r="U106" t="str">
        <f t="shared" si="3"/>
        <v>90+</v>
      </c>
      <c r="V106" s="16">
        <v>7611.85</v>
      </c>
      <c r="W106" t="s">
        <v>23</v>
      </c>
    </row>
    <row r="107" spans="1:23" x14ac:dyDescent="0.3">
      <c r="A107" t="s">
        <v>141</v>
      </c>
      <c r="B107" t="s">
        <v>30</v>
      </c>
      <c r="C107" s="1">
        <v>0</v>
      </c>
      <c r="D107" t="s">
        <v>24</v>
      </c>
      <c r="E107" t="s">
        <v>24</v>
      </c>
      <c r="F107" s="1">
        <v>5</v>
      </c>
      <c r="G107" s="1" t="str">
        <f t="shared" si="2"/>
        <v>0-1 Year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 s="14">
        <v>24.3</v>
      </c>
      <c r="U107" t="str">
        <f t="shared" si="3"/>
        <v>0-30</v>
      </c>
      <c r="V107" s="16">
        <v>100.2</v>
      </c>
      <c r="W107" t="s">
        <v>24</v>
      </c>
    </row>
    <row r="108" spans="1:23" x14ac:dyDescent="0.3">
      <c r="A108" t="s">
        <v>142</v>
      </c>
      <c r="B108" t="s">
        <v>22</v>
      </c>
      <c r="C108" s="1">
        <v>0</v>
      </c>
      <c r="D108" t="s">
        <v>23</v>
      </c>
      <c r="E108" t="s">
        <v>23</v>
      </c>
      <c r="F108" s="1">
        <v>72</v>
      </c>
      <c r="G108" s="1" t="str">
        <f t="shared" si="2"/>
        <v>5+ Years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 s="14">
        <v>104.15</v>
      </c>
      <c r="U108" t="str">
        <f t="shared" si="3"/>
        <v>90+</v>
      </c>
      <c r="V108" s="16">
        <v>7303.05</v>
      </c>
      <c r="W108" t="s">
        <v>24</v>
      </c>
    </row>
    <row r="109" spans="1:23" x14ac:dyDescent="0.3">
      <c r="A109" t="s">
        <v>143</v>
      </c>
      <c r="B109" t="s">
        <v>22</v>
      </c>
      <c r="C109" s="1">
        <v>0</v>
      </c>
      <c r="D109" t="s">
        <v>24</v>
      </c>
      <c r="E109" t="s">
        <v>24</v>
      </c>
      <c r="F109" s="1">
        <v>32</v>
      </c>
      <c r="G109" s="1" t="str">
        <f t="shared" si="2"/>
        <v>2-4 Years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 s="14">
        <v>30.15</v>
      </c>
      <c r="U109" t="str">
        <f t="shared" si="3"/>
        <v>30-60</v>
      </c>
      <c r="V109" s="16">
        <v>927.65</v>
      </c>
      <c r="W109" t="s">
        <v>24</v>
      </c>
    </row>
    <row r="110" spans="1:23" x14ac:dyDescent="0.3">
      <c r="A110" t="s">
        <v>144</v>
      </c>
      <c r="B110" t="s">
        <v>30</v>
      </c>
      <c r="C110" s="1">
        <v>0</v>
      </c>
      <c r="D110" t="s">
        <v>24</v>
      </c>
      <c r="E110" t="s">
        <v>24</v>
      </c>
      <c r="F110" s="1">
        <v>43</v>
      </c>
      <c r="G110" s="1" t="str">
        <f t="shared" si="2"/>
        <v>2-4 Years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 s="14">
        <v>94.35</v>
      </c>
      <c r="U110" t="str">
        <f t="shared" si="3"/>
        <v>90+</v>
      </c>
      <c r="V110" s="16">
        <v>3921.3</v>
      </c>
      <c r="W110" t="s">
        <v>24</v>
      </c>
    </row>
    <row r="111" spans="1:23" x14ac:dyDescent="0.3">
      <c r="A111" t="s">
        <v>145</v>
      </c>
      <c r="B111" t="s">
        <v>30</v>
      </c>
      <c r="C111" s="1">
        <v>0</v>
      </c>
      <c r="D111" t="s">
        <v>23</v>
      </c>
      <c r="E111" t="s">
        <v>23</v>
      </c>
      <c r="F111" s="1">
        <v>72</v>
      </c>
      <c r="G111" s="1" t="str">
        <f t="shared" si="2"/>
        <v>5+ Years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 s="14">
        <v>19.399999999999999</v>
      </c>
      <c r="U111" t="str">
        <f t="shared" si="3"/>
        <v>0-30</v>
      </c>
      <c r="V111" s="16">
        <v>1363.25</v>
      </c>
      <c r="W111" t="s">
        <v>24</v>
      </c>
    </row>
    <row r="112" spans="1:23" x14ac:dyDescent="0.3">
      <c r="A112" t="s">
        <v>146</v>
      </c>
      <c r="B112" t="s">
        <v>30</v>
      </c>
      <c r="C112" s="1">
        <v>0</v>
      </c>
      <c r="D112" t="s">
        <v>23</v>
      </c>
      <c r="E112" t="s">
        <v>24</v>
      </c>
      <c r="F112" s="1">
        <v>55</v>
      </c>
      <c r="G112" s="1" t="str">
        <f t="shared" si="2"/>
        <v>4-5 Years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 s="14">
        <v>96.75</v>
      </c>
      <c r="U112" t="str">
        <f t="shared" si="3"/>
        <v>90+</v>
      </c>
      <c r="V112" s="16">
        <v>5238.8999999999996</v>
      </c>
      <c r="W112" t="s">
        <v>23</v>
      </c>
    </row>
    <row r="113" spans="1:23" x14ac:dyDescent="0.3">
      <c r="A113" t="s">
        <v>147</v>
      </c>
      <c r="B113" t="s">
        <v>22</v>
      </c>
      <c r="C113" s="1">
        <v>0</v>
      </c>
      <c r="D113" t="s">
        <v>24</v>
      </c>
      <c r="E113" t="s">
        <v>24</v>
      </c>
      <c r="F113" s="1">
        <v>52</v>
      </c>
      <c r="G113" s="1" t="str">
        <f t="shared" si="2"/>
        <v>4-5 Years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 s="14">
        <v>57.95</v>
      </c>
      <c r="U113" t="str">
        <f t="shared" si="3"/>
        <v>30-60</v>
      </c>
      <c r="V113" s="16">
        <v>3042.25</v>
      </c>
      <c r="W113" t="s">
        <v>24</v>
      </c>
    </row>
    <row r="114" spans="1:23" x14ac:dyDescent="0.3">
      <c r="A114" t="s">
        <v>148</v>
      </c>
      <c r="B114" t="s">
        <v>22</v>
      </c>
      <c r="C114" s="1">
        <v>0</v>
      </c>
      <c r="D114" t="s">
        <v>24</v>
      </c>
      <c r="E114" t="s">
        <v>24</v>
      </c>
      <c r="F114" s="1">
        <v>43</v>
      </c>
      <c r="G114" s="1" t="str">
        <f t="shared" si="2"/>
        <v>2-4 Years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 s="14">
        <v>91.65</v>
      </c>
      <c r="U114" t="str">
        <f t="shared" si="3"/>
        <v>90+</v>
      </c>
      <c r="V114" s="16">
        <v>3954.1</v>
      </c>
      <c r="W114" t="s">
        <v>24</v>
      </c>
    </row>
    <row r="115" spans="1:23" x14ac:dyDescent="0.3">
      <c r="A115" t="s">
        <v>149</v>
      </c>
      <c r="B115" t="s">
        <v>22</v>
      </c>
      <c r="C115" s="1">
        <v>1</v>
      </c>
      <c r="D115" t="s">
        <v>23</v>
      </c>
      <c r="E115" t="s">
        <v>24</v>
      </c>
      <c r="F115" s="1">
        <v>37</v>
      </c>
      <c r="G115" s="1" t="str">
        <f t="shared" si="2"/>
        <v>2-4 Years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 s="14">
        <v>76.5</v>
      </c>
      <c r="U115" t="str">
        <f t="shared" si="3"/>
        <v>60-90</v>
      </c>
      <c r="V115" s="16">
        <v>2868.15</v>
      </c>
      <c r="W115" t="s">
        <v>23</v>
      </c>
    </row>
    <row r="116" spans="1:23" x14ac:dyDescent="0.3">
      <c r="A116" t="s">
        <v>150</v>
      </c>
      <c r="B116" t="s">
        <v>22</v>
      </c>
      <c r="C116" s="1">
        <v>0</v>
      </c>
      <c r="D116" t="s">
        <v>23</v>
      </c>
      <c r="E116" t="s">
        <v>23</v>
      </c>
      <c r="F116" s="1">
        <v>64</v>
      </c>
      <c r="G116" s="1" t="str">
        <f t="shared" si="2"/>
        <v>5+ Years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 s="14">
        <v>54.6</v>
      </c>
      <c r="U116" t="str">
        <f t="shared" si="3"/>
        <v>30-60</v>
      </c>
      <c r="V116" s="16">
        <v>3423.5</v>
      </c>
      <c r="W116" t="s">
        <v>24</v>
      </c>
    </row>
    <row r="117" spans="1:23" x14ac:dyDescent="0.3">
      <c r="A117" t="s">
        <v>151</v>
      </c>
      <c r="B117" t="s">
        <v>30</v>
      </c>
      <c r="C117" s="1">
        <v>0</v>
      </c>
      <c r="D117" t="s">
        <v>23</v>
      </c>
      <c r="E117" t="s">
        <v>23</v>
      </c>
      <c r="F117" s="1">
        <v>3</v>
      </c>
      <c r="G117" s="1" t="str">
        <f t="shared" si="2"/>
        <v>0-1 Year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 s="14">
        <v>89.85</v>
      </c>
      <c r="U117" t="str">
        <f t="shared" si="3"/>
        <v>60-90</v>
      </c>
      <c r="V117" s="16">
        <v>248.4</v>
      </c>
      <c r="W117" t="s">
        <v>24</v>
      </c>
    </row>
    <row r="118" spans="1:23" x14ac:dyDescent="0.3">
      <c r="A118" t="s">
        <v>152</v>
      </c>
      <c r="B118" t="s">
        <v>22</v>
      </c>
      <c r="C118" s="1">
        <v>0</v>
      </c>
      <c r="D118" t="s">
        <v>24</v>
      </c>
      <c r="E118" t="s">
        <v>24</v>
      </c>
      <c r="F118" s="1">
        <v>36</v>
      </c>
      <c r="G118" s="1" t="str">
        <f t="shared" si="2"/>
        <v>2-4 Years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 s="14">
        <v>31.05</v>
      </c>
      <c r="U118" t="str">
        <f t="shared" si="3"/>
        <v>30-60</v>
      </c>
      <c r="V118" s="16">
        <v>1126.3499999999999</v>
      </c>
      <c r="W118" t="s">
        <v>24</v>
      </c>
    </row>
    <row r="119" spans="1:23" x14ac:dyDescent="0.3">
      <c r="A119" t="s">
        <v>153</v>
      </c>
      <c r="B119" t="s">
        <v>22</v>
      </c>
      <c r="C119" s="1">
        <v>0</v>
      </c>
      <c r="D119" t="s">
        <v>23</v>
      </c>
      <c r="E119" t="s">
        <v>23</v>
      </c>
      <c r="F119" s="1">
        <v>10</v>
      </c>
      <c r="G119" s="1" t="str">
        <f t="shared" si="2"/>
        <v>0-1 Year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 s="14">
        <v>100.25</v>
      </c>
      <c r="U119" t="str">
        <f t="shared" si="3"/>
        <v>90+</v>
      </c>
      <c r="V119" s="16">
        <v>1064.6500000000001</v>
      </c>
      <c r="W119" t="s">
        <v>23</v>
      </c>
    </row>
    <row r="120" spans="1:23" x14ac:dyDescent="0.3">
      <c r="A120" t="s">
        <v>154</v>
      </c>
      <c r="B120" t="s">
        <v>22</v>
      </c>
      <c r="C120" s="1">
        <v>0</v>
      </c>
      <c r="D120" t="s">
        <v>24</v>
      </c>
      <c r="E120" t="s">
        <v>24</v>
      </c>
      <c r="F120" s="1">
        <v>41</v>
      </c>
      <c r="G120" s="1" t="str">
        <f t="shared" si="2"/>
        <v>2-4 Years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 s="14">
        <v>20.65</v>
      </c>
      <c r="U120" t="str">
        <f t="shared" si="3"/>
        <v>0-30</v>
      </c>
      <c r="V120" s="16">
        <v>835.15</v>
      </c>
      <c r="W120" t="s">
        <v>24</v>
      </c>
    </row>
    <row r="121" spans="1:23" x14ac:dyDescent="0.3">
      <c r="A121" t="s">
        <v>155</v>
      </c>
      <c r="B121" t="s">
        <v>30</v>
      </c>
      <c r="C121" s="1">
        <v>0</v>
      </c>
      <c r="D121" t="s">
        <v>23</v>
      </c>
      <c r="E121" t="s">
        <v>23</v>
      </c>
      <c r="F121" s="1">
        <v>27</v>
      </c>
      <c r="G121" s="1" t="str">
        <f t="shared" si="2"/>
        <v>2-4 Years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 s="14">
        <v>85.2</v>
      </c>
      <c r="U121" t="str">
        <f t="shared" si="3"/>
        <v>60-90</v>
      </c>
      <c r="V121" s="16">
        <v>2151.6</v>
      </c>
      <c r="W121" t="s">
        <v>24</v>
      </c>
    </row>
    <row r="122" spans="1:23" x14ac:dyDescent="0.3">
      <c r="A122" t="s">
        <v>156</v>
      </c>
      <c r="B122" t="s">
        <v>22</v>
      </c>
      <c r="C122" s="1">
        <v>0</v>
      </c>
      <c r="D122" t="s">
        <v>23</v>
      </c>
      <c r="E122" t="s">
        <v>23</v>
      </c>
      <c r="F122" s="1">
        <v>56</v>
      </c>
      <c r="G122" s="1" t="str">
        <f t="shared" si="2"/>
        <v>4-5 Years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 s="14">
        <v>99.8</v>
      </c>
      <c r="U122" t="str">
        <f t="shared" si="3"/>
        <v>90+</v>
      </c>
      <c r="V122" s="16">
        <v>5515.45</v>
      </c>
      <c r="W122" t="s">
        <v>24</v>
      </c>
    </row>
    <row r="123" spans="1:23" x14ac:dyDescent="0.3">
      <c r="A123" t="s">
        <v>157</v>
      </c>
      <c r="B123" t="s">
        <v>22</v>
      </c>
      <c r="C123" s="1">
        <v>0</v>
      </c>
      <c r="D123" t="s">
        <v>24</v>
      </c>
      <c r="E123" t="s">
        <v>24</v>
      </c>
      <c r="F123" s="1">
        <v>6</v>
      </c>
      <c r="G123" s="1" t="str">
        <f t="shared" si="2"/>
        <v>0-1 Year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 s="14">
        <v>20.7</v>
      </c>
      <c r="U123" t="str">
        <f t="shared" si="3"/>
        <v>0-30</v>
      </c>
      <c r="V123" s="16">
        <v>112.75</v>
      </c>
      <c r="W123" t="s">
        <v>24</v>
      </c>
    </row>
    <row r="124" spans="1:23" x14ac:dyDescent="0.3">
      <c r="A124" t="s">
        <v>158</v>
      </c>
      <c r="B124" t="s">
        <v>30</v>
      </c>
      <c r="C124" s="1">
        <v>0</v>
      </c>
      <c r="D124" t="s">
        <v>24</v>
      </c>
      <c r="E124" t="s">
        <v>24</v>
      </c>
      <c r="F124" s="1">
        <v>3</v>
      </c>
      <c r="G124" s="1" t="str">
        <f t="shared" si="2"/>
        <v>0-1 Year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 s="14">
        <v>74.400000000000006</v>
      </c>
      <c r="U124" t="str">
        <f t="shared" si="3"/>
        <v>60-90</v>
      </c>
      <c r="V124" s="16">
        <v>229.55</v>
      </c>
      <c r="W124" t="s">
        <v>23</v>
      </c>
    </row>
    <row r="125" spans="1:23" x14ac:dyDescent="0.3">
      <c r="A125" t="s">
        <v>159</v>
      </c>
      <c r="B125" t="s">
        <v>22</v>
      </c>
      <c r="C125" s="1">
        <v>0</v>
      </c>
      <c r="D125" t="s">
        <v>23</v>
      </c>
      <c r="E125" t="s">
        <v>23</v>
      </c>
      <c r="F125" s="1">
        <v>7</v>
      </c>
      <c r="G125" s="1" t="str">
        <f t="shared" si="2"/>
        <v>0-1 Year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 s="14">
        <v>50.7</v>
      </c>
      <c r="U125" t="str">
        <f t="shared" si="3"/>
        <v>30-60</v>
      </c>
      <c r="V125" s="16">
        <v>350.35</v>
      </c>
      <c r="W125" t="s">
        <v>24</v>
      </c>
    </row>
    <row r="126" spans="1:23" x14ac:dyDescent="0.3">
      <c r="A126" t="s">
        <v>160</v>
      </c>
      <c r="B126" t="s">
        <v>22</v>
      </c>
      <c r="C126" s="1">
        <v>0</v>
      </c>
      <c r="D126" t="s">
        <v>23</v>
      </c>
      <c r="E126" t="s">
        <v>23</v>
      </c>
      <c r="F126" s="1">
        <v>4</v>
      </c>
      <c r="G126" s="1" t="str">
        <f t="shared" si="2"/>
        <v>0-1 Year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 s="14">
        <v>20.85</v>
      </c>
      <c r="U126" t="str">
        <f t="shared" si="3"/>
        <v>0-30</v>
      </c>
      <c r="V126" s="16">
        <v>62.9</v>
      </c>
      <c r="W126" t="s">
        <v>24</v>
      </c>
    </row>
    <row r="127" spans="1:23" x14ac:dyDescent="0.3">
      <c r="A127" t="s">
        <v>161</v>
      </c>
      <c r="B127" t="s">
        <v>30</v>
      </c>
      <c r="C127" s="1">
        <v>0</v>
      </c>
      <c r="D127" t="s">
        <v>24</v>
      </c>
      <c r="E127" t="s">
        <v>24</v>
      </c>
      <c r="F127" s="1">
        <v>33</v>
      </c>
      <c r="G127" s="1" t="str">
        <f t="shared" si="2"/>
        <v>2-4 Years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 s="14">
        <v>88.95</v>
      </c>
      <c r="U127" t="str">
        <f t="shared" si="3"/>
        <v>60-90</v>
      </c>
      <c r="V127" s="16">
        <v>3027.65</v>
      </c>
      <c r="W127" t="s">
        <v>24</v>
      </c>
    </row>
    <row r="128" spans="1:23" x14ac:dyDescent="0.3">
      <c r="A128" t="s">
        <v>162</v>
      </c>
      <c r="B128" t="s">
        <v>22</v>
      </c>
      <c r="C128" s="1">
        <v>1</v>
      </c>
      <c r="D128" t="s">
        <v>24</v>
      </c>
      <c r="E128" t="s">
        <v>24</v>
      </c>
      <c r="F128" s="1">
        <v>27</v>
      </c>
      <c r="G128" s="1" t="str">
        <f t="shared" si="2"/>
        <v>2-4 Years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 s="14">
        <v>78.05</v>
      </c>
      <c r="U128" t="str">
        <f t="shared" si="3"/>
        <v>60-90</v>
      </c>
      <c r="V128" s="16">
        <v>2135.5</v>
      </c>
      <c r="W128" t="s">
        <v>23</v>
      </c>
    </row>
    <row r="129" spans="1:23" x14ac:dyDescent="0.3">
      <c r="A129" t="s">
        <v>163</v>
      </c>
      <c r="B129" t="s">
        <v>30</v>
      </c>
      <c r="C129" s="1">
        <v>0</v>
      </c>
      <c r="D129" t="s">
        <v>23</v>
      </c>
      <c r="E129" t="s">
        <v>24</v>
      </c>
      <c r="F129" s="1">
        <v>72</v>
      </c>
      <c r="G129" s="1" t="str">
        <f t="shared" si="2"/>
        <v>5+ Years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 s="14">
        <v>23.55</v>
      </c>
      <c r="U129" t="str">
        <f t="shared" si="3"/>
        <v>0-30</v>
      </c>
      <c r="V129" s="16">
        <v>1723.95</v>
      </c>
      <c r="W129" t="s">
        <v>24</v>
      </c>
    </row>
    <row r="130" spans="1:23" x14ac:dyDescent="0.3">
      <c r="A130" t="s">
        <v>164</v>
      </c>
      <c r="B130" t="s">
        <v>30</v>
      </c>
      <c r="C130" s="1">
        <v>0</v>
      </c>
      <c r="D130" t="s">
        <v>24</v>
      </c>
      <c r="E130" t="s">
        <v>24</v>
      </c>
      <c r="F130" s="1">
        <v>1</v>
      </c>
      <c r="G130" s="1" t="str">
        <f t="shared" si="2"/>
        <v>0-1 Year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 s="14">
        <v>19.75</v>
      </c>
      <c r="U130" t="str">
        <f t="shared" si="3"/>
        <v>0-30</v>
      </c>
      <c r="V130" s="16">
        <v>19.75</v>
      </c>
      <c r="W130" t="s">
        <v>24</v>
      </c>
    </row>
    <row r="131" spans="1:23" x14ac:dyDescent="0.3">
      <c r="A131" t="s">
        <v>165</v>
      </c>
      <c r="B131" t="s">
        <v>30</v>
      </c>
      <c r="C131" s="1">
        <v>1</v>
      </c>
      <c r="D131" t="s">
        <v>24</v>
      </c>
      <c r="E131" t="s">
        <v>24</v>
      </c>
      <c r="F131" s="1">
        <v>71</v>
      </c>
      <c r="G131" s="1" t="str">
        <f t="shared" ref="G131:G194" si="4">IF(F131&lt;=12,"0-1 Year",
IF(F131&lt;=24,"1-2 Years",
IF(F131&lt;=48,"2-4 Years",
IF(F131&lt;=60,"4-5 Years","5+ Years"))))</f>
        <v>5+ Years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 s="14">
        <v>56.45</v>
      </c>
      <c r="U131" t="str">
        <f t="shared" ref="U131:U194" si="5">IF(T131&lt;30,"0-30",
IF(T131&lt;60,"30-60",
IF(T131&lt;90,"60-90","90+")))</f>
        <v>30-60</v>
      </c>
      <c r="V131" s="16">
        <v>3985.35</v>
      </c>
      <c r="W131" t="s">
        <v>24</v>
      </c>
    </row>
    <row r="132" spans="1:23" x14ac:dyDescent="0.3">
      <c r="A132" t="s">
        <v>166</v>
      </c>
      <c r="B132" t="s">
        <v>22</v>
      </c>
      <c r="C132" s="1">
        <v>0</v>
      </c>
      <c r="D132" t="s">
        <v>24</v>
      </c>
      <c r="E132" t="s">
        <v>24</v>
      </c>
      <c r="F132" s="1">
        <v>13</v>
      </c>
      <c r="G132" s="1" t="str">
        <f t="shared" si="4"/>
        <v>1-2 Years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 s="14">
        <v>85.95</v>
      </c>
      <c r="U132" t="str">
        <f t="shared" si="5"/>
        <v>60-90</v>
      </c>
      <c r="V132" s="16">
        <v>1215.6500000000001</v>
      </c>
      <c r="W132" t="s">
        <v>24</v>
      </c>
    </row>
    <row r="133" spans="1:23" x14ac:dyDescent="0.3">
      <c r="A133" t="s">
        <v>167</v>
      </c>
      <c r="B133" t="s">
        <v>22</v>
      </c>
      <c r="C133" s="1">
        <v>0</v>
      </c>
      <c r="D133" t="s">
        <v>23</v>
      </c>
      <c r="E133" t="s">
        <v>23</v>
      </c>
      <c r="F133" s="1">
        <v>25</v>
      </c>
      <c r="G133" s="1" t="str">
        <f t="shared" si="4"/>
        <v>2-4 Years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 s="14">
        <v>58.6</v>
      </c>
      <c r="U133" t="str">
        <f t="shared" si="5"/>
        <v>30-60</v>
      </c>
      <c r="V133" s="16">
        <v>1502.65</v>
      </c>
      <c r="W133" t="s">
        <v>23</v>
      </c>
    </row>
    <row r="134" spans="1:23" x14ac:dyDescent="0.3">
      <c r="A134" t="s">
        <v>168</v>
      </c>
      <c r="B134" t="s">
        <v>30</v>
      </c>
      <c r="C134" s="1">
        <v>0</v>
      </c>
      <c r="D134" t="s">
        <v>24</v>
      </c>
      <c r="E134" t="s">
        <v>24</v>
      </c>
      <c r="F134" s="1">
        <v>67</v>
      </c>
      <c r="G134" s="1" t="str">
        <f t="shared" si="4"/>
        <v>5+ Years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 s="14">
        <v>50.55</v>
      </c>
      <c r="U134" t="str">
        <f t="shared" si="5"/>
        <v>30-60</v>
      </c>
      <c r="V134" s="16">
        <v>3260.1</v>
      </c>
      <c r="W134" t="s">
        <v>24</v>
      </c>
    </row>
    <row r="135" spans="1:23" x14ac:dyDescent="0.3">
      <c r="A135" t="s">
        <v>169</v>
      </c>
      <c r="B135" t="s">
        <v>30</v>
      </c>
      <c r="C135" s="1">
        <v>0</v>
      </c>
      <c r="D135" t="s">
        <v>24</v>
      </c>
      <c r="E135" t="s">
        <v>24</v>
      </c>
      <c r="F135" s="1">
        <v>1</v>
      </c>
      <c r="G135" s="1" t="str">
        <f t="shared" si="4"/>
        <v>0-1 Year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 s="14">
        <v>35.450000000000003</v>
      </c>
      <c r="U135" t="str">
        <f t="shared" si="5"/>
        <v>30-60</v>
      </c>
      <c r="V135" s="16">
        <v>35.450000000000003</v>
      </c>
      <c r="W135" t="s">
        <v>23</v>
      </c>
    </row>
    <row r="136" spans="1:23" x14ac:dyDescent="0.3">
      <c r="A136" t="s">
        <v>170</v>
      </c>
      <c r="B136" t="s">
        <v>30</v>
      </c>
      <c r="C136" s="1">
        <v>0</v>
      </c>
      <c r="D136" t="s">
        <v>24</v>
      </c>
      <c r="E136" t="s">
        <v>24</v>
      </c>
      <c r="F136" s="1">
        <v>2</v>
      </c>
      <c r="G136" s="1" t="str">
        <f t="shared" si="4"/>
        <v>0-1 Year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 s="14">
        <v>44.35</v>
      </c>
      <c r="U136" t="str">
        <f t="shared" si="5"/>
        <v>30-60</v>
      </c>
      <c r="V136" s="16">
        <v>81.25</v>
      </c>
      <c r="W136" t="s">
        <v>23</v>
      </c>
    </row>
    <row r="137" spans="1:23" x14ac:dyDescent="0.3">
      <c r="A137" t="s">
        <v>171</v>
      </c>
      <c r="B137" t="s">
        <v>22</v>
      </c>
      <c r="C137" s="1">
        <v>0</v>
      </c>
      <c r="D137" t="s">
        <v>24</v>
      </c>
      <c r="E137" t="s">
        <v>24</v>
      </c>
      <c r="F137" s="1">
        <v>43</v>
      </c>
      <c r="G137" s="1" t="str">
        <f t="shared" si="4"/>
        <v>2-4 Years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 s="14">
        <v>25.7</v>
      </c>
      <c r="U137" t="str">
        <f t="shared" si="5"/>
        <v>0-30</v>
      </c>
      <c r="V137" s="16">
        <v>1188.2</v>
      </c>
      <c r="W137" t="s">
        <v>24</v>
      </c>
    </row>
    <row r="138" spans="1:23" x14ac:dyDescent="0.3">
      <c r="A138" t="s">
        <v>172</v>
      </c>
      <c r="B138" t="s">
        <v>22</v>
      </c>
      <c r="C138" s="1">
        <v>0</v>
      </c>
      <c r="D138" t="s">
        <v>24</v>
      </c>
      <c r="E138" t="s">
        <v>24</v>
      </c>
      <c r="F138" s="1">
        <v>23</v>
      </c>
      <c r="G138" s="1" t="str">
        <f t="shared" si="4"/>
        <v>1-2 Years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 s="14">
        <v>75</v>
      </c>
      <c r="U138" t="str">
        <f t="shared" si="5"/>
        <v>60-90</v>
      </c>
      <c r="V138" s="16">
        <v>1778.5</v>
      </c>
      <c r="W138" t="s">
        <v>24</v>
      </c>
    </row>
    <row r="139" spans="1:23" x14ac:dyDescent="0.3">
      <c r="A139" t="s">
        <v>173</v>
      </c>
      <c r="B139" t="s">
        <v>22</v>
      </c>
      <c r="C139" s="1">
        <v>0</v>
      </c>
      <c r="D139" t="s">
        <v>23</v>
      </c>
      <c r="E139" t="s">
        <v>23</v>
      </c>
      <c r="F139" s="1">
        <v>64</v>
      </c>
      <c r="G139" s="1" t="str">
        <f t="shared" si="4"/>
        <v>5+ Years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 s="14">
        <v>20.2</v>
      </c>
      <c r="U139" t="str">
        <f t="shared" si="5"/>
        <v>0-30</v>
      </c>
      <c r="V139" s="16">
        <v>1277.75</v>
      </c>
      <c r="W139" t="s">
        <v>24</v>
      </c>
    </row>
    <row r="140" spans="1:23" x14ac:dyDescent="0.3">
      <c r="A140" t="s">
        <v>174</v>
      </c>
      <c r="B140" t="s">
        <v>30</v>
      </c>
      <c r="C140" s="1">
        <v>0</v>
      </c>
      <c r="D140" t="s">
        <v>24</v>
      </c>
      <c r="E140" t="s">
        <v>23</v>
      </c>
      <c r="F140" s="1">
        <v>57</v>
      </c>
      <c r="G140" s="1" t="str">
        <f t="shared" si="4"/>
        <v>4-5 Years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 s="14">
        <v>19.600000000000001</v>
      </c>
      <c r="U140" t="str">
        <f t="shared" si="5"/>
        <v>0-30</v>
      </c>
      <c r="V140" s="16">
        <v>1170.55</v>
      </c>
      <c r="W140" t="s">
        <v>24</v>
      </c>
    </row>
    <row r="141" spans="1:23" x14ac:dyDescent="0.3">
      <c r="A141" t="s">
        <v>175</v>
      </c>
      <c r="B141" t="s">
        <v>22</v>
      </c>
      <c r="C141" s="1">
        <v>1</v>
      </c>
      <c r="D141" t="s">
        <v>23</v>
      </c>
      <c r="E141" t="s">
        <v>24</v>
      </c>
      <c r="F141" s="1">
        <v>1</v>
      </c>
      <c r="G141" s="1" t="str">
        <f t="shared" si="4"/>
        <v>0-1 Year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 s="14">
        <v>70.45</v>
      </c>
      <c r="U141" t="str">
        <f t="shared" si="5"/>
        <v>60-90</v>
      </c>
      <c r="V141" s="16">
        <v>70.45</v>
      </c>
      <c r="W141" t="s">
        <v>23</v>
      </c>
    </row>
    <row r="142" spans="1:23" x14ac:dyDescent="0.3">
      <c r="A142" t="s">
        <v>176</v>
      </c>
      <c r="B142" t="s">
        <v>22</v>
      </c>
      <c r="C142" s="1">
        <v>1</v>
      </c>
      <c r="D142" t="s">
        <v>23</v>
      </c>
      <c r="E142" t="s">
        <v>23</v>
      </c>
      <c r="F142" s="1">
        <v>72</v>
      </c>
      <c r="G142" s="1" t="str">
        <f t="shared" si="4"/>
        <v>5+ Years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 s="14">
        <v>88.05</v>
      </c>
      <c r="U142" t="str">
        <f t="shared" si="5"/>
        <v>60-90</v>
      </c>
      <c r="V142" s="16">
        <v>6425.65</v>
      </c>
      <c r="W142" t="s">
        <v>24</v>
      </c>
    </row>
    <row r="143" spans="1:23" x14ac:dyDescent="0.3">
      <c r="A143" t="s">
        <v>177</v>
      </c>
      <c r="B143" t="s">
        <v>22</v>
      </c>
      <c r="C143" s="1">
        <v>0</v>
      </c>
      <c r="D143" t="s">
        <v>24</v>
      </c>
      <c r="E143" t="s">
        <v>24</v>
      </c>
      <c r="F143" s="1">
        <v>8</v>
      </c>
      <c r="G143" s="1" t="str">
        <f t="shared" si="4"/>
        <v>0-1 Year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 s="14">
        <v>71.150000000000006</v>
      </c>
      <c r="U143" t="str">
        <f t="shared" si="5"/>
        <v>60-90</v>
      </c>
      <c r="V143" s="16">
        <v>563.65</v>
      </c>
      <c r="W143" t="s">
        <v>23</v>
      </c>
    </row>
    <row r="144" spans="1:23" x14ac:dyDescent="0.3">
      <c r="A144" t="s">
        <v>178</v>
      </c>
      <c r="B144" t="s">
        <v>22</v>
      </c>
      <c r="C144" s="1">
        <v>0</v>
      </c>
      <c r="D144" t="s">
        <v>23</v>
      </c>
      <c r="E144" t="s">
        <v>24</v>
      </c>
      <c r="F144" s="1">
        <v>61</v>
      </c>
      <c r="G144" s="1" t="str">
        <f t="shared" si="4"/>
        <v>5+ Years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 s="14">
        <v>101.05</v>
      </c>
      <c r="U144" t="str">
        <f t="shared" si="5"/>
        <v>90+</v>
      </c>
      <c r="V144" s="16">
        <v>5971.25</v>
      </c>
      <c r="W144" t="s">
        <v>24</v>
      </c>
    </row>
    <row r="145" spans="1:23" x14ac:dyDescent="0.3">
      <c r="A145" t="s">
        <v>179</v>
      </c>
      <c r="B145" t="s">
        <v>30</v>
      </c>
      <c r="C145" s="1">
        <v>0</v>
      </c>
      <c r="D145" t="s">
        <v>24</v>
      </c>
      <c r="E145" t="s">
        <v>24</v>
      </c>
      <c r="F145" s="1">
        <v>64</v>
      </c>
      <c r="G145" s="1" t="str">
        <f t="shared" si="4"/>
        <v>5+ Years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 s="14">
        <v>84.3</v>
      </c>
      <c r="U145" t="str">
        <f t="shared" si="5"/>
        <v>60-90</v>
      </c>
      <c r="V145" s="16">
        <v>5289.05</v>
      </c>
      <c r="W145" t="s">
        <v>24</v>
      </c>
    </row>
    <row r="146" spans="1:23" x14ac:dyDescent="0.3">
      <c r="A146" t="s">
        <v>180</v>
      </c>
      <c r="B146" t="s">
        <v>30</v>
      </c>
      <c r="C146" s="1">
        <v>1</v>
      </c>
      <c r="D146" t="s">
        <v>23</v>
      </c>
      <c r="E146" t="s">
        <v>24</v>
      </c>
      <c r="F146" s="1">
        <v>71</v>
      </c>
      <c r="G146" s="1" t="str">
        <f t="shared" si="4"/>
        <v>5+ Years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 s="14">
        <v>23.95</v>
      </c>
      <c r="U146" t="str">
        <f t="shared" si="5"/>
        <v>0-30</v>
      </c>
      <c r="V146" s="16">
        <v>1756.2</v>
      </c>
      <c r="W146" t="s">
        <v>24</v>
      </c>
    </row>
    <row r="147" spans="1:23" x14ac:dyDescent="0.3">
      <c r="A147" t="s">
        <v>181</v>
      </c>
      <c r="B147" t="s">
        <v>22</v>
      </c>
      <c r="C147" s="1">
        <v>0</v>
      </c>
      <c r="D147" t="s">
        <v>23</v>
      </c>
      <c r="E147" t="s">
        <v>23</v>
      </c>
      <c r="F147" s="1">
        <v>65</v>
      </c>
      <c r="G147" s="1" t="str">
        <f t="shared" si="4"/>
        <v>5+ Years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 s="14">
        <v>99.05</v>
      </c>
      <c r="U147" t="str">
        <f t="shared" si="5"/>
        <v>90+</v>
      </c>
      <c r="V147" s="16">
        <v>6416.7</v>
      </c>
      <c r="W147" t="s">
        <v>24</v>
      </c>
    </row>
    <row r="148" spans="1:23" x14ac:dyDescent="0.3">
      <c r="A148" t="s">
        <v>182</v>
      </c>
      <c r="B148" t="s">
        <v>30</v>
      </c>
      <c r="C148" s="1">
        <v>0</v>
      </c>
      <c r="D148" t="s">
        <v>24</v>
      </c>
      <c r="E148" t="s">
        <v>24</v>
      </c>
      <c r="F148" s="1">
        <v>3</v>
      </c>
      <c r="G148" s="1" t="str">
        <f t="shared" si="4"/>
        <v>0-1 Year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 s="14">
        <v>19.600000000000001</v>
      </c>
      <c r="U148" t="str">
        <f t="shared" si="5"/>
        <v>0-30</v>
      </c>
      <c r="V148" s="16">
        <v>61.35</v>
      </c>
      <c r="W148" t="s">
        <v>24</v>
      </c>
    </row>
    <row r="149" spans="1:23" x14ac:dyDescent="0.3">
      <c r="A149" t="s">
        <v>183</v>
      </c>
      <c r="B149" t="s">
        <v>30</v>
      </c>
      <c r="C149" s="1">
        <v>0</v>
      </c>
      <c r="D149" t="s">
        <v>24</v>
      </c>
      <c r="E149" t="s">
        <v>24</v>
      </c>
      <c r="F149" s="1">
        <v>1</v>
      </c>
      <c r="G149" s="1" t="str">
        <f t="shared" si="4"/>
        <v>0-1 Year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 s="14">
        <v>45.65</v>
      </c>
      <c r="U149" t="str">
        <f t="shared" si="5"/>
        <v>30-60</v>
      </c>
      <c r="V149" s="16">
        <v>45.65</v>
      </c>
      <c r="W149" t="s">
        <v>23</v>
      </c>
    </row>
    <row r="150" spans="1:23" x14ac:dyDescent="0.3">
      <c r="A150" t="s">
        <v>184</v>
      </c>
      <c r="B150" t="s">
        <v>30</v>
      </c>
      <c r="C150" s="1">
        <v>0</v>
      </c>
      <c r="D150" t="s">
        <v>24</v>
      </c>
      <c r="E150" t="s">
        <v>23</v>
      </c>
      <c r="F150" s="1">
        <v>30</v>
      </c>
      <c r="G150" s="1" t="str">
        <f t="shared" si="4"/>
        <v>2-4 Years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 s="14">
        <v>64.5</v>
      </c>
      <c r="U150" t="str">
        <f t="shared" si="5"/>
        <v>60-90</v>
      </c>
      <c r="V150" s="16">
        <v>1929.95</v>
      </c>
      <c r="W150" t="s">
        <v>24</v>
      </c>
    </row>
    <row r="151" spans="1:23" x14ac:dyDescent="0.3">
      <c r="A151" t="s">
        <v>185</v>
      </c>
      <c r="B151" t="s">
        <v>30</v>
      </c>
      <c r="C151" s="1">
        <v>0</v>
      </c>
      <c r="D151" t="s">
        <v>23</v>
      </c>
      <c r="E151" t="s">
        <v>23</v>
      </c>
      <c r="F151" s="1">
        <v>15</v>
      </c>
      <c r="G151" s="1" t="str">
        <f t="shared" si="4"/>
        <v>1-2 Years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 s="14">
        <v>69.5</v>
      </c>
      <c r="U151" t="str">
        <f t="shared" si="5"/>
        <v>60-90</v>
      </c>
      <c r="V151" s="16">
        <v>1071.4000000000001</v>
      </c>
      <c r="W151" t="s">
        <v>24</v>
      </c>
    </row>
    <row r="152" spans="1:23" x14ac:dyDescent="0.3">
      <c r="A152" t="s">
        <v>186</v>
      </c>
      <c r="B152" t="s">
        <v>22</v>
      </c>
      <c r="C152" s="1">
        <v>0</v>
      </c>
      <c r="D152" t="s">
        <v>23</v>
      </c>
      <c r="E152" t="s">
        <v>23</v>
      </c>
      <c r="F152" s="1">
        <v>8</v>
      </c>
      <c r="G152" s="1" t="str">
        <f t="shared" si="4"/>
        <v>0-1 Year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 s="14">
        <v>68.55</v>
      </c>
      <c r="U152" t="str">
        <f t="shared" si="5"/>
        <v>60-90</v>
      </c>
      <c r="V152" s="16">
        <v>564.35</v>
      </c>
      <c r="W152" t="s">
        <v>24</v>
      </c>
    </row>
    <row r="153" spans="1:23" x14ac:dyDescent="0.3">
      <c r="A153" t="s">
        <v>187</v>
      </c>
      <c r="B153" t="s">
        <v>30</v>
      </c>
      <c r="C153" s="1">
        <v>0</v>
      </c>
      <c r="D153" t="s">
        <v>24</v>
      </c>
      <c r="E153" t="s">
        <v>24</v>
      </c>
      <c r="F153" s="1">
        <v>7</v>
      </c>
      <c r="G153" s="1" t="str">
        <f t="shared" si="4"/>
        <v>0-1 Year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 s="14">
        <v>95</v>
      </c>
      <c r="U153" t="str">
        <f t="shared" si="5"/>
        <v>90+</v>
      </c>
      <c r="V153" s="16">
        <v>655.5</v>
      </c>
      <c r="W153" t="s">
        <v>23</v>
      </c>
    </row>
    <row r="154" spans="1:23" x14ac:dyDescent="0.3">
      <c r="A154" t="s">
        <v>188</v>
      </c>
      <c r="B154" t="s">
        <v>22</v>
      </c>
      <c r="C154" s="1">
        <v>0</v>
      </c>
      <c r="D154" t="s">
        <v>23</v>
      </c>
      <c r="E154" t="s">
        <v>23</v>
      </c>
      <c r="F154" s="1">
        <v>70</v>
      </c>
      <c r="G154" s="1" t="str">
        <f t="shared" si="4"/>
        <v>5+ Years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 s="14">
        <v>108.15</v>
      </c>
      <c r="U154" t="str">
        <f t="shared" si="5"/>
        <v>90+</v>
      </c>
      <c r="V154" s="16">
        <v>7930.55</v>
      </c>
      <c r="W154" t="s">
        <v>24</v>
      </c>
    </row>
    <row r="155" spans="1:23" x14ac:dyDescent="0.3">
      <c r="A155" t="s">
        <v>189</v>
      </c>
      <c r="B155" t="s">
        <v>30</v>
      </c>
      <c r="C155" s="1">
        <v>0</v>
      </c>
      <c r="D155" t="s">
        <v>23</v>
      </c>
      <c r="E155" t="s">
        <v>23</v>
      </c>
      <c r="F155" s="1">
        <v>62</v>
      </c>
      <c r="G155" s="1" t="str">
        <f t="shared" si="4"/>
        <v>5+ Years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 s="14">
        <v>86.1</v>
      </c>
      <c r="U155" t="str">
        <f t="shared" si="5"/>
        <v>60-90</v>
      </c>
      <c r="V155" s="16">
        <v>5215.25</v>
      </c>
      <c r="W155" t="s">
        <v>24</v>
      </c>
    </row>
    <row r="156" spans="1:23" x14ac:dyDescent="0.3">
      <c r="A156" t="s">
        <v>190</v>
      </c>
      <c r="B156" t="s">
        <v>22</v>
      </c>
      <c r="C156" s="1">
        <v>0</v>
      </c>
      <c r="D156" t="s">
        <v>23</v>
      </c>
      <c r="E156" t="s">
        <v>23</v>
      </c>
      <c r="F156" s="1">
        <v>6</v>
      </c>
      <c r="G156" s="1" t="str">
        <f t="shared" si="4"/>
        <v>0-1 Year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 s="14">
        <v>19.7</v>
      </c>
      <c r="U156" t="str">
        <f t="shared" si="5"/>
        <v>0-30</v>
      </c>
      <c r="V156" s="16">
        <v>113.5</v>
      </c>
      <c r="W156" t="s">
        <v>24</v>
      </c>
    </row>
    <row r="157" spans="1:23" x14ac:dyDescent="0.3">
      <c r="A157" t="s">
        <v>191</v>
      </c>
      <c r="B157" t="s">
        <v>22</v>
      </c>
      <c r="C157" s="1">
        <v>0</v>
      </c>
      <c r="D157" t="s">
        <v>23</v>
      </c>
      <c r="E157" t="s">
        <v>23</v>
      </c>
      <c r="F157" s="1">
        <v>14</v>
      </c>
      <c r="G157" s="1" t="str">
        <f t="shared" si="4"/>
        <v>1-2 Years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 s="14">
        <v>80.900000000000006</v>
      </c>
      <c r="U157" t="str">
        <f t="shared" si="5"/>
        <v>60-90</v>
      </c>
      <c r="V157" s="16">
        <v>1152.8</v>
      </c>
      <c r="W157" t="s">
        <v>24</v>
      </c>
    </row>
    <row r="158" spans="1:23" x14ac:dyDescent="0.3">
      <c r="A158" t="s">
        <v>192</v>
      </c>
      <c r="B158" t="s">
        <v>22</v>
      </c>
      <c r="C158" s="1">
        <v>0</v>
      </c>
      <c r="D158" t="s">
        <v>24</v>
      </c>
      <c r="E158" t="s">
        <v>24</v>
      </c>
      <c r="F158" s="1">
        <v>22</v>
      </c>
      <c r="G158" s="1" t="str">
        <f t="shared" si="4"/>
        <v>1-2 Years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 s="14">
        <v>84.15</v>
      </c>
      <c r="U158" t="str">
        <f t="shared" si="5"/>
        <v>60-90</v>
      </c>
      <c r="V158" s="16">
        <v>1821.95</v>
      </c>
      <c r="W158" t="s">
        <v>24</v>
      </c>
    </row>
    <row r="159" spans="1:23" x14ac:dyDescent="0.3">
      <c r="A159" t="s">
        <v>193</v>
      </c>
      <c r="B159" t="s">
        <v>30</v>
      </c>
      <c r="C159" s="1">
        <v>0</v>
      </c>
      <c r="D159" t="s">
        <v>23</v>
      </c>
      <c r="E159" t="s">
        <v>23</v>
      </c>
      <c r="F159" s="1">
        <v>22</v>
      </c>
      <c r="G159" s="1" t="str">
        <f t="shared" si="4"/>
        <v>1-2 Years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 s="14">
        <v>20.149999999999999</v>
      </c>
      <c r="U159" t="str">
        <f t="shared" si="5"/>
        <v>0-30</v>
      </c>
      <c r="V159" s="16">
        <v>419.9</v>
      </c>
      <c r="W159" t="s">
        <v>24</v>
      </c>
    </row>
    <row r="160" spans="1:23" x14ac:dyDescent="0.3">
      <c r="A160" t="s">
        <v>194</v>
      </c>
      <c r="B160" t="s">
        <v>30</v>
      </c>
      <c r="C160" s="1">
        <v>0</v>
      </c>
      <c r="D160" t="s">
        <v>23</v>
      </c>
      <c r="E160" t="s">
        <v>23</v>
      </c>
      <c r="F160" s="1">
        <v>16</v>
      </c>
      <c r="G160" s="1" t="str">
        <f t="shared" si="4"/>
        <v>1-2 Years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 s="14">
        <v>64.25</v>
      </c>
      <c r="U160" t="str">
        <f t="shared" si="5"/>
        <v>60-90</v>
      </c>
      <c r="V160" s="16">
        <v>1024</v>
      </c>
      <c r="W160" t="s">
        <v>24</v>
      </c>
    </row>
    <row r="161" spans="1:23" x14ac:dyDescent="0.3">
      <c r="A161" t="s">
        <v>195</v>
      </c>
      <c r="B161" t="s">
        <v>30</v>
      </c>
      <c r="C161" s="1">
        <v>0</v>
      </c>
      <c r="D161" t="s">
        <v>24</v>
      </c>
      <c r="E161" t="s">
        <v>24</v>
      </c>
      <c r="F161" s="1">
        <v>10</v>
      </c>
      <c r="G161" s="1" t="str">
        <f t="shared" si="4"/>
        <v>0-1 Year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 s="14">
        <v>25.7</v>
      </c>
      <c r="U161" t="str">
        <f t="shared" si="5"/>
        <v>0-30</v>
      </c>
      <c r="V161" s="16">
        <v>251.6</v>
      </c>
      <c r="W161" t="s">
        <v>24</v>
      </c>
    </row>
    <row r="162" spans="1:23" x14ac:dyDescent="0.3">
      <c r="A162" t="s">
        <v>196</v>
      </c>
      <c r="B162" t="s">
        <v>22</v>
      </c>
      <c r="C162" s="1">
        <v>0</v>
      </c>
      <c r="D162" t="s">
        <v>24</v>
      </c>
      <c r="E162" t="s">
        <v>23</v>
      </c>
      <c r="F162" s="1">
        <v>13</v>
      </c>
      <c r="G162" s="1" t="str">
        <f t="shared" si="4"/>
        <v>1-2 Years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 s="14">
        <v>56</v>
      </c>
      <c r="U162" t="str">
        <f t="shared" si="5"/>
        <v>30-60</v>
      </c>
      <c r="V162" s="16">
        <v>764.55</v>
      </c>
      <c r="W162" t="s">
        <v>24</v>
      </c>
    </row>
    <row r="163" spans="1:23" x14ac:dyDescent="0.3">
      <c r="A163" t="s">
        <v>197</v>
      </c>
      <c r="B163" t="s">
        <v>22</v>
      </c>
      <c r="C163" s="1">
        <v>0</v>
      </c>
      <c r="D163" t="s">
        <v>23</v>
      </c>
      <c r="E163" t="s">
        <v>24</v>
      </c>
      <c r="F163" s="1">
        <v>20</v>
      </c>
      <c r="G163" s="1" t="str">
        <f t="shared" si="4"/>
        <v>1-2 Years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 s="14">
        <v>82.4</v>
      </c>
      <c r="U163" t="str">
        <f t="shared" si="5"/>
        <v>60-90</v>
      </c>
      <c r="V163" s="16">
        <v>1592.35</v>
      </c>
      <c r="W163" t="s">
        <v>23</v>
      </c>
    </row>
    <row r="164" spans="1:23" x14ac:dyDescent="0.3">
      <c r="A164" t="s">
        <v>198</v>
      </c>
      <c r="B164" t="s">
        <v>22</v>
      </c>
      <c r="C164" s="1">
        <v>0</v>
      </c>
      <c r="D164" t="s">
        <v>24</v>
      </c>
      <c r="E164" t="s">
        <v>24</v>
      </c>
      <c r="F164" s="1">
        <v>2</v>
      </c>
      <c r="G164" s="1" t="str">
        <f t="shared" si="4"/>
        <v>0-1 Year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 s="14">
        <v>69.7</v>
      </c>
      <c r="U164" t="str">
        <f t="shared" si="5"/>
        <v>60-90</v>
      </c>
      <c r="V164" s="16">
        <v>135.19999999999999</v>
      </c>
      <c r="W164" t="s">
        <v>24</v>
      </c>
    </row>
    <row r="165" spans="1:23" x14ac:dyDescent="0.3">
      <c r="A165" t="s">
        <v>199</v>
      </c>
      <c r="B165" t="s">
        <v>30</v>
      </c>
      <c r="C165" s="1">
        <v>0</v>
      </c>
      <c r="D165" t="s">
        <v>24</v>
      </c>
      <c r="E165" t="s">
        <v>24</v>
      </c>
      <c r="F165" s="1">
        <v>53</v>
      </c>
      <c r="G165" s="1" t="str">
        <f t="shared" si="4"/>
        <v>4-5 Years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 s="14">
        <v>73.900000000000006</v>
      </c>
      <c r="U165" t="str">
        <f t="shared" si="5"/>
        <v>60-90</v>
      </c>
      <c r="V165" s="16">
        <v>3958.25</v>
      </c>
      <c r="W165" t="s">
        <v>24</v>
      </c>
    </row>
    <row r="166" spans="1:23" x14ac:dyDescent="0.3">
      <c r="A166" t="s">
        <v>200</v>
      </c>
      <c r="B166" t="s">
        <v>22</v>
      </c>
      <c r="C166" s="1">
        <v>0</v>
      </c>
      <c r="D166" t="s">
        <v>23</v>
      </c>
      <c r="E166" t="s">
        <v>23</v>
      </c>
      <c r="F166" s="1">
        <v>11</v>
      </c>
      <c r="G166" s="1" t="str">
        <f t="shared" si="4"/>
        <v>0-1 Year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 s="14">
        <v>20.6</v>
      </c>
      <c r="U166" t="str">
        <f t="shared" si="5"/>
        <v>0-30</v>
      </c>
      <c r="V166" s="16">
        <v>233.9</v>
      </c>
      <c r="W166" t="s">
        <v>24</v>
      </c>
    </row>
    <row r="167" spans="1:23" x14ac:dyDescent="0.3">
      <c r="A167" t="s">
        <v>201</v>
      </c>
      <c r="B167" t="s">
        <v>30</v>
      </c>
      <c r="C167" s="1">
        <v>0</v>
      </c>
      <c r="D167" t="s">
        <v>23</v>
      </c>
      <c r="E167" t="s">
        <v>24</v>
      </c>
      <c r="F167" s="1">
        <v>69</v>
      </c>
      <c r="G167" s="1" t="str">
        <f t="shared" si="4"/>
        <v>5+ Years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 s="14">
        <v>19.899999999999999</v>
      </c>
      <c r="U167" t="str">
        <f t="shared" si="5"/>
        <v>0-30</v>
      </c>
      <c r="V167" s="16">
        <v>1363.45</v>
      </c>
      <c r="W167" t="s">
        <v>24</v>
      </c>
    </row>
    <row r="168" spans="1:23" x14ac:dyDescent="0.3">
      <c r="A168" t="s">
        <v>202</v>
      </c>
      <c r="B168" t="s">
        <v>22</v>
      </c>
      <c r="C168" s="1">
        <v>0</v>
      </c>
      <c r="D168" t="s">
        <v>24</v>
      </c>
      <c r="E168" t="s">
        <v>24</v>
      </c>
      <c r="F168" s="1">
        <v>4</v>
      </c>
      <c r="G168" s="1" t="str">
        <f t="shared" si="4"/>
        <v>0-1 Year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 s="14">
        <v>70.900000000000006</v>
      </c>
      <c r="U168" t="str">
        <f t="shared" si="5"/>
        <v>60-90</v>
      </c>
      <c r="V168" s="16">
        <v>273</v>
      </c>
      <c r="W168" t="s">
        <v>23</v>
      </c>
    </row>
    <row r="169" spans="1:23" x14ac:dyDescent="0.3">
      <c r="A169" t="s">
        <v>203</v>
      </c>
      <c r="B169" t="s">
        <v>30</v>
      </c>
      <c r="C169" s="1">
        <v>0</v>
      </c>
      <c r="D169" t="s">
        <v>23</v>
      </c>
      <c r="E169" t="s">
        <v>24</v>
      </c>
      <c r="F169" s="1">
        <v>72</v>
      </c>
      <c r="G169" s="1" t="str">
        <f t="shared" si="4"/>
        <v>5+ Years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 s="14">
        <v>89.05</v>
      </c>
      <c r="U169" t="str">
        <f t="shared" si="5"/>
        <v>60-90</v>
      </c>
      <c r="V169" s="16">
        <v>6254.45</v>
      </c>
      <c r="W169" t="s">
        <v>24</v>
      </c>
    </row>
    <row r="170" spans="1:23" x14ac:dyDescent="0.3">
      <c r="A170" t="s">
        <v>204</v>
      </c>
      <c r="B170" t="s">
        <v>30</v>
      </c>
      <c r="C170" s="1">
        <v>1</v>
      </c>
      <c r="D170" t="s">
        <v>23</v>
      </c>
      <c r="E170" t="s">
        <v>24</v>
      </c>
      <c r="F170" s="1">
        <v>58</v>
      </c>
      <c r="G170" s="1" t="str">
        <f t="shared" si="4"/>
        <v>4-5 Years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 s="14">
        <v>45.3</v>
      </c>
      <c r="U170" t="str">
        <f t="shared" si="5"/>
        <v>30-60</v>
      </c>
      <c r="V170" s="16">
        <v>2651.2</v>
      </c>
      <c r="W170" t="s">
        <v>23</v>
      </c>
    </row>
    <row r="171" spans="1:23" x14ac:dyDescent="0.3">
      <c r="A171" t="s">
        <v>205</v>
      </c>
      <c r="B171" t="s">
        <v>22</v>
      </c>
      <c r="C171" s="1">
        <v>0</v>
      </c>
      <c r="D171" t="s">
        <v>23</v>
      </c>
      <c r="E171" t="s">
        <v>23</v>
      </c>
      <c r="F171" s="1">
        <v>16</v>
      </c>
      <c r="G171" s="1" t="str">
        <f t="shared" si="4"/>
        <v>1-2 Years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 s="14">
        <v>20.399999999999999</v>
      </c>
      <c r="U171" t="str">
        <f t="shared" si="5"/>
        <v>0-30</v>
      </c>
      <c r="V171" s="16">
        <v>321.39999999999998</v>
      </c>
      <c r="W171" t="s">
        <v>24</v>
      </c>
    </row>
    <row r="172" spans="1:23" x14ac:dyDescent="0.3">
      <c r="A172" t="s">
        <v>206</v>
      </c>
      <c r="B172" t="s">
        <v>30</v>
      </c>
      <c r="C172" s="1">
        <v>0</v>
      </c>
      <c r="D172" t="s">
        <v>23</v>
      </c>
      <c r="E172" t="s">
        <v>24</v>
      </c>
      <c r="F172" s="1">
        <v>43</v>
      </c>
      <c r="G172" s="1" t="str">
        <f t="shared" si="4"/>
        <v>2-4 Years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 s="14">
        <v>84.25</v>
      </c>
      <c r="U172" t="str">
        <f t="shared" si="5"/>
        <v>60-90</v>
      </c>
      <c r="V172" s="16">
        <v>3539.25</v>
      </c>
      <c r="W172" t="s">
        <v>24</v>
      </c>
    </row>
    <row r="173" spans="1:23" x14ac:dyDescent="0.3">
      <c r="A173" t="s">
        <v>207</v>
      </c>
      <c r="B173" t="s">
        <v>22</v>
      </c>
      <c r="C173" s="1">
        <v>0</v>
      </c>
      <c r="D173" t="s">
        <v>23</v>
      </c>
      <c r="E173" t="s">
        <v>24</v>
      </c>
      <c r="F173" s="1">
        <v>2</v>
      </c>
      <c r="G173" s="1" t="str">
        <f t="shared" si="4"/>
        <v>0-1 Year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 s="14">
        <v>104.4</v>
      </c>
      <c r="U173" t="str">
        <f t="shared" si="5"/>
        <v>90+</v>
      </c>
      <c r="V173" s="16">
        <v>242.8</v>
      </c>
      <c r="W173" t="s">
        <v>23</v>
      </c>
    </row>
    <row r="174" spans="1:23" x14ac:dyDescent="0.3">
      <c r="A174" t="s">
        <v>208</v>
      </c>
      <c r="B174" t="s">
        <v>30</v>
      </c>
      <c r="C174" s="1">
        <v>0</v>
      </c>
      <c r="D174" t="s">
        <v>23</v>
      </c>
      <c r="E174" t="s">
        <v>24</v>
      </c>
      <c r="F174" s="1">
        <v>14</v>
      </c>
      <c r="G174" s="1" t="str">
        <f t="shared" si="4"/>
        <v>1-2 Years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 s="14">
        <v>81.95</v>
      </c>
      <c r="U174" t="str">
        <f t="shared" si="5"/>
        <v>60-90</v>
      </c>
      <c r="V174" s="16">
        <v>1181.75</v>
      </c>
      <c r="W174" t="s">
        <v>24</v>
      </c>
    </row>
    <row r="175" spans="1:23" x14ac:dyDescent="0.3">
      <c r="A175" t="s">
        <v>209</v>
      </c>
      <c r="B175" t="s">
        <v>22</v>
      </c>
      <c r="C175" s="1">
        <v>0</v>
      </c>
      <c r="D175" t="s">
        <v>23</v>
      </c>
      <c r="E175" t="s">
        <v>24</v>
      </c>
      <c r="F175" s="1">
        <v>53</v>
      </c>
      <c r="G175" s="1" t="str">
        <f t="shared" si="4"/>
        <v>4-5 Years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 s="14">
        <v>94.85</v>
      </c>
      <c r="U175" t="str">
        <f t="shared" si="5"/>
        <v>90+</v>
      </c>
      <c r="V175" s="16">
        <v>5000.2</v>
      </c>
      <c r="W175" t="s">
        <v>23</v>
      </c>
    </row>
    <row r="176" spans="1:23" x14ac:dyDescent="0.3">
      <c r="A176" t="s">
        <v>210</v>
      </c>
      <c r="B176" t="s">
        <v>22</v>
      </c>
      <c r="C176" s="1">
        <v>0</v>
      </c>
      <c r="D176" t="s">
        <v>24</v>
      </c>
      <c r="E176" t="s">
        <v>24</v>
      </c>
      <c r="F176" s="1">
        <v>32</v>
      </c>
      <c r="G176" s="1" t="str">
        <f t="shared" si="4"/>
        <v>2-4 Years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 s="14">
        <v>20.55</v>
      </c>
      <c r="U176" t="str">
        <f t="shared" si="5"/>
        <v>0-30</v>
      </c>
      <c r="V176" s="16">
        <v>654.54999999999995</v>
      </c>
      <c r="W176" t="s">
        <v>24</v>
      </c>
    </row>
    <row r="177" spans="1:23" x14ac:dyDescent="0.3">
      <c r="A177" t="s">
        <v>211</v>
      </c>
      <c r="B177" t="s">
        <v>22</v>
      </c>
      <c r="C177" s="1">
        <v>0</v>
      </c>
      <c r="D177" t="s">
        <v>23</v>
      </c>
      <c r="E177" t="s">
        <v>24</v>
      </c>
      <c r="F177" s="1">
        <v>34</v>
      </c>
      <c r="G177" s="1" t="str">
        <f t="shared" si="4"/>
        <v>2-4 Years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 s="14">
        <v>24.7</v>
      </c>
      <c r="U177" t="str">
        <f t="shared" si="5"/>
        <v>0-30</v>
      </c>
      <c r="V177" s="16">
        <v>780.2</v>
      </c>
      <c r="W177" t="s">
        <v>24</v>
      </c>
    </row>
    <row r="178" spans="1:23" x14ac:dyDescent="0.3">
      <c r="A178" t="s">
        <v>212</v>
      </c>
      <c r="B178" t="s">
        <v>22</v>
      </c>
      <c r="C178" s="1">
        <v>1</v>
      </c>
      <c r="D178" t="s">
        <v>24</v>
      </c>
      <c r="E178" t="s">
        <v>24</v>
      </c>
      <c r="F178" s="1">
        <v>15</v>
      </c>
      <c r="G178" s="1" t="str">
        <f t="shared" si="4"/>
        <v>1-2 Years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 s="14">
        <v>74.45</v>
      </c>
      <c r="U178" t="str">
        <f t="shared" si="5"/>
        <v>60-90</v>
      </c>
      <c r="V178" s="16">
        <v>1145.7</v>
      </c>
      <c r="W178" t="s">
        <v>23</v>
      </c>
    </row>
    <row r="179" spans="1:23" x14ac:dyDescent="0.3">
      <c r="A179" t="s">
        <v>213</v>
      </c>
      <c r="B179" t="s">
        <v>22</v>
      </c>
      <c r="C179" s="1">
        <v>1</v>
      </c>
      <c r="D179" t="s">
        <v>24</v>
      </c>
      <c r="E179" t="s">
        <v>24</v>
      </c>
      <c r="F179" s="1">
        <v>7</v>
      </c>
      <c r="G179" s="1" t="str">
        <f t="shared" si="4"/>
        <v>0-1 Year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 s="14">
        <v>76.45</v>
      </c>
      <c r="U179" t="str">
        <f t="shared" si="5"/>
        <v>60-90</v>
      </c>
      <c r="V179" s="16">
        <v>503.6</v>
      </c>
      <c r="W179" t="s">
        <v>23</v>
      </c>
    </row>
    <row r="180" spans="1:23" x14ac:dyDescent="0.3">
      <c r="A180" t="s">
        <v>214</v>
      </c>
      <c r="B180" t="s">
        <v>22</v>
      </c>
      <c r="C180" s="1">
        <v>0</v>
      </c>
      <c r="D180" t="s">
        <v>23</v>
      </c>
      <c r="E180" t="s">
        <v>23</v>
      </c>
      <c r="F180" s="1">
        <v>15</v>
      </c>
      <c r="G180" s="1" t="str">
        <f t="shared" si="4"/>
        <v>1-2 Years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 s="14">
        <v>105.35</v>
      </c>
      <c r="U180" t="str">
        <f t="shared" si="5"/>
        <v>90+</v>
      </c>
      <c r="V180" s="16">
        <v>1559.25</v>
      </c>
      <c r="W180" t="s">
        <v>24</v>
      </c>
    </row>
    <row r="181" spans="1:23" x14ac:dyDescent="0.3">
      <c r="A181" t="s">
        <v>215</v>
      </c>
      <c r="B181" t="s">
        <v>30</v>
      </c>
      <c r="C181" s="1">
        <v>0</v>
      </c>
      <c r="D181" t="s">
        <v>23</v>
      </c>
      <c r="E181" t="s">
        <v>24</v>
      </c>
      <c r="F181" s="1">
        <v>61</v>
      </c>
      <c r="G181" s="1" t="str">
        <f t="shared" si="4"/>
        <v>5+ Years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 s="14">
        <v>20.55</v>
      </c>
      <c r="U181" t="str">
        <f t="shared" si="5"/>
        <v>0-30</v>
      </c>
      <c r="V181" s="16">
        <v>1252</v>
      </c>
      <c r="W181" t="s">
        <v>24</v>
      </c>
    </row>
    <row r="182" spans="1:23" x14ac:dyDescent="0.3">
      <c r="A182" t="s">
        <v>216</v>
      </c>
      <c r="B182" t="s">
        <v>22</v>
      </c>
      <c r="C182" s="1">
        <v>0</v>
      </c>
      <c r="D182" t="s">
        <v>24</v>
      </c>
      <c r="E182" t="s">
        <v>24</v>
      </c>
      <c r="F182" s="1">
        <v>1</v>
      </c>
      <c r="G182" s="1" t="str">
        <f t="shared" si="4"/>
        <v>0-1 Year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 s="14">
        <v>29.95</v>
      </c>
      <c r="U182" t="str">
        <f t="shared" si="5"/>
        <v>0-30</v>
      </c>
      <c r="V182" s="16">
        <v>29.95</v>
      </c>
      <c r="W182" t="s">
        <v>23</v>
      </c>
    </row>
    <row r="183" spans="1:23" x14ac:dyDescent="0.3">
      <c r="A183" t="s">
        <v>217</v>
      </c>
      <c r="B183" t="s">
        <v>22</v>
      </c>
      <c r="C183" s="1">
        <v>0</v>
      </c>
      <c r="D183" t="s">
        <v>24</v>
      </c>
      <c r="E183" t="s">
        <v>24</v>
      </c>
      <c r="F183" s="1">
        <v>1</v>
      </c>
      <c r="G183" s="1" t="str">
        <f t="shared" si="4"/>
        <v>0-1 Year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 s="14">
        <v>45.3</v>
      </c>
      <c r="U183" t="str">
        <f t="shared" si="5"/>
        <v>30-60</v>
      </c>
      <c r="V183" s="16">
        <v>45.3</v>
      </c>
      <c r="W183" t="s">
        <v>24</v>
      </c>
    </row>
    <row r="184" spans="1:23" x14ac:dyDescent="0.3">
      <c r="A184" t="s">
        <v>218</v>
      </c>
      <c r="B184" t="s">
        <v>30</v>
      </c>
      <c r="C184" s="1">
        <v>0</v>
      </c>
      <c r="D184" t="s">
        <v>24</v>
      </c>
      <c r="E184" t="s">
        <v>24</v>
      </c>
      <c r="F184" s="1">
        <v>8</v>
      </c>
      <c r="G184" s="1" t="str">
        <f t="shared" si="4"/>
        <v>0-1 Year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 s="14">
        <v>84.5</v>
      </c>
      <c r="U184" t="str">
        <f t="shared" si="5"/>
        <v>60-90</v>
      </c>
      <c r="V184" s="16">
        <v>662.65</v>
      </c>
      <c r="W184" t="s">
        <v>23</v>
      </c>
    </row>
    <row r="185" spans="1:23" x14ac:dyDescent="0.3">
      <c r="A185" t="s">
        <v>219</v>
      </c>
      <c r="B185" t="s">
        <v>30</v>
      </c>
      <c r="C185" s="1">
        <v>0</v>
      </c>
      <c r="D185" t="s">
        <v>23</v>
      </c>
      <c r="E185" t="s">
        <v>23</v>
      </c>
      <c r="F185" s="1">
        <v>33</v>
      </c>
      <c r="G185" s="1" t="str">
        <f t="shared" si="4"/>
        <v>2-4 Years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 s="14">
        <v>74.75</v>
      </c>
      <c r="U185" t="str">
        <f t="shared" si="5"/>
        <v>60-90</v>
      </c>
      <c r="V185" s="16">
        <v>2453.3000000000002</v>
      </c>
      <c r="W185" t="s">
        <v>24</v>
      </c>
    </row>
    <row r="186" spans="1:23" x14ac:dyDescent="0.3">
      <c r="A186" t="s">
        <v>220</v>
      </c>
      <c r="B186" t="s">
        <v>22</v>
      </c>
      <c r="C186" s="1">
        <v>0</v>
      </c>
      <c r="D186" t="s">
        <v>24</v>
      </c>
      <c r="E186" t="s">
        <v>24</v>
      </c>
      <c r="F186" s="1">
        <v>13</v>
      </c>
      <c r="G186" s="1" t="str">
        <f t="shared" si="4"/>
        <v>1-2 Years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 s="14">
        <v>79.25</v>
      </c>
      <c r="U186" t="str">
        <f t="shared" si="5"/>
        <v>60-90</v>
      </c>
      <c r="V186" s="16">
        <v>1111.6500000000001</v>
      </c>
      <c r="W186" t="s">
        <v>23</v>
      </c>
    </row>
    <row r="187" spans="1:23" x14ac:dyDescent="0.3">
      <c r="A187" t="s">
        <v>221</v>
      </c>
      <c r="B187" t="s">
        <v>22</v>
      </c>
      <c r="C187" s="1">
        <v>0</v>
      </c>
      <c r="D187" t="s">
        <v>23</v>
      </c>
      <c r="E187" t="s">
        <v>24</v>
      </c>
      <c r="F187" s="1">
        <v>1</v>
      </c>
      <c r="G187" s="1" t="str">
        <f t="shared" si="4"/>
        <v>0-1 Year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 s="14">
        <v>24.8</v>
      </c>
      <c r="U187" t="str">
        <f t="shared" si="5"/>
        <v>0-30</v>
      </c>
      <c r="V187" s="16">
        <v>24.8</v>
      </c>
      <c r="W187" t="s">
        <v>23</v>
      </c>
    </row>
    <row r="188" spans="1:23" x14ac:dyDescent="0.3">
      <c r="A188" t="s">
        <v>222</v>
      </c>
      <c r="B188" t="s">
        <v>30</v>
      </c>
      <c r="C188" s="1">
        <v>0</v>
      </c>
      <c r="D188" t="s">
        <v>24</v>
      </c>
      <c r="E188" t="s">
        <v>24</v>
      </c>
      <c r="F188" s="1">
        <v>20</v>
      </c>
      <c r="G188" s="1" t="str">
        <f t="shared" si="4"/>
        <v>1-2 Years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 s="14">
        <v>51.8</v>
      </c>
      <c r="U188" t="str">
        <f t="shared" si="5"/>
        <v>30-60</v>
      </c>
      <c r="V188" s="16">
        <v>1023.85</v>
      </c>
      <c r="W188" t="s">
        <v>24</v>
      </c>
    </row>
    <row r="189" spans="1:23" x14ac:dyDescent="0.3">
      <c r="A189" t="s">
        <v>223</v>
      </c>
      <c r="B189" t="s">
        <v>30</v>
      </c>
      <c r="C189" s="1">
        <v>0</v>
      </c>
      <c r="D189" t="s">
        <v>24</v>
      </c>
      <c r="E189" t="s">
        <v>24</v>
      </c>
      <c r="F189" s="1">
        <v>3</v>
      </c>
      <c r="G189" s="1" t="str">
        <f t="shared" si="4"/>
        <v>0-1 Year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 s="14">
        <v>30.4</v>
      </c>
      <c r="U189" t="str">
        <f t="shared" si="5"/>
        <v>30-60</v>
      </c>
      <c r="V189" s="16">
        <v>82.15</v>
      </c>
      <c r="W189" t="s">
        <v>24</v>
      </c>
    </row>
    <row r="190" spans="1:23" x14ac:dyDescent="0.3">
      <c r="A190" t="s">
        <v>224</v>
      </c>
      <c r="B190" t="s">
        <v>22</v>
      </c>
      <c r="C190" s="1">
        <v>0</v>
      </c>
      <c r="D190" t="s">
        <v>24</v>
      </c>
      <c r="E190" t="s">
        <v>24</v>
      </c>
      <c r="F190" s="1">
        <v>13</v>
      </c>
      <c r="G190" s="1" t="str">
        <f t="shared" si="4"/>
        <v>1-2 Years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 s="14">
        <v>19.649999999999999</v>
      </c>
      <c r="U190" t="str">
        <f t="shared" si="5"/>
        <v>0-30</v>
      </c>
      <c r="V190" s="16">
        <v>244.8</v>
      </c>
      <c r="W190" t="s">
        <v>24</v>
      </c>
    </row>
    <row r="191" spans="1:23" x14ac:dyDescent="0.3">
      <c r="A191" t="s">
        <v>225</v>
      </c>
      <c r="B191" t="s">
        <v>22</v>
      </c>
      <c r="C191" s="1">
        <v>0</v>
      </c>
      <c r="D191" t="s">
        <v>23</v>
      </c>
      <c r="E191" t="s">
        <v>24</v>
      </c>
      <c r="F191" s="1">
        <v>40</v>
      </c>
      <c r="G191" s="1" t="str">
        <f t="shared" si="4"/>
        <v>2-4 Years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 s="14">
        <v>56.6</v>
      </c>
      <c r="U191" t="str">
        <f t="shared" si="5"/>
        <v>30-60</v>
      </c>
      <c r="V191" s="16">
        <v>2379.1</v>
      </c>
      <c r="W191" t="s">
        <v>24</v>
      </c>
    </row>
    <row r="192" spans="1:23" x14ac:dyDescent="0.3">
      <c r="A192" t="s">
        <v>226</v>
      </c>
      <c r="B192" t="s">
        <v>30</v>
      </c>
      <c r="C192" s="1">
        <v>0</v>
      </c>
      <c r="D192" t="s">
        <v>23</v>
      </c>
      <c r="E192" t="s">
        <v>23</v>
      </c>
      <c r="F192" s="1">
        <v>43</v>
      </c>
      <c r="G192" s="1" t="str">
        <f t="shared" si="4"/>
        <v>2-4 Years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 s="14">
        <v>71.900000000000006</v>
      </c>
      <c r="U192" t="str">
        <f t="shared" si="5"/>
        <v>60-90</v>
      </c>
      <c r="V192" s="16">
        <v>3173.35</v>
      </c>
      <c r="W192" t="s">
        <v>24</v>
      </c>
    </row>
    <row r="193" spans="1:23" x14ac:dyDescent="0.3">
      <c r="A193" t="s">
        <v>227</v>
      </c>
      <c r="B193" t="s">
        <v>30</v>
      </c>
      <c r="C193" s="1">
        <v>0</v>
      </c>
      <c r="D193" t="s">
        <v>23</v>
      </c>
      <c r="E193" t="s">
        <v>24</v>
      </c>
      <c r="F193" s="1">
        <v>6</v>
      </c>
      <c r="G193" s="1" t="str">
        <f t="shared" si="4"/>
        <v>0-1 Year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 s="14">
        <v>91</v>
      </c>
      <c r="U193" t="str">
        <f t="shared" si="5"/>
        <v>90+</v>
      </c>
      <c r="V193" s="16">
        <v>531</v>
      </c>
      <c r="W193" t="s">
        <v>23</v>
      </c>
    </row>
    <row r="194" spans="1:23" x14ac:dyDescent="0.3">
      <c r="A194" t="s">
        <v>228</v>
      </c>
      <c r="B194" t="s">
        <v>22</v>
      </c>
      <c r="C194" s="1">
        <v>0</v>
      </c>
      <c r="D194" t="s">
        <v>23</v>
      </c>
      <c r="E194" t="s">
        <v>23</v>
      </c>
      <c r="F194" s="1">
        <v>69</v>
      </c>
      <c r="G194" s="1" t="str">
        <f t="shared" si="4"/>
        <v>5+ Years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 s="14">
        <v>19.75</v>
      </c>
      <c r="U194" t="str">
        <f t="shared" si="5"/>
        <v>0-30</v>
      </c>
      <c r="V194" s="16">
        <v>1375.4</v>
      </c>
      <c r="W194" t="s">
        <v>24</v>
      </c>
    </row>
    <row r="195" spans="1:23" x14ac:dyDescent="0.3">
      <c r="A195" t="s">
        <v>229</v>
      </c>
      <c r="B195" t="s">
        <v>22</v>
      </c>
      <c r="C195" s="1">
        <v>0</v>
      </c>
      <c r="D195" t="s">
        <v>23</v>
      </c>
      <c r="E195" t="s">
        <v>23</v>
      </c>
      <c r="F195" s="1">
        <v>72</v>
      </c>
      <c r="G195" s="1" t="str">
        <f t="shared" ref="G195:G258" si="6">IF(F195&lt;=12,"0-1 Year",
IF(F195&lt;=24,"1-2 Years",
IF(F195&lt;=48,"2-4 Years",
IF(F195&lt;=60,"4-5 Years","5+ Years"))))</f>
        <v>5+ Years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 s="14">
        <v>109.7</v>
      </c>
      <c r="U195" t="str">
        <f t="shared" ref="U195:U258" si="7">IF(T195&lt;30,"0-30",
IF(T195&lt;60,"30-60",
IF(T195&lt;90,"60-90","90+")))</f>
        <v>90+</v>
      </c>
      <c r="V195" s="16">
        <v>8129.3</v>
      </c>
      <c r="W195" t="s">
        <v>24</v>
      </c>
    </row>
    <row r="196" spans="1:23" x14ac:dyDescent="0.3">
      <c r="A196" t="s">
        <v>230</v>
      </c>
      <c r="B196" t="s">
        <v>30</v>
      </c>
      <c r="C196" s="1">
        <v>0</v>
      </c>
      <c r="D196" t="s">
        <v>23</v>
      </c>
      <c r="E196" t="s">
        <v>23</v>
      </c>
      <c r="F196" s="1">
        <v>59</v>
      </c>
      <c r="G196" s="1" t="str">
        <f t="shared" si="6"/>
        <v>4-5 Years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 s="14">
        <v>19.3</v>
      </c>
      <c r="U196" t="str">
        <f t="shared" si="7"/>
        <v>0-30</v>
      </c>
      <c r="V196" s="16">
        <v>1192.7</v>
      </c>
      <c r="W196" t="s">
        <v>24</v>
      </c>
    </row>
    <row r="197" spans="1:23" x14ac:dyDescent="0.3">
      <c r="A197" t="s">
        <v>231</v>
      </c>
      <c r="B197" t="s">
        <v>22</v>
      </c>
      <c r="C197" s="1">
        <v>0</v>
      </c>
      <c r="D197" t="s">
        <v>23</v>
      </c>
      <c r="E197" t="s">
        <v>24</v>
      </c>
      <c r="F197" s="1">
        <v>20</v>
      </c>
      <c r="G197" s="1" t="str">
        <f t="shared" si="6"/>
        <v>1-2 Years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 s="14">
        <v>96.55</v>
      </c>
      <c r="U197" t="str">
        <f t="shared" si="7"/>
        <v>90+</v>
      </c>
      <c r="V197" s="16">
        <v>1901.65</v>
      </c>
      <c r="W197" t="s">
        <v>24</v>
      </c>
    </row>
    <row r="198" spans="1:23" x14ac:dyDescent="0.3">
      <c r="A198" t="s">
        <v>232</v>
      </c>
      <c r="B198" t="s">
        <v>30</v>
      </c>
      <c r="C198" s="1">
        <v>0</v>
      </c>
      <c r="D198" t="s">
        <v>23</v>
      </c>
      <c r="E198" t="s">
        <v>23</v>
      </c>
      <c r="F198" s="1">
        <v>24</v>
      </c>
      <c r="G198" s="1" t="str">
        <f t="shared" si="6"/>
        <v>1-2 Years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 s="14">
        <v>24.1</v>
      </c>
      <c r="U198" t="str">
        <f t="shared" si="7"/>
        <v>0-30</v>
      </c>
      <c r="V198" s="16">
        <v>587.4</v>
      </c>
      <c r="W198" t="s">
        <v>24</v>
      </c>
    </row>
    <row r="199" spans="1:23" x14ac:dyDescent="0.3">
      <c r="A199" t="s">
        <v>233</v>
      </c>
      <c r="B199" t="s">
        <v>30</v>
      </c>
      <c r="C199" s="1">
        <v>0</v>
      </c>
      <c r="D199" t="s">
        <v>24</v>
      </c>
      <c r="E199" t="s">
        <v>24</v>
      </c>
      <c r="F199" s="1">
        <v>59</v>
      </c>
      <c r="G199" s="1" t="str">
        <f t="shared" si="6"/>
        <v>4-5 Years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 s="14">
        <v>111.35</v>
      </c>
      <c r="U199" t="str">
        <f t="shared" si="7"/>
        <v>90+</v>
      </c>
      <c r="V199" s="16">
        <v>6519.75</v>
      </c>
      <c r="W199" t="s">
        <v>24</v>
      </c>
    </row>
    <row r="200" spans="1:23" x14ac:dyDescent="0.3">
      <c r="A200" t="s">
        <v>234</v>
      </c>
      <c r="B200" t="s">
        <v>30</v>
      </c>
      <c r="C200" s="1">
        <v>0</v>
      </c>
      <c r="D200" t="s">
        <v>23</v>
      </c>
      <c r="E200" t="s">
        <v>23</v>
      </c>
      <c r="F200" s="1">
        <v>72</v>
      </c>
      <c r="G200" s="1" t="str">
        <f t="shared" si="6"/>
        <v>5+ Years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 s="14">
        <v>112.25</v>
      </c>
      <c r="U200" t="str">
        <f t="shared" si="7"/>
        <v>90+</v>
      </c>
      <c r="V200" s="16">
        <v>8041.65</v>
      </c>
      <c r="W200" t="s">
        <v>24</v>
      </c>
    </row>
    <row r="201" spans="1:23" x14ac:dyDescent="0.3">
      <c r="A201" t="s">
        <v>235</v>
      </c>
      <c r="B201" t="s">
        <v>30</v>
      </c>
      <c r="C201" s="1">
        <v>0</v>
      </c>
      <c r="D201" t="s">
        <v>24</v>
      </c>
      <c r="E201" t="s">
        <v>23</v>
      </c>
      <c r="F201" s="1">
        <v>1</v>
      </c>
      <c r="G201" s="1" t="str">
        <f t="shared" si="6"/>
        <v>0-1 Year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 s="14">
        <v>20.75</v>
      </c>
      <c r="U201" t="str">
        <f t="shared" si="7"/>
        <v>0-30</v>
      </c>
      <c r="V201" s="16">
        <v>20.75</v>
      </c>
      <c r="W201" t="s">
        <v>24</v>
      </c>
    </row>
    <row r="202" spans="1:23" x14ac:dyDescent="0.3">
      <c r="A202" t="s">
        <v>236</v>
      </c>
      <c r="B202" t="s">
        <v>22</v>
      </c>
      <c r="C202" s="1">
        <v>0</v>
      </c>
      <c r="D202" t="s">
        <v>23</v>
      </c>
      <c r="E202" t="s">
        <v>24</v>
      </c>
      <c r="F202" s="1">
        <v>27</v>
      </c>
      <c r="G202" s="1" t="str">
        <f t="shared" si="6"/>
        <v>2-4 Years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 s="14">
        <v>101.9</v>
      </c>
      <c r="U202" t="str">
        <f t="shared" si="7"/>
        <v>90+</v>
      </c>
      <c r="V202" s="16">
        <v>2681.15</v>
      </c>
      <c r="W202" t="s">
        <v>24</v>
      </c>
    </row>
    <row r="203" spans="1:23" x14ac:dyDescent="0.3">
      <c r="A203" t="s">
        <v>237</v>
      </c>
      <c r="B203" t="s">
        <v>22</v>
      </c>
      <c r="C203" s="1">
        <v>0</v>
      </c>
      <c r="D203" t="s">
        <v>24</v>
      </c>
      <c r="E203" t="s">
        <v>24</v>
      </c>
      <c r="F203" s="1">
        <v>14</v>
      </c>
      <c r="G203" s="1" t="str">
        <f t="shared" si="6"/>
        <v>1-2 Years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 s="14">
        <v>80.05</v>
      </c>
      <c r="U203" t="str">
        <f t="shared" si="7"/>
        <v>60-90</v>
      </c>
      <c r="V203" s="16">
        <v>1112.3</v>
      </c>
      <c r="W203" t="s">
        <v>24</v>
      </c>
    </row>
    <row r="204" spans="1:23" x14ac:dyDescent="0.3">
      <c r="A204" t="s">
        <v>238</v>
      </c>
      <c r="B204" t="s">
        <v>30</v>
      </c>
      <c r="C204" s="1">
        <v>0</v>
      </c>
      <c r="D204" t="s">
        <v>23</v>
      </c>
      <c r="E204" t="s">
        <v>23</v>
      </c>
      <c r="F204" s="1">
        <v>71</v>
      </c>
      <c r="G204" s="1" t="str">
        <f t="shared" si="6"/>
        <v>5+ Years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 s="14">
        <v>105.55</v>
      </c>
      <c r="U204" t="str">
        <f t="shared" si="7"/>
        <v>90+</v>
      </c>
      <c r="V204" s="16">
        <v>7405.5</v>
      </c>
      <c r="W204" t="s">
        <v>24</v>
      </c>
    </row>
    <row r="205" spans="1:23" x14ac:dyDescent="0.3">
      <c r="A205" t="s">
        <v>239</v>
      </c>
      <c r="B205" t="s">
        <v>30</v>
      </c>
      <c r="C205" s="1">
        <v>0</v>
      </c>
      <c r="D205" t="s">
        <v>24</v>
      </c>
      <c r="E205" t="s">
        <v>23</v>
      </c>
      <c r="F205" s="1">
        <v>13</v>
      </c>
      <c r="G205" s="1" t="str">
        <f t="shared" si="6"/>
        <v>1-2 Years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 s="14">
        <v>78.3</v>
      </c>
      <c r="U205" t="str">
        <f t="shared" si="7"/>
        <v>60-90</v>
      </c>
      <c r="V205" s="16">
        <v>1033.95</v>
      </c>
      <c r="W205" t="s">
        <v>24</v>
      </c>
    </row>
    <row r="206" spans="1:23" x14ac:dyDescent="0.3">
      <c r="A206" t="s">
        <v>240</v>
      </c>
      <c r="B206" t="s">
        <v>30</v>
      </c>
      <c r="C206" s="1">
        <v>0</v>
      </c>
      <c r="D206" t="s">
        <v>24</v>
      </c>
      <c r="E206" t="s">
        <v>24</v>
      </c>
      <c r="F206" s="1">
        <v>44</v>
      </c>
      <c r="G206" s="1" t="str">
        <f t="shared" si="6"/>
        <v>2-4 Years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 s="14">
        <v>68.849999999999994</v>
      </c>
      <c r="U206" t="str">
        <f t="shared" si="7"/>
        <v>60-90</v>
      </c>
      <c r="V206" s="16">
        <v>2958.95</v>
      </c>
      <c r="W206" t="s">
        <v>24</v>
      </c>
    </row>
    <row r="207" spans="1:23" x14ac:dyDescent="0.3">
      <c r="A207" t="s">
        <v>241</v>
      </c>
      <c r="B207" t="s">
        <v>22</v>
      </c>
      <c r="C207" s="1">
        <v>0</v>
      </c>
      <c r="D207" t="s">
        <v>24</v>
      </c>
      <c r="E207" t="s">
        <v>24</v>
      </c>
      <c r="F207" s="1">
        <v>33</v>
      </c>
      <c r="G207" s="1" t="str">
        <f t="shared" si="6"/>
        <v>2-4 Years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 s="14">
        <v>79.95</v>
      </c>
      <c r="U207" t="str">
        <f t="shared" si="7"/>
        <v>60-90</v>
      </c>
      <c r="V207" s="16">
        <v>2684.85</v>
      </c>
      <c r="W207" t="s">
        <v>24</v>
      </c>
    </row>
    <row r="208" spans="1:23" x14ac:dyDescent="0.3">
      <c r="A208" t="s">
        <v>242</v>
      </c>
      <c r="B208" t="s">
        <v>30</v>
      </c>
      <c r="C208" s="1">
        <v>0</v>
      </c>
      <c r="D208" t="s">
        <v>23</v>
      </c>
      <c r="E208" t="s">
        <v>23</v>
      </c>
      <c r="F208" s="1">
        <v>72</v>
      </c>
      <c r="G208" s="1" t="str">
        <f t="shared" si="6"/>
        <v>5+ Years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 s="14">
        <v>55.45</v>
      </c>
      <c r="U208" t="str">
        <f t="shared" si="7"/>
        <v>30-60</v>
      </c>
      <c r="V208" s="16">
        <v>4179.2</v>
      </c>
      <c r="W208" t="s">
        <v>24</v>
      </c>
    </row>
    <row r="209" spans="1:23" x14ac:dyDescent="0.3">
      <c r="A209" t="s">
        <v>243</v>
      </c>
      <c r="B209" t="s">
        <v>30</v>
      </c>
      <c r="C209" s="1">
        <v>0</v>
      </c>
      <c r="D209" t="s">
        <v>24</v>
      </c>
      <c r="E209" t="s">
        <v>24</v>
      </c>
      <c r="F209" s="1">
        <v>1</v>
      </c>
      <c r="G209" s="1" t="str">
        <f t="shared" si="6"/>
        <v>0-1 Year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 s="14">
        <v>79.900000000000006</v>
      </c>
      <c r="U209" t="str">
        <f t="shared" si="7"/>
        <v>60-90</v>
      </c>
      <c r="V209" s="16">
        <v>79.900000000000006</v>
      </c>
      <c r="W209" t="s">
        <v>23</v>
      </c>
    </row>
    <row r="210" spans="1:23" x14ac:dyDescent="0.3">
      <c r="A210" t="s">
        <v>244</v>
      </c>
      <c r="B210" t="s">
        <v>22</v>
      </c>
      <c r="C210" s="1">
        <v>0</v>
      </c>
      <c r="D210" t="s">
        <v>24</v>
      </c>
      <c r="E210" t="s">
        <v>24</v>
      </c>
      <c r="F210" s="1">
        <v>19</v>
      </c>
      <c r="G210" s="1" t="str">
        <f t="shared" si="6"/>
        <v>1-2 Years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 s="14">
        <v>106.6</v>
      </c>
      <c r="U210" t="str">
        <f t="shared" si="7"/>
        <v>90+</v>
      </c>
      <c r="V210" s="16">
        <v>1934.45</v>
      </c>
      <c r="W210" t="s">
        <v>23</v>
      </c>
    </row>
    <row r="211" spans="1:23" x14ac:dyDescent="0.3">
      <c r="A211" t="s">
        <v>245</v>
      </c>
      <c r="B211" t="s">
        <v>30</v>
      </c>
      <c r="C211" s="1">
        <v>0</v>
      </c>
      <c r="D211" t="s">
        <v>23</v>
      </c>
      <c r="E211" t="s">
        <v>24</v>
      </c>
      <c r="F211" s="1">
        <v>64</v>
      </c>
      <c r="G211" s="1" t="str">
        <f t="shared" si="6"/>
        <v>5+ Years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 s="14">
        <v>102.45</v>
      </c>
      <c r="U211" t="str">
        <f t="shared" si="7"/>
        <v>90+</v>
      </c>
      <c r="V211" s="16">
        <v>6654.1</v>
      </c>
      <c r="W211" t="s">
        <v>24</v>
      </c>
    </row>
    <row r="212" spans="1:23" x14ac:dyDescent="0.3">
      <c r="A212" t="s">
        <v>246</v>
      </c>
      <c r="B212" t="s">
        <v>30</v>
      </c>
      <c r="C212" s="1">
        <v>0</v>
      </c>
      <c r="D212" t="s">
        <v>24</v>
      </c>
      <c r="E212" t="s">
        <v>24</v>
      </c>
      <c r="F212" s="1">
        <v>2</v>
      </c>
      <c r="G212" s="1" t="str">
        <f t="shared" si="6"/>
        <v>0-1 Year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 s="14">
        <v>46</v>
      </c>
      <c r="U212" t="str">
        <f t="shared" si="7"/>
        <v>30-60</v>
      </c>
      <c r="V212" s="16">
        <v>84.5</v>
      </c>
      <c r="W212" t="s">
        <v>23</v>
      </c>
    </row>
    <row r="213" spans="1:23" x14ac:dyDescent="0.3">
      <c r="A213" t="s">
        <v>247</v>
      </c>
      <c r="B213" t="s">
        <v>22</v>
      </c>
      <c r="C213" s="1">
        <v>0</v>
      </c>
      <c r="D213" t="s">
        <v>24</v>
      </c>
      <c r="E213" t="s">
        <v>24</v>
      </c>
      <c r="F213" s="1">
        <v>1</v>
      </c>
      <c r="G213" s="1" t="str">
        <f t="shared" si="6"/>
        <v>0-1 Year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 s="14">
        <v>25.25</v>
      </c>
      <c r="U213" t="str">
        <f t="shared" si="7"/>
        <v>0-30</v>
      </c>
      <c r="V213" s="16">
        <v>25.25</v>
      </c>
      <c r="W213" t="s">
        <v>24</v>
      </c>
    </row>
    <row r="214" spans="1:23" x14ac:dyDescent="0.3">
      <c r="A214" t="s">
        <v>248</v>
      </c>
      <c r="B214" t="s">
        <v>30</v>
      </c>
      <c r="C214" s="1">
        <v>0</v>
      </c>
      <c r="D214" t="s">
        <v>24</v>
      </c>
      <c r="E214" t="s">
        <v>23</v>
      </c>
      <c r="F214" s="1">
        <v>61</v>
      </c>
      <c r="G214" s="1" t="str">
        <f t="shared" si="6"/>
        <v>5+ Years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 s="14">
        <v>19.75</v>
      </c>
      <c r="U214" t="str">
        <f t="shared" si="7"/>
        <v>0-30</v>
      </c>
      <c r="V214" s="16">
        <v>1124.2</v>
      </c>
      <c r="W214" t="s">
        <v>24</v>
      </c>
    </row>
    <row r="215" spans="1:23" x14ac:dyDescent="0.3">
      <c r="A215" t="s">
        <v>249</v>
      </c>
      <c r="B215" t="s">
        <v>22</v>
      </c>
      <c r="C215" s="1">
        <v>0</v>
      </c>
      <c r="D215" t="s">
        <v>23</v>
      </c>
      <c r="E215" t="s">
        <v>23</v>
      </c>
      <c r="F215" s="1">
        <v>29</v>
      </c>
      <c r="G215" s="1" t="str">
        <f t="shared" si="6"/>
        <v>2-4 Years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 s="14">
        <v>20</v>
      </c>
      <c r="U215" t="str">
        <f t="shared" si="7"/>
        <v>0-30</v>
      </c>
      <c r="V215" s="16">
        <v>540.04999999999995</v>
      </c>
      <c r="W215" t="s">
        <v>24</v>
      </c>
    </row>
    <row r="216" spans="1:23" x14ac:dyDescent="0.3">
      <c r="A216" t="s">
        <v>250</v>
      </c>
      <c r="B216" t="s">
        <v>30</v>
      </c>
      <c r="C216" s="1">
        <v>1</v>
      </c>
      <c r="D216" t="s">
        <v>23</v>
      </c>
      <c r="E216" t="s">
        <v>24</v>
      </c>
      <c r="F216" s="1">
        <v>23</v>
      </c>
      <c r="G216" s="1" t="str">
        <f t="shared" si="6"/>
        <v>1-2 Years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 s="14">
        <v>86.8</v>
      </c>
      <c r="U216" t="str">
        <f t="shared" si="7"/>
        <v>60-90</v>
      </c>
      <c r="V216" s="16">
        <v>1975.85</v>
      </c>
      <c r="W216" t="s">
        <v>24</v>
      </c>
    </row>
    <row r="217" spans="1:23" x14ac:dyDescent="0.3">
      <c r="A217" t="s">
        <v>251</v>
      </c>
      <c r="B217" t="s">
        <v>22</v>
      </c>
      <c r="C217" s="1">
        <v>0</v>
      </c>
      <c r="D217" t="s">
        <v>23</v>
      </c>
      <c r="E217" t="s">
        <v>24</v>
      </c>
      <c r="F217" s="1">
        <v>57</v>
      </c>
      <c r="G217" s="1" t="str">
        <f t="shared" si="6"/>
        <v>4-5 Years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 s="14">
        <v>58.75</v>
      </c>
      <c r="U217" t="str">
        <f t="shared" si="7"/>
        <v>30-60</v>
      </c>
      <c r="V217" s="16">
        <v>3437.45</v>
      </c>
      <c r="W217" t="s">
        <v>24</v>
      </c>
    </row>
    <row r="218" spans="1:23" x14ac:dyDescent="0.3">
      <c r="A218" t="s">
        <v>252</v>
      </c>
      <c r="B218" t="s">
        <v>30</v>
      </c>
      <c r="C218" s="1">
        <v>0</v>
      </c>
      <c r="D218" t="s">
        <v>23</v>
      </c>
      <c r="E218" t="s">
        <v>23</v>
      </c>
      <c r="F218" s="1">
        <v>72</v>
      </c>
      <c r="G218" s="1" t="str">
        <f t="shared" si="6"/>
        <v>5+ Years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 s="14">
        <v>45.25</v>
      </c>
      <c r="U218" t="str">
        <f t="shared" si="7"/>
        <v>30-60</v>
      </c>
      <c r="V218" s="16">
        <v>3139.8</v>
      </c>
      <c r="W218" t="s">
        <v>24</v>
      </c>
    </row>
    <row r="219" spans="1:23" x14ac:dyDescent="0.3">
      <c r="A219" t="s">
        <v>253</v>
      </c>
      <c r="B219" t="s">
        <v>30</v>
      </c>
      <c r="C219" s="1">
        <v>0</v>
      </c>
      <c r="D219" t="s">
        <v>23</v>
      </c>
      <c r="E219" t="s">
        <v>24</v>
      </c>
      <c r="F219" s="1">
        <v>66</v>
      </c>
      <c r="G219" s="1" t="str">
        <f t="shared" si="6"/>
        <v>5+ Years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 s="14">
        <v>56.6</v>
      </c>
      <c r="U219" t="str">
        <f t="shared" si="7"/>
        <v>30-60</v>
      </c>
      <c r="V219" s="16">
        <v>3789.2</v>
      </c>
      <c r="W219" t="s">
        <v>24</v>
      </c>
    </row>
    <row r="220" spans="1:23" x14ac:dyDescent="0.3">
      <c r="A220" t="s">
        <v>254</v>
      </c>
      <c r="B220" t="s">
        <v>30</v>
      </c>
      <c r="C220" s="1">
        <v>0</v>
      </c>
      <c r="D220" t="s">
        <v>23</v>
      </c>
      <c r="E220" t="s">
        <v>23</v>
      </c>
      <c r="F220" s="1">
        <v>65</v>
      </c>
      <c r="G220" s="1" t="str">
        <f t="shared" si="6"/>
        <v>5+ Years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 s="14">
        <v>84.2</v>
      </c>
      <c r="U220" t="str">
        <f t="shared" si="7"/>
        <v>60-90</v>
      </c>
      <c r="V220" s="16">
        <v>5324.5</v>
      </c>
      <c r="W220" t="s">
        <v>24</v>
      </c>
    </row>
    <row r="221" spans="1:23" x14ac:dyDescent="0.3">
      <c r="A221" t="s">
        <v>255</v>
      </c>
      <c r="B221" t="s">
        <v>22</v>
      </c>
      <c r="C221" s="1">
        <v>0</v>
      </c>
      <c r="D221" t="s">
        <v>24</v>
      </c>
      <c r="E221" t="s">
        <v>24</v>
      </c>
      <c r="F221" s="1">
        <v>8</v>
      </c>
      <c r="G221" s="1" t="str">
        <f t="shared" si="6"/>
        <v>0-1 Year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 s="14">
        <v>80</v>
      </c>
      <c r="U221" t="str">
        <f t="shared" si="7"/>
        <v>60-90</v>
      </c>
      <c r="V221" s="16">
        <v>624.6</v>
      </c>
      <c r="W221" t="s">
        <v>24</v>
      </c>
    </row>
    <row r="222" spans="1:23" x14ac:dyDescent="0.3">
      <c r="A222" t="s">
        <v>256</v>
      </c>
      <c r="B222" t="s">
        <v>22</v>
      </c>
      <c r="C222" s="1">
        <v>0</v>
      </c>
      <c r="D222" t="s">
        <v>24</v>
      </c>
      <c r="E222" t="s">
        <v>24</v>
      </c>
      <c r="F222" s="1">
        <v>4</v>
      </c>
      <c r="G222" s="1" t="str">
        <f t="shared" si="6"/>
        <v>0-1 Year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 s="14">
        <v>70.150000000000006</v>
      </c>
      <c r="U222" t="str">
        <f t="shared" si="7"/>
        <v>60-90</v>
      </c>
      <c r="V222" s="16">
        <v>268.35000000000002</v>
      </c>
      <c r="W222" t="s">
        <v>23</v>
      </c>
    </row>
    <row r="223" spans="1:23" x14ac:dyDescent="0.3">
      <c r="A223" t="s">
        <v>257</v>
      </c>
      <c r="B223" t="s">
        <v>22</v>
      </c>
      <c r="C223" s="1">
        <v>0</v>
      </c>
      <c r="D223" t="s">
        <v>23</v>
      </c>
      <c r="E223" t="s">
        <v>24</v>
      </c>
      <c r="F223" s="1">
        <v>71</v>
      </c>
      <c r="G223" s="1" t="str">
        <f t="shared" si="6"/>
        <v>5+ Years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 s="14">
        <v>24.75</v>
      </c>
      <c r="U223" t="str">
        <f t="shared" si="7"/>
        <v>0-30</v>
      </c>
      <c r="V223" s="16">
        <v>1836.9</v>
      </c>
      <c r="W223" t="s">
        <v>24</v>
      </c>
    </row>
    <row r="224" spans="1:23" x14ac:dyDescent="0.3">
      <c r="A224" t="s">
        <v>258</v>
      </c>
      <c r="B224" t="s">
        <v>30</v>
      </c>
      <c r="C224" s="1">
        <v>0</v>
      </c>
      <c r="D224" t="s">
        <v>23</v>
      </c>
      <c r="E224" t="s">
        <v>23</v>
      </c>
      <c r="F224" s="1">
        <v>1</v>
      </c>
      <c r="G224" s="1" t="str">
        <f t="shared" si="6"/>
        <v>0-1 Year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 s="14">
        <v>20.2</v>
      </c>
      <c r="U224" t="str">
        <f t="shared" si="7"/>
        <v>0-30</v>
      </c>
      <c r="V224" s="16">
        <v>20.2</v>
      </c>
      <c r="W224" t="s">
        <v>24</v>
      </c>
    </row>
    <row r="225" spans="1:23" x14ac:dyDescent="0.3">
      <c r="A225" t="s">
        <v>259</v>
      </c>
      <c r="B225" t="s">
        <v>30</v>
      </c>
      <c r="C225" s="1">
        <v>0</v>
      </c>
      <c r="D225" t="s">
        <v>23</v>
      </c>
      <c r="E225" t="s">
        <v>24</v>
      </c>
      <c r="F225" s="1">
        <v>4</v>
      </c>
      <c r="G225" s="1" t="str">
        <f t="shared" si="6"/>
        <v>0-1 Year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 s="14">
        <v>50.05</v>
      </c>
      <c r="U225" t="str">
        <f t="shared" si="7"/>
        <v>30-60</v>
      </c>
      <c r="V225" s="16">
        <v>179.35</v>
      </c>
      <c r="W225" t="s">
        <v>23</v>
      </c>
    </row>
    <row r="226" spans="1:23" x14ac:dyDescent="0.3">
      <c r="A226" t="s">
        <v>260</v>
      </c>
      <c r="B226" t="s">
        <v>22</v>
      </c>
      <c r="C226" s="1">
        <v>0</v>
      </c>
      <c r="D226" t="s">
        <v>24</v>
      </c>
      <c r="E226" t="s">
        <v>24</v>
      </c>
      <c r="F226" s="1">
        <v>12</v>
      </c>
      <c r="G226" s="1" t="str">
        <f t="shared" si="6"/>
        <v>0-1 Year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 s="14">
        <v>19.350000000000001</v>
      </c>
      <c r="U226" t="str">
        <f t="shared" si="7"/>
        <v>0-30</v>
      </c>
      <c r="V226" s="16">
        <v>219.35</v>
      </c>
      <c r="W226" t="s">
        <v>24</v>
      </c>
    </row>
    <row r="227" spans="1:23" x14ac:dyDescent="0.3">
      <c r="A227" t="s">
        <v>261</v>
      </c>
      <c r="B227" t="s">
        <v>30</v>
      </c>
      <c r="C227" s="1">
        <v>0</v>
      </c>
      <c r="D227" t="s">
        <v>24</v>
      </c>
      <c r="E227" t="s">
        <v>24</v>
      </c>
      <c r="F227" s="1">
        <v>24</v>
      </c>
      <c r="G227" s="1" t="str">
        <f t="shared" si="6"/>
        <v>1-2 Years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 s="14">
        <v>50.6</v>
      </c>
      <c r="U227" t="str">
        <f t="shared" si="7"/>
        <v>30-60</v>
      </c>
      <c r="V227" s="16">
        <v>1288.75</v>
      </c>
      <c r="W227" t="s">
        <v>24</v>
      </c>
    </row>
    <row r="228" spans="1:23" x14ac:dyDescent="0.3">
      <c r="A228" t="s">
        <v>262</v>
      </c>
      <c r="B228" t="s">
        <v>22</v>
      </c>
      <c r="C228" s="1">
        <v>0</v>
      </c>
      <c r="D228" t="s">
        <v>23</v>
      </c>
      <c r="E228" t="s">
        <v>23</v>
      </c>
      <c r="F228" s="1">
        <v>31</v>
      </c>
      <c r="G228" s="1" t="str">
        <f t="shared" si="6"/>
        <v>2-4 Years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 s="14">
        <v>81.150000000000006</v>
      </c>
      <c r="U228" t="str">
        <f t="shared" si="7"/>
        <v>60-90</v>
      </c>
      <c r="V228" s="16">
        <v>2545.75</v>
      </c>
      <c r="W228" t="s">
        <v>24</v>
      </c>
    </row>
    <row r="229" spans="1:23" x14ac:dyDescent="0.3">
      <c r="A229" t="s">
        <v>263</v>
      </c>
      <c r="B229" t="s">
        <v>22</v>
      </c>
      <c r="C229" s="1">
        <v>0</v>
      </c>
      <c r="D229" t="s">
        <v>23</v>
      </c>
      <c r="E229" t="s">
        <v>24</v>
      </c>
      <c r="F229" s="1">
        <v>1</v>
      </c>
      <c r="G229" s="1" t="str">
        <f t="shared" si="6"/>
        <v>0-1 Year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 s="14">
        <v>55.2</v>
      </c>
      <c r="U229" t="str">
        <f t="shared" si="7"/>
        <v>30-60</v>
      </c>
      <c r="V229" s="16">
        <v>55.2</v>
      </c>
      <c r="W229" t="s">
        <v>23</v>
      </c>
    </row>
    <row r="230" spans="1:23" x14ac:dyDescent="0.3">
      <c r="A230" t="s">
        <v>264</v>
      </c>
      <c r="B230" t="s">
        <v>30</v>
      </c>
      <c r="C230" s="1">
        <v>0</v>
      </c>
      <c r="D230" t="s">
        <v>24</v>
      </c>
      <c r="E230" t="s">
        <v>24</v>
      </c>
      <c r="F230" s="1">
        <v>30</v>
      </c>
      <c r="G230" s="1" t="str">
        <f t="shared" si="6"/>
        <v>2-4 Years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 s="14">
        <v>89.9</v>
      </c>
      <c r="U230" t="str">
        <f t="shared" si="7"/>
        <v>60-90</v>
      </c>
      <c r="V230" s="16">
        <v>2723.15</v>
      </c>
      <c r="W230" t="s">
        <v>24</v>
      </c>
    </row>
    <row r="231" spans="1:23" x14ac:dyDescent="0.3">
      <c r="A231" t="s">
        <v>265</v>
      </c>
      <c r="B231" t="s">
        <v>22</v>
      </c>
      <c r="C231" s="1">
        <v>0</v>
      </c>
      <c r="D231" t="s">
        <v>23</v>
      </c>
      <c r="E231" t="s">
        <v>23</v>
      </c>
      <c r="F231" s="1">
        <v>47</v>
      </c>
      <c r="G231" s="1" t="str">
        <f t="shared" si="6"/>
        <v>2-4 Years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 s="14">
        <v>85.3</v>
      </c>
      <c r="U231" t="str">
        <f t="shared" si="7"/>
        <v>60-90</v>
      </c>
      <c r="V231" s="16">
        <v>4107.25</v>
      </c>
      <c r="W231" t="s">
        <v>24</v>
      </c>
    </row>
    <row r="232" spans="1:23" x14ac:dyDescent="0.3">
      <c r="A232" t="s">
        <v>266</v>
      </c>
      <c r="B232" t="s">
        <v>30</v>
      </c>
      <c r="C232" s="1">
        <v>0</v>
      </c>
      <c r="D232" t="s">
        <v>24</v>
      </c>
      <c r="E232" t="s">
        <v>24</v>
      </c>
      <c r="F232" s="1">
        <v>54</v>
      </c>
      <c r="G232" s="1" t="str">
        <f t="shared" si="6"/>
        <v>4-5 Years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 s="14">
        <v>108</v>
      </c>
      <c r="U232" t="str">
        <f t="shared" si="7"/>
        <v>90+</v>
      </c>
      <c r="V232" s="16">
        <v>5760.65</v>
      </c>
      <c r="W232" t="s">
        <v>24</v>
      </c>
    </row>
    <row r="233" spans="1:23" x14ac:dyDescent="0.3">
      <c r="A233" t="s">
        <v>267</v>
      </c>
      <c r="B233" t="s">
        <v>30</v>
      </c>
      <c r="C233" s="1">
        <v>0</v>
      </c>
      <c r="D233" t="s">
        <v>24</v>
      </c>
      <c r="E233" t="s">
        <v>24</v>
      </c>
      <c r="F233" s="1">
        <v>50</v>
      </c>
      <c r="G233" s="1" t="str">
        <f t="shared" si="6"/>
        <v>4-5 Years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 s="14">
        <v>93.5</v>
      </c>
      <c r="U233" t="str">
        <f t="shared" si="7"/>
        <v>90+</v>
      </c>
      <c r="V233" s="16">
        <v>4747.5</v>
      </c>
      <c r="W233" t="s">
        <v>24</v>
      </c>
    </row>
    <row r="234" spans="1:23" x14ac:dyDescent="0.3">
      <c r="A234" t="s">
        <v>268</v>
      </c>
      <c r="B234" t="s">
        <v>30</v>
      </c>
      <c r="C234" s="1">
        <v>0</v>
      </c>
      <c r="D234" t="s">
        <v>24</v>
      </c>
      <c r="E234" t="s">
        <v>24</v>
      </c>
      <c r="F234" s="1">
        <v>1</v>
      </c>
      <c r="G234" s="1" t="str">
        <f t="shared" si="6"/>
        <v>0-1 Year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 s="14">
        <v>84.6</v>
      </c>
      <c r="U234" t="str">
        <f t="shared" si="7"/>
        <v>60-90</v>
      </c>
      <c r="V234" s="16">
        <v>84.6</v>
      </c>
      <c r="W234" t="s">
        <v>23</v>
      </c>
    </row>
    <row r="235" spans="1:23" x14ac:dyDescent="0.3">
      <c r="A235" t="s">
        <v>269</v>
      </c>
      <c r="B235" t="s">
        <v>22</v>
      </c>
      <c r="C235" s="1">
        <v>0</v>
      </c>
      <c r="D235" t="s">
        <v>24</v>
      </c>
      <c r="E235" t="s">
        <v>24</v>
      </c>
      <c r="F235" s="1">
        <v>72</v>
      </c>
      <c r="G235" s="1" t="str">
        <f t="shared" si="6"/>
        <v>5+ Years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 s="14">
        <v>20.25</v>
      </c>
      <c r="U235" t="str">
        <f t="shared" si="7"/>
        <v>0-30</v>
      </c>
      <c r="V235" s="16">
        <v>1566.9</v>
      </c>
      <c r="W235" t="s">
        <v>24</v>
      </c>
    </row>
    <row r="236" spans="1:23" x14ac:dyDescent="0.3">
      <c r="A236" t="s">
        <v>270</v>
      </c>
      <c r="B236" t="s">
        <v>22</v>
      </c>
      <c r="C236" s="1">
        <v>0</v>
      </c>
      <c r="D236" t="s">
        <v>24</v>
      </c>
      <c r="E236" t="s">
        <v>24</v>
      </c>
      <c r="F236" s="1">
        <v>29</v>
      </c>
      <c r="G236" s="1" t="str">
        <f t="shared" si="6"/>
        <v>2-4 Years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 s="14">
        <v>25.15</v>
      </c>
      <c r="U236" t="str">
        <f t="shared" si="7"/>
        <v>0-30</v>
      </c>
      <c r="V236" s="16">
        <v>702</v>
      </c>
      <c r="W236" t="s">
        <v>24</v>
      </c>
    </row>
    <row r="237" spans="1:23" x14ac:dyDescent="0.3">
      <c r="A237" t="s">
        <v>271</v>
      </c>
      <c r="B237" t="s">
        <v>30</v>
      </c>
      <c r="C237" s="1">
        <v>0</v>
      </c>
      <c r="D237" t="s">
        <v>24</v>
      </c>
      <c r="E237" t="s">
        <v>24</v>
      </c>
      <c r="F237" s="1">
        <v>2</v>
      </c>
      <c r="G237" s="1" t="str">
        <f t="shared" si="6"/>
        <v>0-1 Year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 s="14">
        <v>54.4</v>
      </c>
      <c r="U237" t="str">
        <f t="shared" si="7"/>
        <v>30-60</v>
      </c>
      <c r="V237" s="16">
        <v>114.1</v>
      </c>
      <c r="W237" t="s">
        <v>23</v>
      </c>
    </row>
    <row r="238" spans="1:23" x14ac:dyDescent="0.3">
      <c r="A238" t="s">
        <v>272</v>
      </c>
      <c r="B238" t="s">
        <v>22</v>
      </c>
      <c r="C238" s="1">
        <v>0</v>
      </c>
      <c r="D238" t="s">
        <v>24</v>
      </c>
      <c r="E238" t="s">
        <v>24</v>
      </c>
      <c r="F238" s="1">
        <v>10</v>
      </c>
      <c r="G238" s="1" t="str">
        <f t="shared" si="6"/>
        <v>0-1 Year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 s="14">
        <v>29.6</v>
      </c>
      <c r="U238" t="str">
        <f t="shared" si="7"/>
        <v>0-30</v>
      </c>
      <c r="V238" s="16">
        <v>299.05</v>
      </c>
      <c r="W238" t="s">
        <v>24</v>
      </c>
    </row>
    <row r="239" spans="1:23" x14ac:dyDescent="0.3">
      <c r="A239" t="s">
        <v>273</v>
      </c>
      <c r="B239" t="s">
        <v>30</v>
      </c>
      <c r="C239" s="1">
        <v>0</v>
      </c>
      <c r="D239" t="s">
        <v>23</v>
      </c>
      <c r="E239" t="s">
        <v>24</v>
      </c>
      <c r="F239" s="1">
        <v>18</v>
      </c>
      <c r="G239" s="1" t="str">
        <f t="shared" si="6"/>
        <v>1-2 Years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 s="14">
        <v>73.150000000000006</v>
      </c>
      <c r="U239" t="str">
        <f t="shared" si="7"/>
        <v>60-90</v>
      </c>
      <c r="V239" s="16">
        <v>1305.95</v>
      </c>
      <c r="W239" t="s">
        <v>24</v>
      </c>
    </row>
    <row r="240" spans="1:23" x14ac:dyDescent="0.3">
      <c r="A240" t="s">
        <v>274</v>
      </c>
      <c r="B240" t="s">
        <v>22</v>
      </c>
      <c r="C240" s="1">
        <v>1</v>
      </c>
      <c r="D240" t="s">
        <v>24</v>
      </c>
      <c r="E240" t="s">
        <v>24</v>
      </c>
      <c r="F240" s="1">
        <v>11</v>
      </c>
      <c r="G240" s="1" t="str">
        <f t="shared" si="6"/>
        <v>0-1 Year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 s="14">
        <v>95</v>
      </c>
      <c r="U240" t="str">
        <f t="shared" si="7"/>
        <v>90+</v>
      </c>
      <c r="V240" s="16">
        <v>1120.3</v>
      </c>
      <c r="W240" t="s">
        <v>23</v>
      </c>
    </row>
    <row r="241" spans="1:23" x14ac:dyDescent="0.3">
      <c r="A241" t="s">
        <v>275</v>
      </c>
      <c r="B241" t="s">
        <v>30</v>
      </c>
      <c r="C241" s="1">
        <v>0</v>
      </c>
      <c r="D241" t="s">
        <v>24</v>
      </c>
      <c r="E241" t="s">
        <v>24</v>
      </c>
      <c r="F241" s="1">
        <v>16</v>
      </c>
      <c r="G241" s="1" t="str">
        <f t="shared" si="6"/>
        <v>1-2 Years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 s="14">
        <v>19.75</v>
      </c>
      <c r="U241" t="str">
        <f t="shared" si="7"/>
        <v>0-30</v>
      </c>
      <c r="V241" s="16">
        <v>284.35000000000002</v>
      </c>
      <c r="W241" t="s">
        <v>24</v>
      </c>
    </row>
    <row r="242" spans="1:23" x14ac:dyDescent="0.3">
      <c r="A242" t="s">
        <v>276</v>
      </c>
      <c r="B242" t="s">
        <v>22</v>
      </c>
      <c r="C242" s="1">
        <v>0</v>
      </c>
      <c r="D242" t="s">
        <v>24</v>
      </c>
      <c r="E242" t="s">
        <v>24</v>
      </c>
      <c r="F242" s="1">
        <v>72</v>
      </c>
      <c r="G242" s="1" t="str">
        <f t="shared" si="6"/>
        <v>5+ Years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 s="14">
        <v>86.6</v>
      </c>
      <c r="U242" t="str">
        <f t="shared" si="7"/>
        <v>60-90</v>
      </c>
      <c r="V242" s="16">
        <v>6350.5</v>
      </c>
      <c r="W242" t="s">
        <v>24</v>
      </c>
    </row>
    <row r="243" spans="1:23" x14ac:dyDescent="0.3">
      <c r="A243" t="s">
        <v>277</v>
      </c>
      <c r="B243" t="s">
        <v>30</v>
      </c>
      <c r="C243" s="1">
        <v>0</v>
      </c>
      <c r="D243" t="s">
        <v>24</v>
      </c>
      <c r="E243" t="s">
        <v>24</v>
      </c>
      <c r="F243" s="1">
        <v>72</v>
      </c>
      <c r="G243" s="1" t="str">
        <f t="shared" si="6"/>
        <v>5+ Years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 s="14">
        <v>109.2</v>
      </c>
      <c r="U243" t="str">
        <f t="shared" si="7"/>
        <v>90+</v>
      </c>
      <c r="V243" s="16">
        <v>7878.3</v>
      </c>
      <c r="W243" t="s">
        <v>24</v>
      </c>
    </row>
    <row r="244" spans="1:23" x14ac:dyDescent="0.3">
      <c r="A244" t="s">
        <v>278</v>
      </c>
      <c r="B244" t="s">
        <v>22</v>
      </c>
      <c r="C244" s="1">
        <v>0</v>
      </c>
      <c r="D244" t="s">
        <v>23</v>
      </c>
      <c r="E244" t="s">
        <v>23</v>
      </c>
      <c r="F244" s="1">
        <v>41</v>
      </c>
      <c r="G244" s="1" t="str">
        <f t="shared" si="6"/>
        <v>2-4 Years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 s="14">
        <v>74.7</v>
      </c>
      <c r="U244" t="str">
        <f t="shared" si="7"/>
        <v>60-90</v>
      </c>
      <c r="V244" s="16">
        <v>3187.65</v>
      </c>
      <c r="W244" t="s">
        <v>24</v>
      </c>
    </row>
    <row r="245" spans="1:23" x14ac:dyDescent="0.3">
      <c r="A245" t="s">
        <v>279</v>
      </c>
      <c r="B245" t="s">
        <v>22</v>
      </c>
      <c r="C245" s="1">
        <v>1</v>
      </c>
      <c r="D245" t="s">
        <v>23</v>
      </c>
      <c r="E245" t="s">
        <v>24</v>
      </c>
      <c r="F245" s="1">
        <v>65</v>
      </c>
      <c r="G245" s="1" t="str">
        <f t="shared" si="6"/>
        <v>5+ Years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 s="14">
        <v>94.4</v>
      </c>
      <c r="U245" t="str">
        <f t="shared" si="7"/>
        <v>90+</v>
      </c>
      <c r="V245" s="16">
        <v>6126.15</v>
      </c>
      <c r="W245" t="s">
        <v>24</v>
      </c>
    </row>
    <row r="246" spans="1:23" x14ac:dyDescent="0.3">
      <c r="A246" t="s">
        <v>280</v>
      </c>
      <c r="B246" t="s">
        <v>22</v>
      </c>
      <c r="C246" s="1">
        <v>1</v>
      </c>
      <c r="D246" t="s">
        <v>24</v>
      </c>
      <c r="E246" t="s">
        <v>24</v>
      </c>
      <c r="F246" s="1">
        <v>13</v>
      </c>
      <c r="G246" s="1" t="str">
        <f t="shared" si="6"/>
        <v>1-2 Years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 s="14">
        <v>54.8</v>
      </c>
      <c r="U246" t="str">
        <f t="shared" si="7"/>
        <v>30-60</v>
      </c>
      <c r="V246" s="16">
        <v>731.3</v>
      </c>
      <c r="W246" t="s">
        <v>24</v>
      </c>
    </row>
    <row r="247" spans="1:23" x14ac:dyDescent="0.3">
      <c r="A247" t="s">
        <v>281</v>
      </c>
      <c r="B247" t="s">
        <v>30</v>
      </c>
      <c r="C247" s="1">
        <v>1</v>
      </c>
      <c r="D247" t="s">
        <v>24</v>
      </c>
      <c r="E247" t="s">
        <v>24</v>
      </c>
      <c r="F247" s="1">
        <v>4</v>
      </c>
      <c r="G247" s="1" t="str">
        <f t="shared" si="6"/>
        <v>0-1 Year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 s="14">
        <v>75.349999999999994</v>
      </c>
      <c r="U247" t="str">
        <f t="shared" si="7"/>
        <v>60-90</v>
      </c>
      <c r="V247" s="16">
        <v>273.39999999999998</v>
      </c>
      <c r="W247" t="s">
        <v>24</v>
      </c>
    </row>
    <row r="248" spans="1:23" x14ac:dyDescent="0.3">
      <c r="A248" t="s">
        <v>282</v>
      </c>
      <c r="B248" t="s">
        <v>30</v>
      </c>
      <c r="C248" s="1">
        <v>0</v>
      </c>
      <c r="D248" t="s">
        <v>24</v>
      </c>
      <c r="E248" t="s">
        <v>24</v>
      </c>
      <c r="F248" s="1">
        <v>41</v>
      </c>
      <c r="G248" s="1" t="str">
        <f t="shared" si="6"/>
        <v>2-4 Years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 s="14">
        <v>65</v>
      </c>
      <c r="U248" t="str">
        <f t="shared" si="7"/>
        <v>60-90</v>
      </c>
      <c r="V248" s="16">
        <v>2531.8000000000002</v>
      </c>
      <c r="W248" t="s">
        <v>24</v>
      </c>
    </row>
    <row r="249" spans="1:23" x14ac:dyDescent="0.3">
      <c r="A249" t="s">
        <v>283</v>
      </c>
      <c r="B249" t="s">
        <v>30</v>
      </c>
      <c r="C249" s="1">
        <v>1</v>
      </c>
      <c r="D249" t="s">
        <v>24</v>
      </c>
      <c r="E249" t="s">
        <v>24</v>
      </c>
      <c r="F249" s="1">
        <v>15</v>
      </c>
      <c r="G249" s="1" t="str">
        <f t="shared" si="6"/>
        <v>1-2 Years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 s="14">
        <v>74.400000000000006</v>
      </c>
      <c r="U249" t="str">
        <f t="shared" si="7"/>
        <v>60-90</v>
      </c>
      <c r="V249" s="16">
        <v>1074.3</v>
      </c>
      <c r="W249" t="s">
        <v>23</v>
      </c>
    </row>
    <row r="250" spans="1:23" x14ac:dyDescent="0.3">
      <c r="A250" t="s">
        <v>284</v>
      </c>
      <c r="B250" t="s">
        <v>30</v>
      </c>
      <c r="C250" s="1">
        <v>0</v>
      </c>
      <c r="D250" t="s">
        <v>24</v>
      </c>
      <c r="E250" t="s">
        <v>24</v>
      </c>
      <c r="F250" s="1">
        <v>1</v>
      </c>
      <c r="G250" s="1" t="str">
        <f t="shared" si="6"/>
        <v>0-1 Year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 s="14">
        <v>48.55</v>
      </c>
      <c r="U250" t="str">
        <f t="shared" si="7"/>
        <v>30-60</v>
      </c>
      <c r="V250" s="16">
        <v>48.55</v>
      </c>
      <c r="W250" t="s">
        <v>23</v>
      </c>
    </row>
    <row r="251" spans="1:23" x14ac:dyDescent="0.3">
      <c r="A251" t="s">
        <v>285</v>
      </c>
      <c r="B251" t="s">
        <v>30</v>
      </c>
      <c r="C251" s="1">
        <v>0</v>
      </c>
      <c r="D251" t="s">
        <v>24</v>
      </c>
      <c r="E251" t="s">
        <v>24</v>
      </c>
      <c r="F251" s="1">
        <v>42</v>
      </c>
      <c r="G251" s="1" t="str">
        <f t="shared" si="6"/>
        <v>2-4 Years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 s="14">
        <v>99</v>
      </c>
      <c r="U251" t="str">
        <f t="shared" si="7"/>
        <v>90+</v>
      </c>
      <c r="V251" s="16">
        <v>4298.45</v>
      </c>
      <c r="W251" t="s">
        <v>24</v>
      </c>
    </row>
    <row r="252" spans="1:23" x14ac:dyDescent="0.3">
      <c r="A252" t="s">
        <v>286</v>
      </c>
      <c r="B252" t="s">
        <v>22</v>
      </c>
      <c r="C252" s="1">
        <v>0</v>
      </c>
      <c r="D252" t="s">
        <v>23</v>
      </c>
      <c r="E252" t="s">
        <v>24</v>
      </c>
      <c r="F252" s="1">
        <v>51</v>
      </c>
      <c r="G252" s="1" t="str">
        <f t="shared" si="6"/>
        <v>4-5 Years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 s="14">
        <v>93.5</v>
      </c>
      <c r="U252" t="str">
        <f t="shared" si="7"/>
        <v>90+</v>
      </c>
      <c r="V252" s="16">
        <v>4619.55</v>
      </c>
      <c r="W252" t="s">
        <v>24</v>
      </c>
    </row>
    <row r="253" spans="1:23" x14ac:dyDescent="0.3">
      <c r="A253" t="s">
        <v>287</v>
      </c>
      <c r="B253" t="s">
        <v>22</v>
      </c>
      <c r="C253" s="1">
        <v>0</v>
      </c>
      <c r="D253" t="s">
        <v>23</v>
      </c>
      <c r="E253" t="s">
        <v>23</v>
      </c>
      <c r="F253" s="1">
        <v>2</v>
      </c>
      <c r="G253" s="1" t="str">
        <f t="shared" si="6"/>
        <v>0-1 Year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 s="14">
        <v>70.400000000000006</v>
      </c>
      <c r="U253" t="str">
        <f t="shared" si="7"/>
        <v>60-90</v>
      </c>
      <c r="V253" s="16">
        <v>147.15</v>
      </c>
      <c r="W253" t="s">
        <v>23</v>
      </c>
    </row>
    <row r="254" spans="1:23" x14ac:dyDescent="0.3">
      <c r="A254" t="s">
        <v>288</v>
      </c>
      <c r="B254" t="s">
        <v>30</v>
      </c>
      <c r="C254" s="1">
        <v>1</v>
      </c>
      <c r="D254" t="s">
        <v>23</v>
      </c>
      <c r="E254" t="s">
        <v>24</v>
      </c>
      <c r="F254" s="1">
        <v>1</v>
      </c>
      <c r="G254" s="1" t="str">
        <f t="shared" si="6"/>
        <v>0-1 Year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 s="14">
        <v>40.200000000000003</v>
      </c>
      <c r="U254" t="str">
        <f t="shared" si="7"/>
        <v>30-60</v>
      </c>
      <c r="V254" s="16">
        <v>40.200000000000003</v>
      </c>
      <c r="W254" t="s">
        <v>23</v>
      </c>
    </row>
    <row r="255" spans="1:23" x14ac:dyDescent="0.3">
      <c r="A255" t="s">
        <v>289</v>
      </c>
      <c r="B255" t="s">
        <v>30</v>
      </c>
      <c r="C255" s="1">
        <v>0</v>
      </c>
      <c r="D255" t="s">
        <v>24</v>
      </c>
      <c r="E255" t="s">
        <v>23</v>
      </c>
      <c r="F255" s="1">
        <v>32</v>
      </c>
      <c r="G255" s="1" t="str">
        <f t="shared" si="6"/>
        <v>2-4 Years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 s="14">
        <v>83.7</v>
      </c>
      <c r="U255" t="str">
        <f t="shared" si="7"/>
        <v>60-90</v>
      </c>
      <c r="V255" s="16">
        <v>2633.3</v>
      </c>
      <c r="W255" t="s">
        <v>24</v>
      </c>
    </row>
    <row r="256" spans="1:23" x14ac:dyDescent="0.3">
      <c r="A256" t="s">
        <v>290</v>
      </c>
      <c r="B256" t="s">
        <v>30</v>
      </c>
      <c r="C256" s="1">
        <v>0</v>
      </c>
      <c r="D256" t="s">
        <v>24</v>
      </c>
      <c r="E256" t="s">
        <v>24</v>
      </c>
      <c r="F256" s="1">
        <v>10</v>
      </c>
      <c r="G256" s="1" t="str">
        <f t="shared" si="6"/>
        <v>0-1 Year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 s="14">
        <v>19.850000000000001</v>
      </c>
      <c r="U256" t="str">
        <f t="shared" si="7"/>
        <v>0-30</v>
      </c>
      <c r="V256" s="16">
        <v>193.05</v>
      </c>
      <c r="W256" t="s">
        <v>24</v>
      </c>
    </row>
    <row r="257" spans="1:23" x14ac:dyDescent="0.3">
      <c r="A257" t="s">
        <v>291</v>
      </c>
      <c r="B257" t="s">
        <v>22</v>
      </c>
      <c r="C257" s="1">
        <v>0</v>
      </c>
      <c r="D257" t="s">
        <v>23</v>
      </c>
      <c r="E257" t="s">
        <v>23</v>
      </c>
      <c r="F257" s="1">
        <v>67</v>
      </c>
      <c r="G257" s="1" t="str">
        <f t="shared" si="6"/>
        <v>5+ Years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 s="14">
        <v>59.55</v>
      </c>
      <c r="U257" t="str">
        <f t="shared" si="7"/>
        <v>30-60</v>
      </c>
      <c r="V257" s="16">
        <v>4103.8999999999996</v>
      </c>
      <c r="W257" t="s">
        <v>24</v>
      </c>
    </row>
    <row r="258" spans="1:23" x14ac:dyDescent="0.3">
      <c r="A258" t="s">
        <v>292</v>
      </c>
      <c r="B258" t="s">
        <v>22</v>
      </c>
      <c r="C258" s="1">
        <v>0</v>
      </c>
      <c r="D258" t="s">
        <v>23</v>
      </c>
      <c r="E258" t="s">
        <v>23</v>
      </c>
      <c r="F258" s="1">
        <v>61</v>
      </c>
      <c r="G258" s="1" t="str">
        <f t="shared" si="6"/>
        <v>5+ Years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 s="14">
        <v>115.1</v>
      </c>
      <c r="U258" t="str">
        <f t="shared" si="7"/>
        <v>90+</v>
      </c>
      <c r="V258" s="16">
        <v>7008.15</v>
      </c>
      <c r="W258" t="s">
        <v>24</v>
      </c>
    </row>
    <row r="259" spans="1:23" x14ac:dyDescent="0.3">
      <c r="A259" t="s">
        <v>293</v>
      </c>
      <c r="B259" t="s">
        <v>30</v>
      </c>
      <c r="C259" s="1">
        <v>0</v>
      </c>
      <c r="D259" t="s">
        <v>24</v>
      </c>
      <c r="E259" t="s">
        <v>24</v>
      </c>
      <c r="F259" s="1">
        <v>50</v>
      </c>
      <c r="G259" s="1" t="str">
        <f t="shared" ref="G259:G322" si="8">IF(F259&lt;=12,"0-1 Year",
IF(F259&lt;=24,"1-2 Years",
IF(F259&lt;=48,"2-4 Years",
IF(F259&lt;=60,"4-5 Years","5+ Years"))))</f>
        <v>4-5 Years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 s="14">
        <v>114.35</v>
      </c>
      <c r="U259" t="str">
        <f t="shared" ref="U259:U322" si="9">IF(T259&lt;30,"0-30",
IF(T259&lt;60,"30-60",
IF(T259&lt;90,"60-90","90+")))</f>
        <v>90+</v>
      </c>
      <c r="V259" s="16">
        <v>5791.1</v>
      </c>
      <c r="W259" t="s">
        <v>24</v>
      </c>
    </row>
    <row r="260" spans="1:23" x14ac:dyDescent="0.3">
      <c r="A260" t="s">
        <v>294</v>
      </c>
      <c r="B260" t="s">
        <v>22</v>
      </c>
      <c r="C260" s="1">
        <v>0</v>
      </c>
      <c r="D260" t="s">
        <v>23</v>
      </c>
      <c r="E260" t="s">
        <v>24</v>
      </c>
      <c r="F260" s="1">
        <v>2</v>
      </c>
      <c r="G260" s="1" t="str">
        <f t="shared" si="8"/>
        <v>0-1 Year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 s="14">
        <v>44.6</v>
      </c>
      <c r="U260" t="str">
        <f t="shared" si="9"/>
        <v>30-60</v>
      </c>
      <c r="V260" s="16">
        <v>80.55</v>
      </c>
      <c r="W260" t="s">
        <v>23</v>
      </c>
    </row>
    <row r="261" spans="1:23" x14ac:dyDescent="0.3">
      <c r="A261" t="s">
        <v>295</v>
      </c>
      <c r="B261" t="s">
        <v>22</v>
      </c>
      <c r="C261" s="1">
        <v>1</v>
      </c>
      <c r="D261" t="s">
        <v>23</v>
      </c>
      <c r="E261" t="s">
        <v>24</v>
      </c>
      <c r="F261" s="1">
        <v>29</v>
      </c>
      <c r="G261" s="1" t="str">
        <f t="shared" si="8"/>
        <v>2-4 Years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 s="14">
        <v>45</v>
      </c>
      <c r="U261" t="str">
        <f t="shared" si="9"/>
        <v>30-60</v>
      </c>
      <c r="V261" s="16">
        <v>1228.6500000000001</v>
      </c>
      <c r="W261" t="s">
        <v>24</v>
      </c>
    </row>
    <row r="262" spans="1:23" x14ac:dyDescent="0.3">
      <c r="A262" t="s">
        <v>296</v>
      </c>
      <c r="B262" t="s">
        <v>30</v>
      </c>
      <c r="C262" s="1">
        <v>1</v>
      </c>
      <c r="D262" t="s">
        <v>24</v>
      </c>
      <c r="E262" t="s">
        <v>24</v>
      </c>
      <c r="F262" s="1">
        <v>3</v>
      </c>
      <c r="G262" s="1" t="str">
        <f t="shared" si="8"/>
        <v>0-1 Year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 s="14">
        <v>41.15</v>
      </c>
      <c r="U262" t="str">
        <f t="shared" si="9"/>
        <v>30-60</v>
      </c>
      <c r="V262" s="16">
        <v>132.19999999999999</v>
      </c>
      <c r="W262" t="s">
        <v>23</v>
      </c>
    </row>
    <row r="263" spans="1:23" x14ac:dyDescent="0.3">
      <c r="A263" t="s">
        <v>297</v>
      </c>
      <c r="B263" t="s">
        <v>30</v>
      </c>
      <c r="C263" s="1">
        <v>1</v>
      </c>
      <c r="D263" t="s">
        <v>24</v>
      </c>
      <c r="E263" t="s">
        <v>24</v>
      </c>
      <c r="F263" s="1">
        <v>13</v>
      </c>
      <c r="G263" s="1" t="str">
        <f t="shared" si="8"/>
        <v>1-2 Years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 s="14">
        <v>106.9</v>
      </c>
      <c r="U263" t="str">
        <f t="shared" si="9"/>
        <v>90+</v>
      </c>
      <c r="V263" s="16">
        <v>1364.3</v>
      </c>
      <c r="W263" t="s">
        <v>23</v>
      </c>
    </row>
    <row r="264" spans="1:23" x14ac:dyDescent="0.3">
      <c r="A264" t="s">
        <v>298</v>
      </c>
      <c r="B264" t="s">
        <v>30</v>
      </c>
      <c r="C264" s="1">
        <v>1</v>
      </c>
      <c r="D264" t="s">
        <v>23</v>
      </c>
      <c r="E264" t="s">
        <v>24</v>
      </c>
      <c r="F264" s="1">
        <v>57</v>
      </c>
      <c r="G264" s="1" t="str">
        <f t="shared" si="8"/>
        <v>4-5 Years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 s="14">
        <v>89.85</v>
      </c>
      <c r="U264" t="str">
        <f t="shared" si="9"/>
        <v>60-90</v>
      </c>
      <c r="V264" s="16">
        <v>4925.3500000000004</v>
      </c>
      <c r="W264" t="s">
        <v>24</v>
      </c>
    </row>
    <row r="265" spans="1:23" x14ac:dyDescent="0.3">
      <c r="A265" t="s">
        <v>299</v>
      </c>
      <c r="B265" t="s">
        <v>22</v>
      </c>
      <c r="C265" s="1">
        <v>0</v>
      </c>
      <c r="D265" t="s">
        <v>24</v>
      </c>
      <c r="E265" t="s">
        <v>24</v>
      </c>
      <c r="F265" s="1">
        <v>31</v>
      </c>
      <c r="G265" s="1" t="str">
        <f t="shared" si="8"/>
        <v>2-4 Years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 s="14">
        <v>49.85</v>
      </c>
      <c r="U265" t="str">
        <f t="shared" si="9"/>
        <v>30-60</v>
      </c>
      <c r="V265" s="16">
        <v>1520.1</v>
      </c>
      <c r="W265" t="s">
        <v>24</v>
      </c>
    </row>
    <row r="266" spans="1:23" x14ac:dyDescent="0.3">
      <c r="A266" t="s">
        <v>300</v>
      </c>
      <c r="B266" t="s">
        <v>22</v>
      </c>
      <c r="C266" s="1">
        <v>0</v>
      </c>
      <c r="D266" t="s">
        <v>23</v>
      </c>
      <c r="E266" t="s">
        <v>24</v>
      </c>
      <c r="F266" s="1">
        <v>45</v>
      </c>
      <c r="G266" s="1" t="str">
        <f t="shared" si="8"/>
        <v>2-4 Years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 s="14">
        <v>113.3</v>
      </c>
      <c r="U266" t="str">
        <f t="shared" si="9"/>
        <v>90+</v>
      </c>
      <c r="V266" s="16">
        <v>5032.25</v>
      </c>
      <c r="W266" t="s">
        <v>24</v>
      </c>
    </row>
    <row r="267" spans="1:23" x14ac:dyDescent="0.3">
      <c r="A267" t="s">
        <v>301</v>
      </c>
      <c r="B267" t="s">
        <v>22</v>
      </c>
      <c r="C267" s="1">
        <v>0</v>
      </c>
      <c r="D267" t="s">
        <v>23</v>
      </c>
      <c r="E267" t="s">
        <v>23</v>
      </c>
      <c r="F267" s="1">
        <v>61</v>
      </c>
      <c r="G267" s="1" t="str">
        <f t="shared" si="8"/>
        <v>5+ Years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 s="14">
        <v>88.1</v>
      </c>
      <c r="U267" t="str">
        <f t="shared" si="9"/>
        <v>60-90</v>
      </c>
      <c r="V267" s="16">
        <v>5526.75</v>
      </c>
      <c r="W267" t="s">
        <v>24</v>
      </c>
    </row>
    <row r="268" spans="1:23" x14ac:dyDescent="0.3">
      <c r="A268" t="s">
        <v>302</v>
      </c>
      <c r="B268" t="s">
        <v>30</v>
      </c>
      <c r="C268" s="1">
        <v>0</v>
      </c>
      <c r="D268" t="s">
        <v>24</v>
      </c>
      <c r="E268" t="s">
        <v>24</v>
      </c>
      <c r="F268" s="1">
        <v>50</v>
      </c>
      <c r="G268" s="1" t="str">
        <f t="shared" si="8"/>
        <v>4-5 Years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 s="14">
        <v>24.9</v>
      </c>
      <c r="U268" t="str">
        <f t="shared" si="9"/>
        <v>0-30</v>
      </c>
      <c r="V268" s="16">
        <v>1195.25</v>
      </c>
      <c r="W268" t="s">
        <v>24</v>
      </c>
    </row>
    <row r="269" spans="1:23" x14ac:dyDescent="0.3">
      <c r="A269" t="s">
        <v>303</v>
      </c>
      <c r="B269" t="s">
        <v>22</v>
      </c>
      <c r="C269" s="1">
        <v>1</v>
      </c>
      <c r="D269" t="s">
        <v>24</v>
      </c>
      <c r="E269" t="s">
        <v>24</v>
      </c>
      <c r="F269" s="1">
        <v>19</v>
      </c>
      <c r="G269" s="1" t="str">
        <f t="shared" si="8"/>
        <v>1-2 Years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 s="14">
        <v>105</v>
      </c>
      <c r="U269" t="str">
        <f t="shared" si="9"/>
        <v>90+</v>
      </c>
      <c r="V269" s="16">
        <v>2007.25</v>
      </c>
      <c r="W269" t="s">
        <v>24</v>
      </c>
    </row>
    <row r="270" spans="1:23" x14ac:dyDescent="0.3">
      <c r="A270" t="s">
        <v>304</v>
      </c>
      <c r="B270" t="s">
        <v>30</v>
      </c>
      <c r="C270" s="1">
        <v>0</v>
      </c>
      <c r="D270" t="s">
        <v>24</v>
      </c>
      <c r="E270" t="s">
        <v>24</v>
      </c>
      <c r="F270" s="1">
        <v>59</v>
      </c>
      <c r="G270" s="1" t="str">
        <f t="shared" si="8"/>
        <v>4-5 Years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 s="14">
        <v>19.350000000000001</v>
      </c>
      <c r="U270" t="str">
        <f t="shared" si="9"/>
        <v>0-30</v>
      </c>
      <c r="V270" s="16">
        <v>1099.5999999999999</v>
      </c>
      <c r="W270" t="s">
        <v>23</v>
      </c>
    </row>
    <row r="271" spans="1:23" x14ac:dyDescent="0.3">
      <c r="A271" t="s">
        <v>305</v>
      </c>
      <c r="B271" t="s">
        <v>22</v>
      </c>
      <c r="C271" s="1">
        <v>0</v>
      </c>
      <c r="D271" t="s">
        <v>23</v>
      </c>
      <c r="E271" t="s">
        <v>24</v>
      </c>
      <c r="F271" s="1">
        <v>71</v>
      </c>
      <c r="G271" s="1" t="str">
        <f t="shared" si="8"/>
        <v>5+ Years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 s="14">
        <v>24.25</v>
      </c>
      <c r="U271" t="str">
        <f t="shared" si="9"/>
        <v>0-30</v>
      </c>
      <c r="V271" s="16">
        <v>1732.95</v>
      </c>
      <c r="W271" t="s">
        <v>24</v>
      </c>
    </row>
    <row r="272" spans="1:23" x14ac:dyDescent="0.3">
      <c r="A272" t="s">
        <v>306</v>
      </c>
      <c r="B272" t="s">
        <v>22</v>
      </c>
      <c r="C272" s="1">
        <v>1</v>
      </c>
      <c r="D272" t="s">
        <v>24</v>
      </c>
      <c r="E272" t="s">
        <v>24</v>
      </c>
      <c r="F272" s="1">
        <v>16</v>
      </c>
      <c r="G272" s="1" t="str">
        <f t="shared" si="8"/>
        <v>1-2 Years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 s="14">
        <v>94.45</v>
      </c>
      <c r="U272" t="str">
        <f t="shared" si="9"/>
        <v>90+</v>
      </c>
      <c r="V272" s="16">
        <v>1511.2</v>
      </c>
      <c r="W272" t="s">
        <v>23</v>
      </c>
    </row>
    <row r="273" spans="1:23" x14ac:dyDescent="0.3">
      <c r="A273" t="s">
        <v>307</v>
      </c>
      <c r="B273" t="s">
        <v>30</v>
      </c>
      <c r="C273" s="1">
        <v>0</v>
      </c>
      <c r="D273" t="s">
        <v>23</v>
      </c>
      <c r="E273" t="s">
        <v>24</v>
      </c>
      <c r="F273" s="1">
        <v>57</v>
      </c>
      <c r="G273" s="1" t="str">
        <f t="shared" si="8"/>
        <v>4-5 Years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 s="14">
        <v>59.75</v>
      </c>
      <c r="U273" t="str">
        <f t="shared" si="9"/>
        <v>30-60</v>
      </c>
      <c r="V273" s="16">
        <v>3450.15</v>
      </c>
      <c r="W273" t="s">
        <v>24</v>
      </c>
    </row>
    <row r="274" spans="1:23" x14ac:dyDescent="0.3">
      <c r="A274" t="s">
        <v>308</v>
      </c>
      <c r="B274" t="s">
        <v>30</v>
      </c>
      <c r="C274" s="1">
        <v>0</v>
      </c>
      <c r="D274" t="s">
        <v>24</v>
      </c>
      <c r="E274" t="s">
        <v>24</v>
      </c>
      <c r="F274" s="1">
        <v>1</v>
      </c>
      <c r="G274" s="1" t="str">
        <f t="shared" si="8"/>
        <v>0-1 Year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 s="14">
        <v>24.8</v>
      </c>
      <c r="U274" t="str">
        <f t="shared" si="9"/>
        <v>0-30</v>
      </c>
      <c r="V274" s="16">
        <v>24.8</v>
      </c>
      <c r="W274" t="s">
        <v>23</v>
      </c>
    </row>
    <row r="275" spans="1:23" x14ac:dyDescent="0.3">
      <c r="A275" t="s">
        <v>309</v>
      </c>
      <c r="B275" t="s">
        <v>30</v>
      </c>
      <c r="C275" s="1">
        <v>1</v>
      </c>
      <c r="D275" t="s">
        <v>23</v>
      </c>
      <c r="E275" t="s">
        <v>24</v>
      </c>
      <c r="F275" s="1">
        <v>20</v>
      </c>
      <c r="G275" s="1" t="str">
        <f t="shared" si="8"/>
        <v>1-2 Years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 s="14">
        <v>107.05</v>
      </c>
      <c r="U275" t="str">
        <f t="shared" si="9"/>
        <v>90+</v>
      </c>
      <c r="V275" s="16">
        <v>2172.0500000000002</v>
      </c>
      <c r="W275" t="s">
        <v>24</v>
      </c>
    </row>
    <row r="276" spans="1:23" x14ac:dyDescent="0.3">
      <c r="A276" t="s">
        <v>310</v>
      </c>
      <c r="B276" t="s">
        <v>30</v>
      </c>
      <c r="C276" s="1">
        <v>0</v>
      </c>
      <c r="D276" t="s">
        <v>24</v>
      </c>
      <c r="E276" t="s">
        <v>24</v>
      </c>
      <c r="F276" s="1">
        <v>1</v>
      </c>
      <c r="G276" s="1" t="str">
        <f t="shared" si="8"/>
        <v>0-1 Year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 s="14">
        <v>70.599999999999994</v>
      </c>
      <c r="U276" t="str">
        <f t="shared" si="9"/>
        <v>60-90</v>
      </c>
      <c r="V276" s="16">
        <v>70.599999999999994</v>
      </c>
      <c r="W276" t="s">
        <v>23</v>
      </c>
    </row>
    <row r="277" spans="1:23" x14ac:dyDescent="0.3">
      <c r="A277" t="s">
        <v>311</v>
      </c>
      <c r="B277" t="s">
        <v>30</v>
      </c>
      <c r="C277" s="1">
        <v>0</v>
      </c>
      <c r="D277" t="s">
        <v>23</v>
      </c>
      <c r="E277" t="s">
        <v>24</v>
      </c>
      <c r="F277" s="1">
        <v>5</v>
      </c>
      <c r="G277" s="1" t="str">
        <f t="shared" si="8"/>
        <v>0-1 Year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 s="14">
        <v>85.4</v>
      </c>
      <c r="U277" t="str">
        <f t="shared" si="9"/>
        <v>60-90</v>
      </c>
      <c r="V277" s="16">
        <v>401.1</v>
      </c>
      <c r="W277" t="s">
        <v>23</v>
      </c>
    </row>
    <row r="278" spans="1:23" x14ac:dyDescent="0.3">
      <c r="A278" t="s">
        <v>312</v>
      </c>
      <c r="B278" t="s">
        <v>22</v>
      </c>
      <c r="C278" s="1">
        <v>0</v>
      </c>
      <c r="D278" t="s">
        <v>23</v>
      </c>
      <c r="E278" t="s">
        <v>24</v>
      </c>
      <c r="F278" s="1">
        <v>52</v>
      </c>
      <c r="G278" s="1" t="str">
        <f t="shared" si="8"/>
        <v>4-5 Years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 s="14">
        <v>105.05</v>
      </c>
      <c r="U278" t="str">
        <f t="shared" si="9"/>
        <v>90+</v>
      </c>
      <c r="V278" s="16">
        <v>5624.85</v>
      </c>
      <c r="W278" t="s">
        <v>23</v>
      </c>
    </row>
    <row r="279" spans="1:23" x14ac:dyDescent="0.3">
      <c r="A279" t="s">
        <v>313</v>
      </c>
      <c r="B279" t="s">
        <v>30</v>
      </c>
      <c r="C279" s="1">
        <v>1</v>
      </c>
      <c r="D279" t="s">
        <v>23</v>
      </c>
      <c r="E279" t="s">
        <v>24</v>
      </c>
      <c r="F279" s="1">
        <v>21</v>
      </c>
      <c r="G279" s="1" t="str">
        <f t="shared" si="8"/>
        <v>1-2 Years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 s="14">
        <v>64.95</v>
      </c>
      <c r="U279" t="str">
        <f t="shared" si="9"/>
        <v>60-90</v>
      </c>
      <c r="V279" s="16">
        <v>1339.8</v>
      </c>
      <c r="W279" t="s">
        <v>24</v>
      </c>
    </row>
    <row r="280" spans="1:23" x14ac:dyDescent="0.3">
      <c r="A280" t="s">
        <v>314</v>
      </c>
      <c r="B280" t="s">
        <v>30</v>
      </c>
      <c r="C280" s="1">
        <v>0</v>
      </c>
      <c r="D280" t="s">
        <v>24</v>
      </c>
      <c r="E280" t="s">
        <v>24</v>
      </c>
      <c r="F280" s="1">
        <v>14</v>
      </c>
      <c r="G280" s="1" t="str">
        <f t="shared" si="8"/>
        <v>1-2 Years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 s="14">
        <v>55</v>
      </c>
      <c r="U280" t="str">
        <f t="shared" si="9"/>
        <v>30-60</v>
      </c>
      <c r="V280" s="16">
        <v>771.95</v>
      </c>
      <c r="W280" t="s">
        <v>24</v>
      </c>
    </row>
    <row r="281" spans="1:23" x14ac:dyDescent="0.3">
      <c r="A281" t="s">
        <v>315</v>
      </c>
      <c r="B281" t="s">
        <v>22</v>
      </c>
      <c r="C281" s="1">
        <v>0</v>
      </c>
      <c r="D281" t="s">
        <v>24</v>
      </c>
      <c r="E281" t="s">
        <v>24</v>
      </c>
      <c r="F281" s="1">
        <v>5</v>
      </c>
      <c r="G281" s="1" t="str">
        <f t="shared" si="8"/>
        <v>0-1 Year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 s="14">
        <v>50.55</v>
      </c>
      <c r="U281" t="str">
        <f t="shared" si="9"/>
        <v>30-60</v>
      </c>
      <c r="V281" s="16">
        <v>244.75</v>
      </c>
      <c r="W281" t="s">
        <v>24</v>
      </c>
    </row>
    <row r="282" spans="1:23" x14ac:dyDescent="0.3">
      <c r="A282" t="s">
        <v>316</v>
      </c>
      <c r="B282" t="s">
        <v>22</v>
      </c>
      <c r="C282" s="1">
        <v>0</v>
      </c>
      <c r="D282" t="s">
        <v>24</v>
      </c>
      <c r="E282" t="s">
        <v>24</v>
      </c>
      <c r="F282" s="1">
        <v>6</v>
      </c>
      <c r="G282" s="1" t="str">
        <f t="shared" si="8"/>
        <v>0-1 Year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 s="14">
        <v>55.15</v>
      </c>
      <c r="U282" t="str">
        <f t="shared" si="9"/>
        <v>30-60</v>
      </c>
      <c r="V282" s="16">
        <v>322.89999999999998</v>
      </c>
      <c r="W282" t="s">
        <v>24</v>
      </c>
    </row>
    <row r="283" spans="1:23" x14ac:dyDescent="0.3">
      <c r="A283" t="s">
        <v>317</v>
      </c>
      <c r="B283" t="s">
        <v>22</v>
      </c>
      <c r="C283" s="1">
        <v>0</v>
      </c>
      <c r="D283" t="s">
        <v>24</v>
      </c>
      <c r="E283" t="s">
        <v>24</v>
      </c>
      <c r="F283" s="1">
        <v>10</v>
      </c>
      <c r="G283" s="1" t="str">
        <f t="shared" si="8"/>
        <v>0-1 Year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 s="14">
        <v>51.2</v>
      </c>
      <c r="U283" t="str">
        <f t="shared" si="9"/>
        <v>30-60</v>
      </c>
      <c r="V283" s="16">
        <v>498.25</v>
      </c>
      <c r="W283" t="s">
        <v>24</v>
      </c>
    </row>
    <row r="284" spans="1:23" x14ac:dyDescent="0.3">
      <c r="A284" t="s">
        <v>318</v>
      </c>
      <c r="B284" t="s">
        <v>22</v>
      </c>
      <c r="C284" s="1">
        <v>0</v>
      </c>
      <c r="D284" t="s">
        <v>24</v>
      </c>
      <c r="E284" t="s">
        <v>23</v>
      </c>
      <c r="F284" s="1">
        <v>1</v>
      </c>
      <c r="G284" s="1" t="str">
        <f t="shared" si="8"/>
        <v>0-1 Year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 s="14">
        <v>25.4</v>
      </c>
      <c r="U284" t="str">
        <f t="shared" si="9"/>
        <v>0-30</v>
      </c>
      <c r="V284" s="16">
        <v>25.4</v>
      </c>
      <c r="W284" t="s">
        <v>24</v>
      </c>
    </row>
    <row r="285" spans="1:23" x14ac:dyDescent="0.3">
      <c r="A285" t="s">
        <v>319</v>
      </c>
      <c r="B285" t="s">
        <v>22</v>
      </c>
      <c r="C285" s="1">
        <v>0</v>
      </c>
      <c r="D285" t="s">
        <v>24</v>
      </c>
      <c r="E285" t="s">
        <v>24</v>
      </c>
      <c r="F285" s="1">
        <v>68</v>
      </c>
      <c r="G285" s="1" t="str">
        <f t="shared" si="8"/>
        <v>5+ Years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 s="14">
        <v>54.45</v>
      </c>
      <c r="U285" t="str">
        <f t="shared" si="9"/>
        <v>30-60</v>
      </c>
      <c r="V285" s="16">
        <v>3687.75</v>
      </c>
      <c r="W285" t="s">
        <v>24</v>
      </c>
    </row>
    <row r="286" spans="1:23" x14ac:dyDescent="0.3">
      <c r="A286" t="s">
        <v>320</v>
      </c>
      <c r="B286" t="s">
        <v>30</v>
      </c>
      <c r="C286" s="1">
        <v>0</v>
      </c>
      <c r="D286" t="s">
        <v>23</v>
      </c>
      <c r="E286" t="s">
        <v>23</v>
      </c>
      <c r="F286" s="1">
        <v>18</v>
      </c>
      <c r="G286" s="1" t="str">
        <f t="shared" si="8"/>
        <v>1-2 Years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 s="14">
        <v>95.15</v>
      </c>
      <c r="U286" t="str">
        <f t="shared" si="9"/>
        <v>90+</v>
      </c>
      <c r="V286" s="16">
        <v>1779.95</v>
      </c>
      <c r="W286" t="s">
        <v>23</v>
      </c>
    </row>
    <row r="287" spans="1:23" x14ac:dyDescent="0.3">
      <c r="A287" t="s">
        <v>321</v>
      </c>
      <c r="B287" t="s">
        <v>22</v>
      </c>
      <c r="C287" s="1">
        <v>0</v>
      </c>
      <c r="D287" t="s">
        <v>24</v>
      </c>
      <c r="E287" t="s">
        <v>24</v>
      </c>
      <c r="F287" s="1">
        <v>22</v>
      </c>
      <c r="G287" s="1" t="str">
        <f t="shared" si="8"/>
        <v>1-2 Years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 s="14">
        <v>76</v>
      </c>
      <c r="U287" t="str">
        <f t="shared" si="9"/>
        <v>60-90</v>
      </c>
      <c r="V287" s="16">
        <v>1783.6</v>
      </c>
      <c r="W287" t="s">
        <v>24</v>
      </c>
    </row>
    <row r="288" spans="1:23" x14ac:dyDescent="0.3">
      <c r="A288" t="s">
        <v>322</v>
      </c>
      <c r="B288" t="s">
        <v>22</v>
      </c>
      <c r="C288" s="1">
        <v>0</v>
      </c>
      <c r="D288" t="s">
        <v>24</v>
      </c>
      <c r="E288" t="s">
        <v>24</v>
      </c>
      <c r="F288" s="1">
        <v>20</v>
      </c>
      <c r="G288" s="1" t="str">
        <f t="shared" si="8"/>
        <v>1-2 Years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 s="14">
        <v>44.35</v>
      </c>
      <c r="U288" t="str">
        <f t="shared" si="9"/>
        <v>30-60</v>
      </c>
      <c r="V288" s="16">
        <v>927.15</v>
      </c>
      <c r="W288" t="s">
        <v>24</v>
      </c>
    </row>
    <row r="289" spans="1:23" x14ac:dyDescent="0.3">
      <c r="A289" t="s">
        <v>323</v>
      </c>
      <c r="B289" t="s">
        <v>30</v>
      </c>
      <c r="C289" s="1">
        <v>0</v>
      </c>
      <c r="D289" t="s">
        <v>23</v>
      </c>
      <c r="E289" t="s">
        <v>24</v>
      </c>
      <c r="F289" s="1">
        <v>1</v>
      </c>
      <c r="G289" s="1" t="str">
        <f t="shared" si="8"/>
        <v>0-1 Year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 s="14">
        <v>70</v>
      </c>
      <c r="U289" t="str">
        <f t="shared" si="9"/>
        <v>60-90</v>
      </c>
      <c r="V289" s="16">
        <v>70</v>
      </c>
      <c r="W289" t="s">
        <v>23</v>
      </c>
    </row>
    <row r="290" spans="1:23" x14ac:dyDescent="0.3">
      <c r="A290" t="s">
        <v>324</v>
      </c>
      <c r="B290" t="s">
        <v>30</v>
      </c>
      <c r="C290" s="1">
        <v>1</v>
      </c>
      <c r="D290" t="s">
        <v>24</v>
      </c>
      <c r="E290" t="s">
        <v>24</v>
      </c>
      <c r="F290" s="1">
        <v>8</v>
      </c>
      <c r="G290" s="1" t="str">
        <f t="shared" si="8"/>
        <v>0-1 Year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 s="14">
        <v>74.5</v>
      </c>
      <c r="U290" t="str">
        <f t="shared" si="9"/>
        <v>60-90</v>
      </c>
      <c r="V290" s="16">
        <v>606.54999999999995</v>
      </c>
      <c r="W290" t="s">
        <v>23</v>
      </c>
    </row>
    <row r="291" spans="1:23" x14ac:dyDescent="0.3">
      <c r="A291" t="s">
        <v>325</v>
      </c>
      <c r="B291" t="s">
        <v>30</v>
      </c>
      <c r="C291" s="1">
        <v>0</v>
      </c>
      <c r="D291" t="s">
        <v>24</v>
      </c>
      <c r="E291" t="s">
        <v>24</v>
      </c>
      <c r="F291" s="1">
        <v>10</v>
      </c>
      <c r="G291" s="1" t="str">
        <f t="shared" si="8"/>
        <v>0-1 Year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 s="14">
        <v>44.85</v>
      </c>
      <c r="U291" t="str">
        <f t="shared" si="9"/>
        <v>30-60</v>
      </c>
      <c r="V291" s="16">
        <v>435.4</v>
      </c>
      <c r="W291" t="s">
        <v>23</v>
      </c>
    </row>
    <row r="292" spans="1:23" x14ac:dyDescent="0.3">
      <c r="A292" t="s">
        <v>326</v>
      </c>
      <c r="B292" t="s">
        <v>30</v>
      </c>
      <c r="C292" s="1">
        <v>1</v>
      </c>
      <c r="D292" t="s">
        <v>24</v>
      </c>
      <c r="E292" t="s">
        <v>24</v>
      </c>
      <c r="F292" s="1">
        <v>24</v>
      </c>
      <c r="G292" s="1" t="str">
        <f t="shared" si="8"/>
        <v>1-2 Years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 s="14">
        <v>76.099999999999994</v>
      </c>
      <c r="U292" t="str">
        <f t="shared" si="9"/>
        <v>60-90</v>
      </c>
      <c r="V292" s="16">
        <v>1712.7</v>
      </c>
      <c r="W292" t="s">
        <v>23</v>
      </c>
    </row>
    <row r="293" spans="1:23" x14ac:dyDescent="0.3">
      <c r="A293" t="s">
        <v>327</v>
      </c>
      <c r="B293" t="s">
        <v>30</v>
      </c>
      <c r="C293" s="1">
        <v>0</v>
      </c>
      <c r="D293" t="s">
        <v>24</v>
      </c>
      <c r="E293" t="s">
        <v>24</v>
      </c>
      <c r="F293" s="1">
        <v>35</v>
      </c>
      <c r="G293" s="1" t="str">
        <f t="shared" si="8"/>
        <v>2-4 Years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 s="14">
        <v>61.2</v>
      </c>
      <c r="U293" t="str">
        <f t="shared" si="9"/>
        <v>60-90</v>
      </c>
      <c r="V293" s="16">
        <v>2021.2</v>
      </c>
      <c r="W293" t="s">
        <v>24</v>
      </c>
    </row>
    <row r="294" spans="1:23" x14ac:dyDescent="0.3">
      <c r="A294" t="s">
        <v>328</v>
      </c>
      <c r="B294" t="s">
        <v>30</v>
      </c>
      <c r="C294" s="1">
        <v>0</v>
      </c>
      <c r="D294" t="s">
        <v>23</v>
      </c>
      <c r="E294" t="s">
        <v>23</v>
      </c>
      <c r="F294" s="1">
        <v>23</v>
      </c>
      <c r="G294" s="1" t="str">
        <f t="shared" si="8"/>
        <v>1-2 Years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 s="14">
        <v>86.8</v>
      </c>
      <c r="U294" t="str">
        <f t="shared" si="9"/>
        <v>60-90</v>
      </c>
      <c r="V294" s="16">
        <v>1940.8</v>
      </c>
      <c r="W294" t="s">
        <v>24</v>
      </c>
    </row>
    <row r="295" spans="1:23" x14ac:dyDescent="0.3">
      <c r="A295" t="s">
        <v>329</v>
      </c>
      <c r="B295" t="s">
        <v>22</v>
      </c>
      <c r="C295" s="1">
        <v>1</v>
      </c>
      <c r="D295" t="s">
        <v>24</v>
      </c>
      <c r="E295" t="s">
        <v>24</v>
      </c>
      <c r="F295" s="1">
        <v>6</v>
      </c>
      <c r="G295" s="1" t="str">
        <f t="shared" si="8"/>
        <v>0-1 Year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 s="14">
        <v>89.35</v>
      </c>
      <c r="U295" t="str">
        <f t="shared" si="9"/>
        <v>60-90</v>
      </c>
      <c r="V295" s="16">
        <v>567.79999999999995</v>
      </c>
      <c r="W295" t="s">
        <v>24</v>
      </c>
    </row>
    <row r="296" spans="1:23" x14ac:dyDescent="0.3">
      <c r="A296" t="s">
        <v>330</v>
      </c>
      <c r="B296" t="s">
        <v>22</v>
      </c>
      <c r="C296" s="1">
        <v>0</v>
      </c>
      <c r="D296" t="s">
        <v>24</v>
      </c>
      <c r="E296" t="s">
        <v>24</v>
      </c>
      <c r="F296" s="1">
        <v>12</v>
      </c>
      <c r="G296" s="1" t="str">
        <f t="shared" si="8"/>
        <v>0-1 Year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 s="14">
        <v>19.7</v>
      </c>
      <c r="U296" t="str">
        <f t="shared" si="9"/>
        <v>0-30</v>
      </c>
      <c r="V296" s="16">
        <v>220.35</v>
      </c>
      <c r="W296" t="s">
        <v>24</v>
      </c>
    </row>
    <row r="297" spans="1:23" x14ac:dyDescent="0.3">
      <c r="A297" t="s">
        <v>331</v>
      </c>
      <c r="B297" t="s">
        <v>30</v>
      </c>
      <c r="C297" s="1">
        <v>0</v>
      </c>
      <c r="D297" t="s">
        <v>24</v>
      </c>
      <c r="E297" t="s">
        <v>24</v>
      </c>
      <c r="F297" s="1">
        <v>1</v>
      </c>
      <c r="G297" s="1" t="str">
        <f t="shared" si="8"/>
        <v>0-1 Year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 s="14">
        <v>20.25</v>
      </c>
      <c r="U297" t="str">
        <f t="shared" si="9"/>
        <v>0-30</v>
      </c>
      <c r="V297" s="16">
        <v>20.25</v>
      </c>
      <c r="W297" t="s">
        <v>24</v>
      </c>
    </row>
    <row r="298" spans="1:23" x14ac:dyDescent="0.3">
      <c r="A298" t="s">
        <v>332</v>
      </c>
      <c r="B298" t="s">
        <v>22</v>
      </c>
      <c r="C298" s="1">
        <v>0</v>
      </c>
      <c r="D298" t="s">
        <v>23</v>
      </c>
      <c r="E298" t="s">
        <v>23</v>
      </c>
      <c r="F298" s="1">
        <v>71</v>
      </c>
      <c r="G298" s="1" t="str">
        <f t="shared" si="8"/>
        <v>5+ Years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 s="14">
        <v>76.05</v>
      </c>
      <c r="U298" t="str">
        <f t="shared" si="9"/>
        <v>60-90</v>
      </c>
      <c r="V298" s="16">
        <v>5436.45</v>
      </c>
      <c r="W298" t="s">
        <v>24</v>
      </c>
    </row>
    <row r="299" spans="1:23" x14ac:dyDescent="0.3">
      <c r="A299" t="s">
        <v>333</v>
      </c>
      <c r="B299" t="s">
        <v>30</v>
      </c>
      <c r="C299" s="1">
        <v>1</v>
      </c>
      <c r="D299" t="s">
        <v>23</v>
      </c>
      <c r="E299" t="s">
        <v>24</v>
      </c>
      <c r="F299" s="1">
        <v>35</v>
      </c>
      <c r="G299" s="1" t="str">
        <f t="shared" si="8"/>
        <v>2-4 Years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 s="14">
        <v>100.8</v>
      </c>
      <c r="U299" t="str">
        <f t="shared" si="9"/>
        <v>90+</v>
      </c>
      <c r="V299" s="16">
        <v>3437.5</v>
      </c>
      <c r="W299" t="s">
        <v>24</v>
      </c>
    </row>
    <row r="300" spans="1:23" x14ac:dyDescent="0.3">
      <c r="A300" t="s">
        <v>334</v>
      </c>
      <c r="B300" t="s">
        <v>30</v>
      </c>
      <c r="C300" s="1">
        <v>0</v>
      </c>
      <c r="D300" t="s">
        <v>23</v>
      </c>
      <c r="E300" t="s">
        <v>23</v>
      </c>
      <c r="F300" s="1">
        <v>40</v>
      </c>
      <c r="G300" s="1" t="str">
        <f t="shared" si="8"/>
        <v>2-4 Years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 s="14">
        <v>74.55</v>
      </c>
      <c r="U300" t="str">
        <f t="shared" si="9"/>
        <v>60-90</v>
      </c>
      <c r="V300" s="16">
        <v>3015.75</v>
      </c>
      <c r="W300" t="s">
        <v>24</v>
      </c>
    </row>
    <row r="301" spans="1:23" x14ac:dyDescent="0.3">
      <c r="A301" t="s">
        <v>335</v>
      </c>
      <c r="B301" t="s">
        <v>22</v>
      </c>
      <c r="C301" s="1">
        <v>0</v>
      </c>
      <c r="D301" t="s">
        <v>24</v>
      </c>
      <c r="E301" t="s">
        <v>23</v>
      </c>
      <c r="F301" s="1">
        <v>1</v>
      </c>
      <c r="G301" s="1" t="str">
        <f t="shared" si="8"/>
        <v>0-1 Year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 s="14">
        <v>73.599999999999994</v>
      </c>
      <c r="U301" t="str">
        <f t="shared" si="9"/>
        <v>60-90</v>
      </c>
      <c r="V301" s="16">
        <v>73.599999999999994</v>
      </c>
      <c r="W301" t="s">
        <v>23</v>
      </c>
    </row>
    <row r="302" spans="1:23" x14ac:dyDescent="0.3">
      <c r="A302" t="s">
        <v>336</v>
      </c>
      <c r="B302" t="s">
        <v>30</v>
      </c>
      <c r="C302" s="1">
        <v>0</v>
      </c>
      <c r="D302" t="s">
        <v>24</v>
      </c>
      <c r="E302" t="s">
        <v>24</v>
      </c>
      <c r="F302" s="1">
        <v>23</v>
      </c>
      <c r="G302" s="1" t="str">
        <f t="shared" si="8"/>
        <v>1-2 Years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 s="14">
        <v>64.900000000000006</v>
      </c>
      <c r="U302" t="str">
        <f t="shared" si="9"/>
        <v>60-90</v>
      </c>
      <c r="V302" s="16">
        <v>1509.8</v>
      </c>
      <c r="W302" t="s">
        <v>24</v>
      </c>
    </row>
    <row r="303" spans="1:23" x14ac:dyDescent="0.3">
      <c r="A303" t="s">
        <v>337</v>
      </c>
      <c r="B303" t="s">
        <v>22</v>
      </c>
      <c r="C303" s="1">
        <v>1</v>
      </c>
      <c r="D303" t="s">
        <v>24</v>
      </c>
      <c r="E303" t="s">
        <v>24</v>
      </c>
      <c r="F303" s="1">
        <v>4</v>
      </c>
      <c r="G303" s="1" t="str">
        <f t="shared" si="8"/>
        <v>0-1 Year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 s="14">
        <v>95.45</v>
      </c>
      <c r="U303" t="str">
        <f t="shared" si="9"/>
        <v>90+</v>
      </c>
      <c r="V303" s="16">
        <v>396.1</v>
      </c>
      <c r="W303" t="s">
        <v>23</v>
      </c>
    </row>
    <row r="304" spans="1:23" x14ac:dyDescent="0.3">
      <c r="A304" t="s">
        <v>338</v>
      </c>
      <c r="B304" t="s">
        <v>30</v>
      </c>
      <c r="C304" s="1">
        <v>0</v>
      </c>
      <c r="D304" t="s">
        <v>24</v>
      </c>
      <c r="E304" t="s">
        <v>24</v>
      </c>
      <c r="F304" s="1">
        <v>4</v>
      </c>
      <c r="G304" s="1" t="str">
        <f t="shared" si="8"/>
        <v>0-1 Year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 s="14">
        <v>90.4</v>
      </c>
      <c r="U304" t="str">
        <f t="shared" si="9"/>
        <v>90+</v>
      </c>
      <c r="V304" s="16">
        <v>356.65</v>
      </c>
      <c r="W304" t="s">
        <v>24</v>
      </c>
    </row>
    <row r="305" spans="1:23" x14ac:dyDescent="0.3">
      <c r="A305" t="s">
        <v>339</v>
      </c>
      <c r="B305" t="s">
        <v>22</v>
      </c>
      <c r="C305" s="1">
        <v>0</v>
      </c>
      <c r="D305" t="s">
        <v>23</v>
      </c>
      <c r="E305" t="s">
        <v>23</v>
      </c>
      <c r="F305" s="1">
        <v>68</v>
      </c>
      <c r="G305" s="1" t="str">
        <f t="shared" si="8"/>
        <v>5+ Years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 s="14">
        <v>60.3</v>
      </c>
      <c r="U305" t="str">
        <f t="shared" si="9"/>
        <v>60-90</v>
      </c>
      <c r="V305" s="16">
        <v>4109</v>
      </c>
      <c r="W305" t="s">
        <v>24</v>
      </c>
    </row>
    <row r="306" spans="1:23" x14ac:dyDescent="0.3">
      <c r="A306" t="s">
        <v>340</v>
      </c>
      <c r="B306" t="s">
        <v>30</v>
      </c>
      <c r="C306" s="1">
        <v>0</v>
      </c>
      <c r="D306" t="s">
        <v>24</v>
      </c>
      <c r="E306" t="s">
        <v>23</v>
      </c>
      <c r="F306" s="1">
        <v>38</v>
      </c>
      <c r="G306" s="1" t="str">
        <f t="shared" si="8"/>
        <v>2-4 Years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 s="14">
        <v>81.849999999999994</v>
      </c>
      <c r="U306" t="str">
        <f t="shared" si="9"/>
        <v>60-90</v>
      </c>
      <c r="V306" s="16">
        <v>3141.7</v>
      </c>
      <c r="W306" t="s">
        <v>24</v>
      </c>
    </row>
    <row r="307" spans="1:23" x14ac:dyDescent="0.3">
      <c r="A307" t="s">
        <v>341</v>
      </c>
      <c r="B307" t="s">
        <v>30</v>
      </c>
      <c r="C307" s="1">
        <v>0</v>
      </c>
      <c r="D307" t="s">
        <v>23</v>
      </c>
      <c r="E307" t="s">
        <v>23</v>
      </c>
      <c r="F307" s="1">
        <v>52</v>
      </c>
      <c r="G307" s="1" t="str">
        <f t="shared" si="8"/>
        <v>4-5 Years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 s="14">
        <v>24.8</v>
      </c>
      <c r="U307" t="str">
        <f t="shared" si="9"/>
        <v>0-30</v>
      </c>
      <c r="V307" s="16">
        <v>1229.0999999999999</v>
      </c>
      <c r="W307" t="s">
        <v>24</v>
      </c>
    </row>
    <row r="308" spans="1:23" x14ac:dyDescent="0.3">
      <c r="A308" t="s">
        <v>342</v>
      </c>
      <c r="B308" t="s">
        <v>30</v>
      </c>
      <c r="C308" s="1">
        <v>1</v>
      </c>
      <c r="D308" t="s">
        <v>23</v>
      </c>
      <c r="E308" t="s">
        <v>24</v>
      </c>
      <c r="F308" s="1">
        <v>32</v>
      </c>
      <c r="G308" s="1" t="str">
        <f t="shared" si="8"/>
        <v>2-4 Years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 s="14">
        <v>74.900000000000006</v>
      </c>
      <c r="U308" t="str">
        <f t="shared" si="9"/>
        <v>60-90</v>
      </c>
      <c r="V308" s="16">
        <v>2303.35</v>
      </c>
      <c r="W308" t="s">
        <v>23</v>
      </c>
    </row>
    <row r="309" spans="1:23" x14ac:dyDescent="0.3">
      <c r="A309" t="s">
        <v>343</v>
      </c>
      <c r="B309" t="s">
        <v>30</v>
      </c>
      <c r="C309" s="1">
        <v>0</v>
      </c>
      <c r="D309" t="s">
        <v>23</v>
      </c>
      <c r="E309" t="s">
        <v>23</v>
      </c>
      <c r="F309" s="1">
        <v>29</v>
      </c>
      <c r="G309" s="1" t="str">
        <f t="shared" si="8"/>
        <v>2-4 Years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 s="14">
        <v>75.55</v>
      </c>
      <c r="U309" t="str">
        <f t="shared" si="9"/>
        <v>60-90</v>
      </c>
      <c r="V309" s="16">
        <v>2054.4</v>
      </c>
      <c r="W309" t="s">
        <v>24</v>
      </c>
    </row>
    <row r="310" spans="1:23" x14ac:dyDescent="0.3">
      <c r="A310" t="s">
        <v>344</v>
      </c>
      <c r="B310" t="s">
        <v>30</v>
      </c>
      <c r="C310" s="1">
        <v>1</v>
      </c>
      <c r="D310" t="s">
        <v>23</v>
      </c>
      <c r="E310" t="s">
        <v>23</v>
      </c>
      <c r="F310" s="1">
        <v>38</v>
      </c>
      <c r="G310" s="1" t="str">
        <f t="shared" si="8"/>
        <v>2-4 Years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 s="14">
        <v>101.15</v>
      </c>
      <c r="U310" t="str">
        <f t="shared" si="9"/>
        <v>90+</v>
      </c>
      <c r="V310" s="16">
        <v>3741.85</v>
      </c>
      <c r="W310" t="s">
        <v>24</v>
      </c>
    </row>
    <row r="311" spans="1:23" x14ac:dyDescent="0.3">
      <c r="A311" t="s">
        <v>345</v>
      </c>
      <c r="B311" t="s">
        <v>30</v>
      </c>
      <c r="C311" s="1">
        <v>0</v>
      </c>
      <c r="D311" t="s">
        <v>24</v>
      </c>
      <c r="E311" t="s">
        <v>23</v>
      </c>
      <c r="F311" s="1">
        <v>48</v>
      </c>
      <c r="G311" s="1" t="str">
        <f t="shared" si="8"/>
        <v>2-4 Years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 s="14">
        <v>78.75</v>
      </c>
      <c r="U311" t="str">
        <f t="shared" si="9"/>
        <v>60-90</v>
      </c>
      <c r="V311" s="16">
        <v>3682.45</v>
      </c>
      <c r="W311" t="s">
        <v>24</v>
      </c>
    </row>
    <row r="312" spans="1:23" x14ac:dyDescent="0.3">
      <c r="A312" t="s">
        <v>346</v>
      </c>
      <c r="B312" t="s">
        <v>22</v>
      </c>
      <c r="C312" s="1">
        <v>0</v>
      </c>
      <c r="D312" t="s">
        <v>24</v>
      </c>
      <c r="E312" t="s">
        <v>24</v>
      </c>
      <c r="F312" s="1">
        <v>1</v>
      </c>
      <c r="G312" s="1" t="str">
        <f t="shared" si="8"/>
        <v>0-1 Year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 s="14">
        <v>19.25</v>
      </c>
      <c r="U312" t="str">
        <f t="shared" si="9"/>
        <v>0-30</v>
      </c>
      <c r="V312" s="16">
        <v>19.25</v>
      </c>
      <c r="W312" t="s">
        <v>24</v>
      </c>
    </row>
    <row r="313" spans="1:23" x14ac:dyDescent="0.3">
      <c r="A313" t="s">
        <v>347</v>
      </c>
      <c r="B313" t="s">
        <v>22</v>
      </c>
      <c r="C313" s="1">
        <v>0</v>
      </c>
      <c r="D313" t="s">
        <v>24</v>
      </c>
      <c r="E313" t="s">
        <v>24</v>
      </c>
      <c r="F313" s="1">
        <v>22</v>
      </c>
      <c r="G313" s="1" t="str">
        <f t="shared" si="8"/>
        <v>1-2 Years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 s="14">
        <v>89.05</v>
      </c>
      <c r="U313" t="str">
        <f t="shared" si="9"/>
        <v>60-90</v>
      </c>
      <c r="V313" s="16">
        <v>1886.25</v>
      </c>
      <c r="W313" t="s">
        <v>24</v>
      </c>
    </row>
    <row r="314" spans="1:23" x14ac:dyDescent="0.3">
      <c r="A314" t="s">
        <v>348</v>
      </c>
      <c r="B314" t="s">
        <v>22</v>
      </c>
      <c r="C314" s="1">
        <v>0</v>
      </c>
      <c r="D314" t="s">
        <v>24</v>
      </c>
      <c r="E314" t="s">
        <v>24</v>
      </c>
      <c r="F314" s="1">
        <v>43</v>
      </c>
      <c r="G314" s="1" t="str">
        <f t="shared" si="8"/>
        <v>2-4 Years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 s="14">
        <v>115.05</v>
      </c>
      <c r="U314" t="str">
        <f t="shared" si="9"/>
        <v>90+</v>
      </c>
      <c r="V314" s="16">
        <v>4895.1000000000004</v>
      </c>
      <c r="W314" t="s">
        <v>24</v>
      </c>
    </row>
    <row r="315" spans="1:23" x14ac:dyDescent="0.3">
      <c r="A315" t="s">
        <v>349</v>
      </c>
      <c r="B315" t="s">
        <v>22</v>
      </c>
      <c r="C315" s="1">
        <v>1</v>
      </c>
      <c r="D315" t="s">
        <v>23</v>
      </c>
      <c r="E315" t="s">
        <v>24</v>
      </c>
      <c r="F315" s="1">
        <v>5</v>
      </c>
      <c r="G315" s="1" t="str">
        <f t="shared" si="8"/>
        <v>0-1 Year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 s="14">
        <v>69.349999999999994</v>
      </c>
      <c r="U315" t="str">
        <f t="shared" si="9"/>
        <v>60-90</v>
      </c>
      <c r="V315" s="16">
        <v>341.6</v>
      </c>
      <c r="W315" t="s">
        <v>24</v>
      </c>
    </row>
    <row r="316" spans="1:23" x14ac:dyDescent="0.3">
      <c r="A316" t="s">
        <v>350</v>
      </c>
      <c r="B316" t="s">
        <v>30</v>
      </c>
      <c r="C316" s="1">
        <v>0</v>
      </c>
      <c r="D316" t="s">
        <v>24</v>
      </c>
      <c r="E316" t="s">
        <v>24</v>
      </c>
      <c r="F316" s="1">
        <v>5</v>
      </c>
      <c r="G316" s="1" t="str">
        <f t="shared" si="8"/>
        <v>0-1 Year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 s="14">
        <v>80.599999999999994</v>
      </c>
      <c r="U316" t="str">
        <f t="shared" si="9"/>
        <v>60-90</v>
      </c>
      <c r="V316" s="16">
        <v>415.55</v>
      </c>
      <c r="W316" t="s">
        <v>23</v>
      </c>
    </row>
    <row r="317" spans="1:23" x14ac:dyDescent="0.3">
      <c r="A317" t="s">
        <v>351</v>
      </c>
      <c r="B317" t="s">
        <v>30</v>
      </c>
      <c r="C317" s="1">
        <v>0</v>
      </c>
      <c r="D317" t="s">
        <v>23</v>
      </c>
      <c r="E317" t="s">
        <v>23</v>
      </c>
      <c r="F317" s="1">
        <v>51</v>
      </c>
      <c r="G317" s="1" t="str">
        <f t="shared" si="8"/>
        <v>4-5 Years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 s="14">
        <v>110.05</v>
      </c>
      <c r="U317" t="str">
        <f t="shared" si="9"/>
        <v>90+</v>
      </c>
      <c r="V317" s="16">
        <v>5686.4</v>
      </c>
      <c r="W317" t="s">
        <v>24</v>
      </c>
    </row>
    <row r="318" spans="1:23" x14ac:dyDescent="0.3">
      <c r="A318" t="s">
        <v>352</v>
      </c>
      <c r="B318" t="s">
        <v>30</v>
      </c>
      <c r="C318" s="1">
        <v>0</v>
      </c>
      <c r="D318" t="s">
        <v>24</v>
      </c>
      <c r="E318" t="s">
        <v>24</v>
      </c>
      <c r="F318" s="1">
        <v>71</v>
      </c>
      <c r="G318" s="1" t="str">
        <f t="shared" si="8"/>
        <v>5+ Years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 s="14">
        <v>19.899999999999999</v>
      </c>
      <c r="U318" t="str">
        <f t="shared" si="9"/>
        <v>0-30</v>
      </c>
      <c r="V318" s="16">
        <v>1355.1</v>
      </c>
      <c r="W318" t="s">
        <v>24</v>
      </c>
    </row>
    <row r="319" spans="1:23" x14ac:dyDescent="0.3">
      <c r="A319" t="s">
        <v>353</v>
      </c>
      <c r="B319" t="s">
        <v>22</v>
      </c>
      <c r="C319" s="1">
        <v>0</v>
      </c>
      <c r="D319" t="s">
        <v>23</v>
      </c>
      <c r="E319" t="s">
        <v>23</v>
      </c>
      <c r="F319" s="1">
        <v>38</v>
      </c>
      <c r="G319" s="1" t="str">
        <f t="shared" si="8"/>
        <v>2-4 Years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 s="14">
        <v>80.3</v>
      </c>
      <c r="U319" t="str">
        <f t="shared" si="9"/>
        <v>60-90</v>
      </c>
      <c r="V319" s="16">
        <v>3058.65</v>
      </c>
      <c r="W319" t="s">
        <v>23</v>
      </c>
    </row>
    <row r="320" spans="1:23" x14ac:dyDescent="0.3">
      <c r="A320" t="s">
        <v>354</v>
      </c>
      <c r="B320" t="s">
        <v>30</v>
      </c>
      <c r="C320" s="1">
        <v>1</v>
      </c>
      <c r="D320" t="s">
        <v>23</v>
      </c>
      <c r="E320" t="s">
        <v>24</v>
      </c>
      <c r="F320" s="1">
        <v>24</v>
      </c>
      <c r="G320" s="1" t="str">
        <f t="shared" si="8"/>
        <v>1-2 Years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 s="14">
        <v>93.15</v>
      </c>
      <c r="U320" t="str">
        <f t="shared" si="9"/>
        <v>90+</v>
      </c>
      <c r="V320" s="16">
        <v>2231.0500000000002</v>
      </c>
      <c r="W320" t="s">
        <v>23</v>
      </c>
    </row>
    <row r="321" spans="1:23" x14ac:dyDescent="0.3">
      <c r="A321" t="s">
        <v>355</v>
      </c>
      <c r="B321" t="s">
        <v>30</v>
      </c>
      <c r="C321" s="1">
        <v>0</v>
      </c>
      <c r="D321" t="s">
        <v>23</v>
      </c>
      <c r="E321" t="s">
        <v>24</v>
      </c>
      <c r="F321" s="1">
        <v>35</v>
      </c>
      <c r="G321" s="1" t="str">
        <f t="shared" si="8"/>
        <v>2-4 Years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 s="14">
        <v>91.5</v>
      </c>
      <c r="U321" t="str">
        <f t="shared" si="9"/>
        <v>90+</v>
      </c>
      <c r="V321" s="16">
        <v>3236.35</v>
      </c>
      <c r="W321" t="s">
        <v>24</v>
      </c>
    </row>
    <row r="322" spans="1:23" x14ac:dyDescent="0.3">
      <c r="A322" t="s">
        <v>356</v>
      </c>
      <c r="B322" t="s">
        <v>22</v>
      </c>
      <c r="C322" s="1">
        <v>1</v>
      </c>
      <c r="D322" t="s">
        <v>24</v>
      </c>
      <c r="E322" t="s">
        <v>24</v>
      </c>
      <c r="F322" s="1">
        <v>54</v>
      </c>
      <c r="G322" s="1" t="str">
        <f t="shared" si="8"/>
        <v>4-5 Years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 s="14">
        <v>82.45</v>
      </c>
      <c r="U322" t="str">
        <f t="shared" si="9"/>
        <v>60-90</v>
      </c>
      <c r="V322" s="16">
        <v>4350.1000000000004</v>
      </c>
      <c r="W322" t="s">
        <v>23</v>
      </c>
    </row>
    <row r="323" spans="1:23" x14ac:dyDescent="0.3">
      <c r="A323" t="s">
        <v>357</v>
      </c>
      <c r="B323" t="s">
        <v>22</v>
      </c>
      <c r="C323" s="1">
        <v>0</v>
      </c>
      <c r="D323" t="s">
        <v>23</v>
      </c>
      <c r="E323" t="s">
        <v>23</v>
      </c>
      <c r="F323" s="1">
        <v>72</v>
      </c>
      <c r="G323" s="1" t="str">
        <f t="shared" ref="G323:G386" si="10">IF(F323&lt;=12,"0-1 Year",
IF(F323&lt;=24,"1-2 Years",
IF(F323&lt;=48,"2-4 Years",
IF(F323&lt;=60,"4-5 Years","5+ Years"))))</f>
        <v>5+ Years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 s="14">
        <v>60</v>
      </c>
      <c r="U323" t="str">
        <f t="shared" ref="U323:U386" si="11">IF(T323&lt;30,"0-30",
IF(T323&lt;60,"30-60",
IF(T323&lt;90,"60-90","90+")))</f>
        <v>60-90</v>
      </c>
      <c r="V323" s="16">
        <v>4264</v>
      </c>
      <c r="W323" t="s">
        <v>24</v>
      </c>
    </row>
    <row r="324" spans="1:23" x14ac:dyDescent="0.3">
      <c r="A324" t="s">
        <v>358</v>
      </c>
      <c r="B324" t="s">
        <v>30</v>
      </c>
      <c r="C324" s="1">
        <v>0</v>
      </c>
      <c r="D324" t="s">
        <v>24</v>
      </c>
      <c r="E324" t="s">
        <v>24</v>
      </c>
      <c r="F324" s="1">
        <v>1</v>
      </c>
      <c r="G324" s="1" t="str">
        <f t="shared" si="10"/>
        <v>0-1 Year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 s="14">
        <v>44.8</v>
      </c>
      <c r="U324" t="str">
        <f t="shared" si="11"/>
        <v>30-60</v>
      </c>
      <c r="V324" s="16">
        <v>44.8</v>
      </c>
      <c r="W324" t="s">
        <v>24</v>
      </c>
    </row>
    <row r="325" spans="1:23" x14ac:dyDescent="0.3">
      <c r="A325" t="s">
        <v>359</v>
      </c>
      <c r="B325" t="s">
        <v>22</v>
      </c>
      <c r="C325" s="1">
        <v>0</v>
      </c>
      <c r="D325" t="s">
        <v>23</v>
      </c>
      <c r="E325" t="s">
        <v>23</v>
      </c>
      <c r="F325" s="1">
        <v>9</v>
      </c>
      <c r="G325" s="1" t="str">
        <f t="shared" si="10"/>
        <v>0-1 Year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 s="14">
        <v>48.6</v>
      </c>
      <c r="U325" t="str">
        <f t="shared" si="11"/>
        <v>30-60</v>
      </c>
      <c r="V325" s="16">
        <v>422.3</v>
      </c>
      <c r="W325" t="s">
        <v>24</v>
      </c>
    </row>
    <row r="326" spans="1:23" x14ac:dyDescent="0.3">
      <c r="A326" t="s">
        <v>360</v>
      </c>
      <c r="B326" t="s">
        <v>30</v>
      </c>
      <c r="C326" s="1">
        <v>0</v>
      </c>
      <c r="D326" t="s">
        <v>24</v>
      </c>
      <c r="E326" t="s">
        <v>24</v>
      </c>
      <c r="F326" s="1">
        <v>69</v>
      </c>
      <c r="G326" s="1" t="str">
        <f t="shared" si="10"/>
        <v>5+ Years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 s="14">
        <v>60.05</v>
      </c>
      <c r="U326" t="str">
        <f t="shared" si="11"/>
        <v>60-90</v>
      </c>
      <c r="V326" s="16">
        <v>4176.7</v>
      </c>
      <c r="W326" t="s">
        <v>24</v>
      </c>
    </row>
    <row r="327" spans="1:23" x14ac:dyDescent="0.3">
      <c r="A327" t="s">
        <v>361</v>
      </c>
      <c r="B327" t="s">
        <v>22</v>
      </c>
      <c r="C327" s="1">
        <v>0</v>
      </c>
      <c r="D327" t="s">
        <v>23</v>
      </c>
      <c r="E327" t="s">
        <v>24</v>
      </c>
      <c r="F327" s="1">
        <v>52</v>
      </c>
      <c r="G327" s="1" t="str">
        <f t="shared" si="10"/>
        <v>4-5 Years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 s="14">
        <v>102.7</v>
      </c>
      <c r="U327" t="str">
        <f t="shared" si="11"/>
        <v>90+</v>
      </c>
      <c r="V327" s="16">
        <v>5138.1000000000004</v>
      </c>
      <c r="W327" t="s">
        <v>24</v>
      </c>
    </row>
    <row r="328" spans="1:23" x14ac:dyDescent="0.3">
      <c r="A328" t="s">
        <v>362</v>
      </c>
      <c r="B328" t="s">
        <v>22</v>
      </c>
      <c r="C328" s="1">
        <v>1</v>
      </c>
      <c r="D328" t="s">
        <v>23</v>
      </c>
      <c r="E328" t="s">
        <v>24</v>
      </c>
      <c r="F328" s="1">
        <v>11</v>
      </c>
      <c r="G328" s="1" t="str">
        <f t="shared" si="10"/>
        <v>0-1 Year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 s="14">
        <v>82.9</v>
      </c>
      <c r="U328" t="str">
        <f t="shared" si="11"/>
        <v>60-90</v>
      </c>
      <c r="V328" s="16">
        <v>880.05</v>
      </c>
      <c r="W328" t="s">
        <v>24</v>
      </c>
    </row>
    <row r="329" spans="1:23" x14ac:dyDescent="0.3">
      <c r="A329" t="s">
        <v>363</v>
      </c>
      <c r="B329" t="s">
        <v>22</v>
      </c>
      <c r="C329" s="1">
        <v>1</v>
      </c>
      <c r="D329" t="s">
        <v>24</v>
      </c>
      <c r="E329" t="s">
        <v>24</v>
      </c>
      <c r="F329" s="1">
        <v>2</v>
      </c>
      <c r="G329" s="1" t="str">
        <f t="shared" si="10"/>
        <v>0-1 Year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 s="14">
        <v>70.349999999999994</v>
      </c>
      <c r="U329" t="str">
        <f t="shared" si="11"/>
        <v>60-90</v>
      </c>
      <c r="V329" s="16">
        <v>139.05000000000001</v>
      </c>
      <c r="W329" t="s">
        <v>23</v>
      </c>
    </row>
    <row r="330" spans="1:23" x14ac:dyDescent="0.3">
      <c r="A330" t="s">
        <v>364</v>
      </c>
      <c r="B330" t="s">
        <v>22</v>
      </c>
      <c r="C330" s="1">
        <v>1</v>
      </c>
      <c r="D330" t="s">
        <v>23</v>
      </c>
      <c r="E330" t="s">
        <v>23</v>
      </c>
      <c r="F330" s="1">
        <v>28</v>
      </c>
      <c r="G330" s="1" t="str">
        <f t="shared" si="10"/>
        <v>2-4 Years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 s="14">
        <v>35.9</v>
      </c>
      <c r="U330" t="str">
        <f t="shared" si="11"/>
        <v>30-60</v>
      </c>
      <c r="V330" s="16">
        <v>973.65</v>
      </c>
      <c r="W330" t="s">
        <v>24</v>
      </c>
    </row>
    <row r="331" spans="1:23" x14ac:dyDescent="0.3">
      <c r="A331" t="s">
        <v>365</v>
      </c>
      <c r="B331" t="s">
        <v>22</v>
      </c>
      <c r="C331" s="1">
        <v>1</v>
      </c>
      <c r="D331" t="s">
        <v>24</v>
      </c>
      <c r="E331" t="s">
        <v>24</v>
      </c>
      <c r="F331" s="1">
        <v>17</v>
      </c>
      <c r="G331" s="1" t="str">
        <f t="shared" si="10"/>
        <v>1-2 Years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 s="14">
        <v>82.65</v>
      </c>
      <c r="U331" t="str">
        <f t="shared" si="11"/>
        <v>60-90</v>
      </c>
      <c r="V331" s="16">
        <v>1470.05</v>
      </c>
      <c r="W331" t="s">
        <v>24</v>
      </c>
    </row>
    <row r="332" spans="1:23" x14ac:dyDescent="0.3">
      <c r="A332" t="s">
        <v>366</v>
      </c>
      <c r="B332" t="s">
        <v>22</v>
      </c>
      <c r="C332" s="1">
        <v>0</v>
      </c>
      <c r="D332" t="s">
        <v>23</v>
      </c>
      <c r="E332" t="s">
        <v>23</v>
      </c>
      <c r="F332" s="1">
        <v>35</v>
      </c>
      <c r="G332" s="1" t="str">
        <f t="shared" si="10"/>
        <v>2-4 Years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 s="14">
        <v>19.850000000000001</v>
      </c>
      <c r="U332" t="str">
        <f t="shared" si="11"/>
        <v>0-30</v>
      </c>
      <c r="V332" s="16">
        <v>739.35</v>
      </c>
      <c r="W332" t="s">
        <v>24</v>
      </c>
    </row>
    <row r="333" spans="1:23" x14ac:dyDescent="0.3">
      <c r="A333" t="s">
        <v>367</v>
      </c>
      <c r="B333" t="s">
        <v>22</v>
      </c>
      <c r="C333" s="1">
        <v>0</v>
      </c>
      <c r="D333" t="s">
        <v>24</v>
      </c>
      <c r="E333" t="s">
        <v>24</v>
      </c>
      <c r="F333" s="1">
        <v>8</v>
      </c>
      <c r="G333" s="1" t="str">
        <f t="shared" si="10"/>
        <v>0-1 Year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 s="14">
        <v>19.2</v>
      </c>
      <c r="U333" t="str">
        <f t="shared" si="11"/>
        <v>0-30</v>
      </c>
      <c r="V333" s="16">
        <v>161.94999999999999</v>
      </c>
      <c r="W333" t="s">
        <v>24</v>
      </c>
    </row>
    <row r="334" spans="1:23" x14ac:dyDescent="0.3">
      <c r="A334" t="s">
        <v>368</v>
      </c>
      <c r="B334" t="s">
        <v>30</v>
      </c>
      <c r="C334" s="1">
        <v>0</v>
      </c>
      <c r="D334" t="s">
        <v>24</v>
      </c>
      <c r="E334" t="s">
        <v>24</v>
      </c>
      <c r="F334" s="1">
        <v>46</v>
      </c>
      <c r="G334" s="1" t="str">
        <f t="shared" si="10"/>
        <v>2-4 Years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 s="14">
        <v>94.9</v>
      </c>
      <c r="U334" t="str">
        <f t="shared" si="11"/>
        <v>90+</v>
      </c>
      <c r="V334" s="16">
        <v>4422.95</v>
      </c>
      <c r="W334" t="s">
        <v>24</v>
      </c>
    </row>
    <row r="335" spans="1:23" x14ac:dyDescent="0.3">
      <c r="A335" t="s">
        <v>369</v>
      </c>
      <c r="B335" t="s">
        <v>22</v>
      </c>
      <c r="C335" s="1">
        <v>0</v>
      </c>
      <c r="D335" t="s">
        <v>24</v>
      </c>
      <c r="E335" t="s">
        <v>24</v>
      </c>
      <c r="F335" s="1">
        <v>7</v>
      </c>
      <c r="G335" s="1" t="str">
        <f t="shared" si="10"/>
        <v>0-1 Year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 s="14">
        <v>73.849999999999994</v>
      </c>
      <c r="U335" t="str">
        <f t="shared" si="11"/>
        <v>60-90</v>
      </c>
      <c r="V335" s="16">
        <v>511.25</v>
      </c>
      <c r="W335" t="s">
        <v>23</v>
      </c>
    </row>
    <row r="336" spans="1:23" x14ac:dyDescent="0.3">
      <c r="A336" t="s">
        <v>370</v>
      </c>
      <c r="B336" t="s">
        <v>22</v>
      </c>
      <c r="C336" s="1">
        <v>0</v>
      </c>
      <c r="D336" t="s">
        <v>24</v>
      </c>
      <c r="E336" t="s">
        <v>24</v>
      </c>
      <c r="F336" s="1">
        <v>2</v>
      </c>
      <c r="G336" s="1" t="str">
        <f t="shared" si="10"/>
        <v>0-1 Year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 s="14">
        <v>80.599999999999994</v>
      </c>
      <c r="U336" t="str">
        <f t="shared" si="11"/>
        <v>60-90</v>
      </c>
      <c r="V336" s="16">
        <v>155.80000000000001</v>
      </c>
      <c r="W336" t="s">
        <v>23</v>
      </c>
    </row>
    <row r="337" spans="1:23" x14ac:dyDescent="0.3">
      <c r="A337" t="s">
        <v>371</v>
      </c>
      <c r="B337" t="s">
        <v>30</v>
      </c>
      <c r="C337" s="1">
        <v>0</v>
      </c>
      <c r="D337" t="s">
        <v>23</v>
      </c>
      <c r="E337" t="s">
        <v>23</v>
      </c>
      <c r="F337" s="1">
        <v>68</v>
      </c>
      <c r="G337" s="1" t="str">
        <f t="shared" si="10"/>
        <v>5+ Years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 s="14">
        <v>75.8</v>
      </c>
      <c r="U337" t="str">
        <f t="shared" si="11"/>
        <v>60-90</v>
      </c>
      <c r="V337" s="16">
        <v>5293.95</v>
      </c>
      <c r="W337" t="s">
        <v>23</v>
      </c>
    </row>
    <row r="338" spans="1:23" x14ac:dyDescent="0.3">
      <c r="A338" t="s">
        <v>372</v>
      </c>
      <c r="B338" t="s">
        <v>22</v>
      </c>
      <c r="C338" s="1">
        <v>0</v>
      </c>
      <c r="D338" t="s">
        <v>24</v>
      </c>
      <c r="E338" t="s">
        <v>24</v>
      </c>
      <c r="F338" s="1">
        <v>43</v>
      </c>
      <c r="G338" s="1" t="str">
        <f t="shared" si="10"/>
        <v>2-4 Years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 s="14">
        <v>104.6</v>
      </c>
      <c r="U338" t="str">
        <f t="shared" si="11"/>
        <v>90+</v>
      </c>
      <c r="V338" s="16">
        <v>4759.8500000000004</v>
      </c>
      <c r="W338" t="s">
        <v>23</v>
      </c>
    </row>
    <row r="339" spans="1:23" x14ac:dyDescent="0.3">
      <c r="A339" t="s">
        <v>373</v>
      </c>
      <c r="B339" t="s">
        <v>22</v>
      </c>
      <c r="C339" s="1">
        <v>0</v>
      </c>
      <c r="D339" t="s">
        <v>24</v>
      </c>
      <c r="E339" t="s">
        <v>24</v>
      </c>
      <c r="F339" s="1">
        <v>68</v>
      </c>
      <c r="G339" s="1" t="str">
        <f t="shared" si="10"/>
        <v>5+ Years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 s="14">
        <v>88.15</v>
      </c>
      <c r="U339" t="str">
        <f t="shared" si="11"/>
        <v>60-90</v>
      </c>
      <c r="V339" s="16">
        <v>6148.45</v>
      </c>
      <c r="W339" t="s">
        <v>24</v>
      </c>
    </row>
    <row r="340" spans="1:23" x14ac:dyDescent="0.3">
      <c r="A340" t="s">
        <v>374</v>
      </c>
      <c r="B340" t="s">
        <v>22</v>
      </c>
      <c r="C340" s="1">
        <v>0</v>
      </c>
      <c r="D340" t="s">
        <v>24</v>
      </c>
      <c r="E340" t="s">
        <v>24</v>
      </c>
      <c r="F340" s="1">
        <v>36</v>
      </c>
      <c r="G340" s="1" t="str">
        <f t="shared" si="10"/>
        <v>2-4 Years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 s="14">
        <v>94.8</v>
      </c>
      <c r="U340" t="str">
        <f t="shared" si="11"/>
        <v>90+</v>
      </c>
      <c r="V340" s="16">
        <v>3565.65</v>
      </c>
      <c r="W340" t="s">
        <v>24</v>
      </c>
    </row>
    <row r="341" spans="1:23" x14ac:dyDescent="0.3">
      <c r="A341" t="s">
        <v>375</v>
      </c>
      <c r="B341" t="s">
        <v>30</v>
      </c>
      <c r="C341" s="1">
        <v>0</v>
      </c>
      <c r="D341" t="s">
        <v>23</v>
      </c>
      <c r="E341" t="s">
        <v>24</v>
      </c>
      <c r="F341" s="1">
        <v>63</v>
      </c>
      <c r="G341" s="1" t="str">
        <f t="shared" si="10"/>
        <v>5+ Years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 s="14">
        <v>103.4</v>
      </c>
      <c r="U341" t="str">
        <f t="shared" si="11"/>
        <v>90+</v>
      </c>
      <c r="V341" s="16">
        <v>6603</v>
      </c>
      <c r="W341" t="s">
        <v>23</v>
      </c>
    </row>
    <row r="342" spans="1:23" x14ac:dyDescent="0.3">
      <c r="A342" t="s">
        <v>376</v>
      </c>
      <c r="B342" t="s">
        <v>22</v>
      </c>
      <c r="C342" s="1">
        <v>1</v>
      </c>
      <c r="D342" t="s">
        <v>24</v>
      </c>
      <c r="E342" t="s">
        <v>24</v>
      </c>
      <c r="F342" s="1">
        <v>32</v>
      </c>
      <c r="G342" s="1" t="str">
        <f t="shared" si="10"/>
        <v>2-4 Years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 s="14">
        <v>54.65</v>
      </c>
      <c r="U342" t="str">
        <f t="shared" si="11"/>
        <v>30-60</v>
      </c>
      <c r="V342" s="16">
        <v>1830.1</v>
      </c>
      <c r="W342" t="s">
        <v>24</v>
      </c>
    </row>
    <row r="343" spans="1:23" x14ac:dyDescent="0.3">
      <c r="A343" t="s">
        <v>377</v>
      </c>
      <c r="B343" t="s">
        <v>22</v>
      </c>
      <c r="C343" s="1">
        <v>0</v>
      </c>
      <c r="D343" t="s">
        <v>23</v>
      </c>
      <c r="E343" t="s">
        <v>24</v>
      </c>
      <c r="F343" s="1">
        <v>71</v>
      </c>
      <c r="G343" s="1" t="str">
        <f t="shared" si="10"/>
        <v>5+ Years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 s="14">
        <v>85.75</v>
      </c>
      <c r="U343" t="str">
        <f t="shared" si="11"/>
        <v>60-90</v>
      </c>
      <c r="V343" s="16">
        <v>6223.8</v>
      </c>
      <c r="W343" t="s">
        <v>24</v>
      </c>
    </row>
    <row r="344" spans="1:23" x14ac:dyDescent="0.3">
      <c r="A344" t="s">
        <v>378</v>
      </c>
      <c r="B344" t="s">
        <v>22</v>
      </c>
      <c r="C344" s="1">
        <v>0</v>
      </c>
      <c r="D344" t="s">
        <v>23</v>
      </c>
      <c r="E344" t="s">
        <v>23</v>
      </c>
      <c r="F344" s="1">
        <v>66</v>
      </c>
      <c r="G344" s="1" t="str">
        <f t="shared" si="10"/>
        <v>5+ Years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 s="14">
        <v>67.45</v>
      </c>
      <c r="U344" t="str">
        <f t="shared" si="11"/>
        <v>60-90</v>
      </c>
      <c r="V344" s="16">
        <v>4508.6499999999996</v>
      </c>
      <c r="W344" t="s">
        <v>24</v>
      </c>
    </row>
    <row r="345" spans="1:23" x14ac:dyDescent="0.3">
      <c r="A345" t="s">
        <v>379</v>
      </c>
      <c r="B345" t="s">
        <v>30</v>
      </c>
      <c r="C345" s="1">
        <v>0</v>
      </c>
      <c r="D345" t="s">
        <v>24</v>
      </c>
      <c r="E345" t="s">
        <v>24</v>
      </c>
      <c r="F345" s="1">
        <v>63</v>
      </c>
      <c r="G345" s="1" t="str">
        <f t="shared" si="10"/>
        <v>5+ Years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 s="14">
        <v>20.5</v>
      </c>
      <c r="U345" t="str">
        <f t="shared" si="11"/>
        <v>0-30</v>
      </c>
      <c r="V345" s="16">
        <v>1328.15</v>
      </c>
      <c r="W345" t="s">
        <v>24</v>
      </c>
    </row>
    <row r="346" spans="1:23" x14ac:dyDescent="0.3">
      <c r="A346" t="s">
        <v>380</v>
      </c>
      <c r="B346" t="s">
        <v>22</v>
      </c>
      <c r="C346" s="1">
        <v>0</v>
      </c>
      <c r="D346" t="s">
        <v>24</v>
      </c>
      <c r="E346" t="s">
        <v>23</v>
      </c>
      <c r="F346" s="1">
        <v>41</v>
      </c>
      <c r="G346" s="1" t="str">
        <f t="shared" si="10"/>
        <v>2-4 Years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 s="14">
        <v>20.25</v>
      </c>
      <c r="U346" t="str">
        <f t="shared" si="11"/>
        <v>0-30</v>
      </c>
      <c r="V346" s="16">
        <v>865</v>
      </c>
      <c r="W346" t="s">
        <v>24</v>
      </c>
    </row>
    <row r="347" spans="1:23" x14ac:dyDescent="0.3">
      <c r="A347" t="s">
        <v>381</v>
      </c>
      <c r="B347" t="s">
        <v>22</v>
      </c>
      <c r="C347" s="1">
        <v>1</v>
      </c>
      <c r="D347" t="s">
        <v>24</v>
      </c>
      <c r="E347" t="s">
        <v>24</v>
      </c>
      <c r="F347" s="1">
        <v>1</v>
      </c>
      <c r="G347" s="1" t="str">
        <f t="shared" si="10"/>
        <v>0-1 Year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 s="14">
        <v>72.099999999999994</v>
      </c>
      <c r="U347" t="str">
        <f t="shared" si="11"/>
        <v>60-90</v>
      </c>
      <c r="V347" s="16">
        <v>72.099999999999994</v>
      </c>
      <c r="W347" t="s">
        <v>24</v>
      </c>
    </row>
    <row r="348" spans="1:23" x14ac:dyDescent="0.3">
      <c r="A348" t="s">
        <v>382</v>
      </c>
      <c r="B348" t="s">
        <v>22</v>
      </c>
      <c r="C348" s="1">
        <v>0</v>
      </c>
      <c r="D348" t="s">
        <v>24</v>
      </c>
      <c r="E348" t="s">
        <v>24</v>
      </c>
      <c r="F348" s="1">
        <v>2</v>
      </c>
      <c r="G348" s="1" t="str">
        <f t="shared" si="10"/>
        <v>0-1 Year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 s="14">
        <v>90.4</v>
      </c>
      <c r="U348" t="str">
        <f t="shared" si="11"/>
        <v>90+</v>
      </c>
      <c r="V348" s="16">
        <v>168.2</v>
      </c>
      <c r="W348" t="s">
        <v>23</v>
      </c>
    </row>
    <row r="349" spans="1:23" x14ac:dyDescent="0.3">
      <c r="A349" t="s">
        <v>383</v>
      </c>
      <c r="B349" t="s">
        <v>22</v>
      </c>
      <c r="C349" s="1">
        <v>0</v>
      </c>
      <c r="D349" t="s">
        <v>23</v>
      </c>
      <c r="E349" t="s">
        <v>24</v>
      </c>
      <c r="F349" s="1">
        <v>70</v>
      </c>
      <c r="G349" s="1" t="str">
        <f t="shared" si="10"/>
        <v>5+ Years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 s="14">
        <v>19.45</v>
      </c>
      <c r="U349" t="str">
        <f t="shared" si="11"/>
        <v>0-30</v>
      </c>
      <c r="V349" s="16">
        <v>1303.5</v>
      </c>
      <c r="W349" t="s">
        <v>24</v>
      </c>
    </row>
    <row r="350" spans="1:23" x14ac:dyDescent="0.3">
      <c r="A350" t="s">
        <v>384</v>
      </c>
      <c r="B350" t="s">
        <v>22</v>
      </c>
      <c r="C350" s="1">
        <v>0</v>
      </c>
      <c r="D350" t="s">
        <v>24</v>
      </c>
      <c r="E350" t="s">
        <v>24</v>
      </c>
      <c r="F350" s="1">
        <v>23</v>
      </c>
      <c r="G350" s="1" t="str">
        <f t="shared" si="10"/>
        <v>1-2 Years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 s="14">
        <v>44.95</v>
      </c>
      <c r="U350" t="str">
        <f t="shared" si="11"/>
        <v>30-60</v>
      </c>
      <c r="V350" s="16">
        <v>996.85</v>
      </c>
      <c r="W350" t="s">
        <v>24</v>
      </c>
    </row>
    <row r="351" spans="1:23" x14ac:dyDescent="0.3">
      <c r="A351" t="s">
        <v>385</v>
      </c>
      <c r="B351" t="s">
        <v>22</v>
      </c>
      <c r="C351" s="1">
        <v>1</v>
      </c>
      <c r="D351" t="s">
        <v>23</v>
      </c>
      <c r="E351" t="s">
        <v>24</v>
      </c>
      <c r="F351" s="1">
        <v>64</v>
      </c>
      <c r="G351" s="1" t="str">
        <f t="shared" si="10"/>
        <v>5+ Years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 s="14">
        <v>97</v>
      </c>
      <c r="U351" t="str">
        <f t="shared" si="11"/>
        <v>90+</v>
      </c>
      <c r="V351" s="16">
        <v>6430.9</v>
      </c>
      <c r="W351" t="s">
        <v>24</v>
      </c>
    </row>
    <row r="352" spans="1:23" x14ac:dyDescent="0.3">
      <c r="A352" t="s">
        <v>386</v>
      </c>
      <c r="B352" t="s">
        <v>30</v>
      </c>
      <c r="C352" s="1">
        <v>0</v>
      </c>
      <c r="D352" t="s">
        <v>23</v>
      </c>
      <c r="E352" t="s">
        <v>23</v>
      </c>
      <c r="F352" s="1">
        <v>37</v>
      </c>
      <c r="G352" s="1" t="str">
        <f t="shared" si="10"/>
        <v>2-4 Years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 s="14">
        <v>62.8</v>
      </c>
      <c r="U352" t="str">
        <f t="shared" si="11"/>
        <v>60-90</v>
      </c>
      <c r="V352" s="16">
        <v>2278.75</v>
      </c>
      <c r="W352" t="s">
        <v>24</v>
      </c>
    </row>
    <row r="353" spans="1:23" x14ac:dyDescent="0.3">
      <c r="A353" t="s">
        <v>387</v>
      </c>
      <c r="B353" t="s">
        <v>30</v>
      </c>
      <c r="C353" s="1">
        <v>0</v>
      </c>
      <c r="D353" t="s">
        <v>24</v>
      </c>
      <c r="E353" t="s">
        <v>23</v>
      </c>
      <c r="F353" s="1">
        <v>17</v>
      </c>
      <c r="G353" s="1" t="str">
        <f t="shared" si="10"/>
        <v>1-2 Years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 s="14">
        <v>44.6</v>
      </c>
      <c r="U353" t="str">
        <f t="shared" si="11"/>
        <v>30-60</v>
      </c>
      <c r="V353" s="16">
        <v>681.4</v>
      </c>
      <c r="W353" t="s">
        <v>24</v>
      </c>
    </row>
    <row r="354" spans="1:23" x14ac:dyDescent="0.3">
      <c r="A354" t="s">
        <v>388</v>
      </c>
      <c r="B354" t="s">
        <v>22</v>
      </c>
      <c r="C354" s="1">
        <v>1</v>
      </c>
      <c r="D354" t="s">
        <v>24</v>
      </c>
      <c r="E354" t="s">
        <v>24</v>
      </c>
      <c r="F354" s="1">
        <v>7</v>
      </c>
      <c r="G354" s="1" t="str">
        <f t="shared" si="10"/>
        <v>0-1 Year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 s="14">
        <v>89.15</v>
      </c>
      <c r="U354" t="str">
        <f t="shared" si="11"/>
        <v>60-90</v>
      </c>
      <c r="V354" s="16">
        <v>574.35</v>
      </c>
      <c r="W354" t="s">
        <v>24</v>
      </c>
    </row>
    <row r="355" spans="1:23" x14ac:dyDescent="0.3">
      <c r="A355" t="s">
        <v>389</v>
      </c>
      <c r="B355" t="s">
        <v>30</v>
      </c>
      <c r="C355" s="1">
        <v>0</v>
      </c>
      <c r="D355" t="s">
        <v>23</v>
      </c>
      <c r="E355" t="s">
        <v>23</v>
      </c>
      <c r="F355" s="1">
        <v>4</v>
      </c>
      <c r="G355" s="1" t="str">
        <f t="shared" si="10"/>
        <v>0-1 Year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 s="14">
        <v>84.8</v>
      </c>
      <c r="U355" t="str">
        <f t="shared" si="11"/>
        <v>60-90</v>
      </c>
      <c r="V355" s="16">
        <v>371.9</v>
      </c>
      <c r="W355" t="s">
        <v>23</v>
      </c>
    </row>
    <row r="356" spans="1:23" x14ac:dyDescent="0.3">
      <c r="A356" t="s">
        <v>390</v>
      </c>
      <c r="B356" t="s">
        <v>22</v>
      </c>
      <c r="C356" s="1">
        <v>1</v>
      </c>
      <c r="D356" t="s">
        <v>24</v>
      </c>
      <c r="E356" t="s">
        <v>24</v>
      </c>
      <c r="F356" s="1">
        <v>21</v>
      </c>
      <c r="G356" s="1" t="str">
        <f t="shared" si="10"/>
        <v>1-2 Years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 s="14">
        <v>41.9</v>
      </c>
      <c r="U356" t="str">
        <f t="shared" si="11"/>
        <v>30-60</v>
      </c>
      <c r="V356" s="16">
        <v>840.1</v>
      </c>
      <c r="W356" t="s">
        <v>23</v>
      </c>
    </row>
    <row r="357" spans="1:23" x14ac:dyDescent="0.3">
      <c r="A357" t="s">
        <v>391</v>
      </c>
      <c r="B357" t="s">
        <v>22</v>
      </c>
      <c r="C357" s="1">
        <v>0</v>
      </c>
      <c r="D357" t="s">
        <v>24</v>
      </c>
      <c r="E357" t="s">
        <v>24</v>
      </c>
      <c r="F357" s="1">
        <v>10</v>
      </c>
      <c r="G357" s="1" t="str">
        <f t="shared" si="10"/>
        <v>0-1 Year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 s="14">
        <v>80.25</v>
      </c>
      <c r="U357" t="str">
        <f t="shared" si="11"/>
        <v>60-90</v>
      </c>
      <c r="V357" s="16">
        <v>846</v>
      </c>
      <c r="W357" t="s">
        <v>23</v>
      </c>
    </row>
    <row r="358" spans="1:23" x14ac:dyDescent="0.3">
      <c r="A358" t="s">
        <v>392</v>
      </c>
      <c r="B358" t="s">
        <v>22</v>
      </c>
      <c r="C358" s="1">
        <v>1</v>
      </c>
      <c r="D358" t="s">
        <v>24</v>
      </c>
      <c r="E358" t="s">
        <v>24</v>
      </c>
      <c r="F358" s="1">
        <v>16</v>
      </c>
      <c r="G358" s="1" t="str">
        <f t="shared" si="10"/>
        <v>1-2 Years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 s="14">
        <v>54.1</v>
      </c>
      <c r="U358" t="str">
        <f t="shared" si="11"/>
        <v>30-60</v>
      </c>
      <c r="V358" s="16">
        <v>889</v>
      </c>
      <c r="W358" t="s">
        <v>24</v>
      </c>
    </row>
    <row r="359" spans="1:23" x14ac:dyDescent="0.3">
      <c r="A359" t="s">
        <v>393</v>
      </c>
      <c r="B359" t="s">
        <v>30</v>
      </c>
      <c r="C359" s="1">
        <v>0</v>
      </c>
      <c r="D359" t="s">
        <v>23</v>
      </c>
      <c r="E359" t="s">
        <v>24</v>
      </c>
      <c r="F359" s="1">
        <v>64</v>
      </c>
      <c r="G359" s="1" t="str">
        <f t="shared" si="10"/>
        <v>5+ Years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 s="14">
        <v>105.25</v>
      </c>
      <c r="U359" t="str">
        <f t="shared" si="11"/>
        <v>90+</v>
      </c>
      <c r="V359" s="16">
        <v>6823.4</v>
      </c>
      <c r="W359" t="s">
        <v>24</v>
      </c>
    </row>
    <row r="360" spans="1:23" x14ac:dyDescent="0.3">
      <c r="A360" t="s">
        <v>394</v>
      </c>
      <c r="B360" t="s">
        <v>30</v>
      </c>
      <c r="C360" s="1">
        <v>1</v>
      </c>
      <c r="D360" t="s">
        <v>23</v>
      </c>
      <c r="E360" t="s">
        <v>24</v>
      </c>
      <c r="F360" s="1">
        <v>27</v>
      </c>
      <c r="G360" s="1" t="str">
        <f t="shared" si="10"/>
        <v>2-4 Years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 s="14">
        <v>30.75</v>
      </c>
      <c r="U360" t="str">
        <f t="shared" si="11"/>
        <v>30-60</v>
      </c>
      <c r="V360" s="16">
        <v>805.1</v>
      </c>
      <c r="W360" t="s">
        <v>23</v>
      </c>
    </row>
    <row r="361" spans="1:23" x14ac:dyDescent="0.3">
      <c r="A361" t="s">
        <v>395</v>
      </c>
      <c r="B361" t="s">
        <v>30</v>
      </c>
      <c r="C361" s="1">
        <v>0</v>
      </c>
      <c r="D361" t="s">
        <v>23</v>
      </c>
      <c r="E361" t="s">
        <v>23</v>
      </c>
      <c r="F361" s="1">
        <v>42</v>
      </c>
      <c r="G361" s="1" t="str">
        <f t="shared" si="10"/>
        <v>2-4 Years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 s="14">
        <v>97.1</v>
      </c>
      <c r="U361" t="str">
        <f t="shared" si="11"/>
        <v>90+</v>
      </c>
      <c r="V361" s="16">
        <v>4016.75</v>
      </c>
      <c r="W361" t="s">
        <v>24</v>
      </c>
    </row>
    <row r="362" spans="1:23" x14ac:dyDescent="0.3">
      <c r="A362" t="s">
        <v>396</v>
      </c>
      <c r="B362" t="s">
        <v>30</v>
      </c>
      <c r="C362" s="1">
        <v>0</v>
      </c>
      <c r="D362" t="s">
        <v>24</v>
      </c>
      <c r="E362" t="s">
        <v>23</v>
      </c>
      <c r="F362" s="1">
        <v>5</v>
      </c>
      <c r="G362" s="1" t="str">
        <f t="shared" si="10"/>
        <v>0-1 Year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 s="14">
        <v>20.2</v>
      </c>
      <c r="U362" t="str">
        <f t="shared" si="11"/>
        <v>0-30</v>
      </c>
      <c r="V362" s="16">
        <v>83.75</v>
      </c>
      <c r="W362" t="s">
        <v>24</v>
      </c>
    </row>
    <row r="363" spans="1:23" x14ac:dyDescent="0.3">
      <c r="A363" t="s">
        <v>397</v>
      </c>
      <c r="B363" t="s">
        <v>22</v>
      </c>
      <c r="C363" s="1">
        <v>0</v>
      </c>
      <c r="D363" t="s">
        <v>24</v>
      </c>
      <c r="E363" t="s">
        <v>24</v>
      </c>
      <c r="F363" s="1">
        <v>41</v>
      </c>
      <c r="G363" s="1" t="str">
        <f t="shared" si="10"/>
        <v>2-4 Years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 s="14">
        <v>98.8</v>
      </c>
      <c r="U363" t="str">
        <f t="shared" si="11"/>
        <v>90+</v>
      </c>
      <c r="V363" s="16">
        <v>3959.15</v>
      </c>
      <c r="W363" t="s">
        <v>24</v>
      </c>
    </row>
    <row r="364" spans="1:23" x14ac:dyDescent="0.3">
      <c r="A364" t="s">
        <v>398</v>
      </c>
      <c r="B364" t="s">
        <v>30</v>
      </c>
      <c r="C364" s="1">
        <v>0</v>
      </c>
      <c r="D364" t="s">
        <v>23</v>
      </c>
      <c r="E364" t="s">
        <v>24</v>
      </c>
      <c r="F364" s="1">
        <v>58</v>
      </c>
      <c r="G364" s="1" t="str">
        <f t="shared" si="10"/>
        <v>4-5 Years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 s="14">
        <v>50.3</v>
      </c>
      <c r="U364" t="str">
        <f t="shared" si="11"/>
        <v>30-60</v>
      </c>
      <c r="V364" s="16">
        <v>2878.55</v>
      </c>
      <c r="W364" t="s">
        <v>24</v>
      </c>
    </row>
    <row r="365" spans="1:23" x14ac:dyDescent="0.3">
      <c r="A365" t="s">
        <v>399</v>
      </c>
      <c r="B365" t="s">
        <v>22</v>
      </c>
      <c r="C365" s="1">
        <v>0</v>
      </c>
      <c r="D365" t="s">
        <v>24</v>
      </c>
      <c r="E365" t="s">
        <v>24</v>
      </c>
      <c r="F365" s="1">
        <v>47</v>
      </c>
      <c r="G365" s="1" t="str">
        <f t="shared" si="10"/>
        <v>2-4 Years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 s="14">
        <v>20.55</v>
      </c>
      <c r="U365" t="str">
        <f t="shared" si="11"/>
        <v>0-30</v>
      </c>
      <c r="V365" s="16">
        <v>945.7</v>
      </c>
      <c r="W365" t="s">
        <v>24</v>
      </c>
    </row>
    <row r="366" spans="1:23" x14ac:dyDescent="0.3">
      <c r="A366" t="s">
        <v>400</v>
      </c>
      <c r="B366" t="s">
        <v>30</v>
      </c>
      <c r="C366" s="1">
        <v>0</v>
      </c>
      <c r="D366" t="s">
        <v>24</v>
      </c>
      <c r="E366" t="s">
        <v>24</v>
      </c>
      <c r="F366" s="1">
        <v>18</v>
      </c>
      <c r="G366" s="1" t="str">
        <f t="shared" si="10"/>
        <v>1-2 Years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 s="14">
        <v>75.900000000000006</v>
      </c>
      <c r="U366" t="str">
        <f t="shared" si="11"/>
        <v>60-90</v>
      </c>
      <c r="V366" s="16">
        <v>1373.05</v>
      </c>
      <c r="W366" t="s">
        <v>24</v>
      </c>
    </row>
    <row r="367" spans="1:23" x14ac:dyDescent="0.3">
      <c r="A367" t="s">
        <v>401</v>
      </c>
      <c r="B367" t="s">
        <v>30</v>
      </c>
      <c r="C367" s="1">
        <v>0</v>
      </c>
      <c r="D367" t="s">
        <v>24</v>
      </c>
      <c r="E367" t="s">
        <v>24</v>
      </c>
      <c r="F367" s="1">
        <v>5</v>
      </c>
      <c r="G367" s="1" t="str">
        <f t="shared" si="10"/>
        <v>0-1 Year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 s="14">
        <v>96.5</v>
      </c>
      <c r="U367" t="str">
        <f t="shared" si="11"/>
        <v>90+</v>
      </c>
      <c r="V367" s="16">
        <v>492.55</v>
      </c>
      <c r="W367" t="s">
        <v>23</v>
      </c>
    </row>
    <row r="368" spans="1:23" x14ac:dyDescent="0.3">
      <c r="A368" t="s">
        <v>402</v>
      </c>
      <c r="B368" t="s">
        <v>30</v>
      </c>
      <c r="C368" s="1">
        <v>0</v>
      </c>
      <c r="D368" t="s">
        <v>23</v>
      </c>
      <c r="E368" t="s">
        <v>24</v>
      </c>
      <c r="F368" s="1">
        <v>23</v>
      </c>
      <c r="G368" s="1" t="str">
        <f t="shared" si="10"/>
        <v>1-2 Years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 s="14">
        <v>59.95</v>
      </c>
      <c r="U368" t="str">
        <f t="shared" si="11"/>
        <v>30-60</v>
      </c>
      <c r="V368" s="16">
        <v>1406</v>
      </c>
      <c r="W368" t="s">
        <v>24</v>
      </c>
    </row>
    <row r="369" spans="1:23" x14ac:dyDescent="0.3">
      <c r="A369" t="s">
        <v>403</v>
      </c>
      <c r="B369" t="s">
        <v>22</v>
      </c>
      <c r="C369" s="1">
        <v>0</v>
      </c>
      <c r="D369" t="s">
        <v>24</v>
      </c>
      <c r="E369" t="s">
        <v>24</v>
      </c>
      <c r="F369" s="1">
        <v>1</v>
      </c>
      <c r="G369" s="1" t="str">
        <f t="shared" si="10"/>
        <v>0-1 Year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 s="14">
        <v>19.149999999999999</v>
      </c>
      <c r="U369" t="str">
        <f t="shared" si="11"/>
        <v>0-30</v>
      </c>
      <c r="V369" s="16">
        <v>19.149999999999999</v>
      </c>
      <c r="W369" t="s">
        <v>24</v>
      </c>
    </row>
    <row r="370" spans="1:23" x14ac:dyDescent="0.3">
      <c r="A370" t="s">
        <v>404</v>
      </c>
      <c r="B370" t="s">
        <v>30</v>
      </c>
      <c r="C370" s="1">
        <v>0</v>
      </c>
      <c r="D370" t="s">
        <v>23</v>
      </c>
      <c r="E370" t="s">
        <v>24</v>
      </c>
      <c r="F370" s="1">
        <v>71</v>
      </c>
      <c r="G370" s="1" t="str">
        <f t="shared" si="10"/>
        <v>5+ Years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 s="14">
        <v>98.65</v>
      </c>
      <c r="U370" t="str">
        <f t="shared" si="11"/>
        <v>90+</v>
      </c>
      <c r="V370" s="16">
        <v>6962.85</v>
      </c>
      <c r="W370" t="s">
        <v>24</v>
      </c>
    </row>
    <row r="371" spans="1:23" x14ac:dyDescent="0.3">
      <c r="A371" t="s">
        <v>405</v>
      </c>
      <c r="B371" t="s">
        <v>30</v>
      </c>
      <c r="C371" s="1">
        <v>0</v>
      </c>
      <c r="D371" t="s">
        <v>23</v>
      </c>
      <c r="E371" t="s">
        <v>23</v>
      </c>
      <c r="F371" s="1">
        <v>72</v>
      </c>
      <c r="G371" s="1" t="str">
        <f t="shared" si="10"/>
        <v>5+ Years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 s="14">
        <v>112.6</v>
      </c>
      <c r="U371" t="str">
        <f t="shared" si="11"/>
        <v>90+</v>
      </c>
      <c r="V371" s="16">
        <v>8126.65</v>
      </c>
      <c r="W371" t="s">
        <v>24</v>
      </c>
    </row>
    <row r="372" spans="1:23" x14ac:dyDescent="0.3">
      <c r="A372" t="s">
        <v>406</v>
      </c>
      <c r="B372" t="s">
        <v>30</v>
      </c>
      <c r="C372" s="1">
        <v>0</v>
      </c>
      <c r="D372" t="s">
        <v>23</v>
      </c>
      <c r="E372" t="s">
        <v>23</v>
      </c>
      <c r="F372" s="1">
        <v>33</v>
      </c>
      <c r="G372" s="1" t="str">
        <f t="shared" si="10"/>
        <v>2-4 Years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 s="14">
        <v>20.6</v>
      </c>
      <c r="U372" t="str">
        <f t="shared" si="11"/>
        <v>0-30</v>
      </c>
      <c r="V372" s="16">
        <v>690.25</v>
      </c>
      <c r="W372" t="s">
        <v>24</v>
      </c>
    </row>
    <row r="373" spans="1:23" x14ac:dyDescent="0.3">
      <c r="A373" t="s">
        <v>407</v>
      </c>
      <c r="B373" t="s">
        <v>30</v>
      </c>
      <c r="C373" s="1">
        <v>0</v>
      </c>
      <c r="D373" t="s">
        <v>24</v>
      </c>
      <c r="E373" t="s">
        <v>24</v>
      </c>
      <c r="F373" s="1">
        <v>2</v>
      </c>
      <c r="G373" s="1" t="str">
        <f t="shared" si="10"/>
        <v>0-1 Year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 s="14">
        <v>85.65</v>
      </c>
      <c r="U373" t="str">
        <f t="shared" si="11"/>
        <v>60-90</v>
      </c>
      <c r="V373" s="16">
        <v>181.5</v>
      </c>
      <c r="W373" t="s">
        <v>23</v>
      </c>
    </row>
    <row r="374" spans="1:23" x14ac:dyDescent="0.3">
      <c r="A374" t="s">
        <v>408</v>
      </c>
      <c r="B374" t="s">
        <v>30</v>
      </c>
      <c r="C374" s="1">
        <v>0</v>
      </c>
      <c r="D374" t="s">
        <v>24</v>
      </c>
      <c r="E374" t="s">
        <v>23</v>
      </c>
      <c r="F374" s="1">
        <v>24</v>
      </c>
      <c r="G374" s="1" t="str">
        <f t="shared" si="10"/>
        <v>1-2 Years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 s="14">
        <v>35.75</v>
      </c>
      <c r="U374" t="str">
        <f t="shared" si="11"/>
        <v>30-60</v>
      </c>
      <c r="V374" s="16">
        <v>830.8</v>
      </c>
      <c r="W374" t="s">
        <v>24</v>
      </c>
    </row>
    <row r="375" spans="1:23" x14ac:dyDescent="0.3">
      <c r="A375" t="s">
        <v>409</v>
      </c>
      <c r="B375" t="s">
        <v>22</v>
      </c>
      <c r="C375" s="1">
        <v>0</v>
      </c>
      <c r="D375" t="s">
        <v>23</v>
      </c>
      <c r="E375" t="s">
        <v>23</v>
      </c>
      <c r="F375" s="1">
        <v>56</v>
      </c>
      <c r="G375" s="1" t="str">
        <f t="shared" si="10"/>
        <v>4-5 Years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 s="14">
        <v>99.75</v>
      </c>
      <c r="U375" t="str">
        <f t="shared" si="11"/>
        <v>90+</v>
      </c>
      <c r="V375" s="16">
        <v>5608.4</v>
      </c>
      <c r="W375" t="s">
        <v>24</v>
      </c>
    </row>
    <row r="376" spans="1:23" x14ac:dyDescent="0.3">
      <c r="A376" t="s">
        <v>410</v>
      </c>
      <c r="B376" t="s">
        <v>30</v>
      </c>
      <c r="C376" s="1">
        <v>0</v>
      </c>
      <c r="D376" t="s">
        <v>24</v>
      </c>
      <c r="E376" t="s">
        <v>24</v>
      </c>
      <c r="F376" s="1">
        <v>37</v>
      </c>
      <c r="G376" s="1" t="str">
        <f t="shared" si="10"/>
        <v>2-4 Years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 s="14">
        <v>96.1</v>
      </c>
      <c r="U376" t="str">
        <f t="shared" si="11"/>
        <v>90+</v>
      </c>
      <c r="V376" s="16">
        <v>3646.8</v>
      </c>
      <c r="W376" t="s">
        <v>24</v>
      </c>
    </row>
    <row r="377" spans="1:23" x14ac:dyDescent="0.3">
      <c r="A377" t="s">
        <v>411</v>
      </c>
      <c r="B377" t="s">
        <v>22</v>
      </c>
      <c r="C377" s="1">
        <v>0</v>
      </c>
      <c r="D377" t="s">
        <v>24</v>
      </c>
      <c r="E377" t="s">
        <v>24</v>
      </c>
      <c r="F377" s="1">
        <v>43</v>
      </c>
      <c r="G377" s="1" t="str">
        <f t="shared" si="10"/>
        <v>2-4 Years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 s="14">
        <v>85.1</v>
      </c>
      <c r="U377" t="str">
        <f t="shared" si="11"/>
        <v>60-90</v>
      </c>
      <c r="V377" s="16">
        <v>3662.25</v>
      </c>
      <c r="W377" t="s">
        <v>24</v>
      </c>
    </row>
    <row r="378" spans="1:23" x14ac:dyDescent="0.3">
      <c r="A378" t="s">
        <v>412</v>
      </c>
      <c r="B378" t="s">
        <v>30</v>
      </c>
      <c r="C378" s="1">
        <v>0</v>
      </c>
      <c r="D378" t="s">
        <v>24</v>
      </c>
      <c r="E378" t="s">
        <v>24</v>
      </c>
      <c r="F378" s="1">
        <v>1</v>
      </c>
      <c r="G378" s="1" t="str">
        <f t="shared" si="10"/>
        <v>0-1 Year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 s="14">
        <v>25.35</v>
      </c>
      <c r="U378" t="str">
        <f t="shared" si="11"/>
        <v>0-30</v>
      </c>
      <c r="V378" s="16">
        <v>25.35</v>
      </c>
      <c r="W378" t="s">
        <v>24</v>
      </c>
    </row>
    <row r="379" spans="1:23" x14ac:dyDescent="0.3">
      <c r="A379" t="s">
        <v>413</v>
      </c>
      <c r="B379" t="s">
        <v>22</v>
      </c>
      <c r="C379" s="1">
        <v>0</v>
      </c>
      <c r="D379" t="s">
        <v>23</v>
      </c>
      <c r="E379" t="s">
        <v>24</v>
      </c>
      <c r="F379" s="1">
        <v>25</v>
      </c>
      <c r="G379" s="1" t="str">
        <f t="shared" si="10"/>
        <v>2-4 Years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 s="14">
        <v>104.95</v>
      </c>
      <c r="U379" t="str">
        <f t="shared" si="11"/>
        <v>90+</v>
      </c>
      <c r="V379" s="16">
        <v>2566.5</v>
      </c>
      <c r="W379" t="s">
        <v>23</v>
      </c>
    </row>
    <row r="380" spans="1:23" x14ac:dyDescent="0.3">
      <c r="A380" t="s">
        <v>414</v>
      </c>
      <c r="B380" t="s">
        <v>22</v>
      </c>
      <c r="C380" s="1">
        <v>0</v>
      </c>
      <c r="D380" t="s">
        <v>24</v>
      </c>
      <c r="E380" t="s">
        <v>24</v>
      </c>
      <c r="F380" s="1">
        <v>61</v>
      </c>
      <c r="G380" s="1" t="str">
        <f t="shared" si="10"/>
        <v>5+ Years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 s="14">
        <v>89.65</v>
      </c>
      <c r="U380" t="str">
        <f t="shared" si="11"/>
        <v>60-90</v>
      </c>
      <c r="V380" s="16">
        <v>5308.7</v>
      </c>
      <c r="W380" t="s">
        <v>24</v>
      </c>
    </row>
    <row r="381" spans="1:23" x14ac:dyDescent="0.3">
      <c r="A381" t="s">
        <v>415</v>
      </c>
      <c r="B381" t="s">
        <v>30</v>
      </c>
      <c r="C381" s="1">
        <v>0</v>
      </c>
      <c r="D381" t="s">
        <v>24</v>
      </c>
      <c r="E381" t="s">
        <v>24</v>
      </c>
      <c r="F381" s="1">
        <v>17</v>
      </c>
      <c r="G381" s="1" t="str">
        <f t="shared" si="10"/>
        <v>1-2 Years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 s="14">
        <v>86.75</v>
      </c>
      <c r="U381" t="str">
        <f t="shared" si="11"/>
        <v>60-90</v>
      </c>
      <c r="V381" s="16">
        <v>1410.25</v>
      </c>
      <c r="W381" t="s">
        <v>24</v>
      </c>
    </row>
    <row r="382" spans="1:23" x14ac:dyDescent="0.3">
      <c r="A382" t="s">
        <v>416</v>
      </c>
      <c r="B382" t="s">
        <v>22</v>
      </c>
      <c r="C382" s="1">
        <v>0</v>
      </c>
      <c r="D382" t="s">
        <v>23</v>
      </c>
      <c r="E382" t="s">
        <v>24</v>
      </c>
      <c r="F382" s="1">
        <v>41</v>
      </c>
      <c r="G382" s="1" t="str">
        <f t="shared" si="10"/>
        <v>2-4 Years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 s="14">
        <v>86.2</v>
      </c>
      <c r="U382" t="str">
        <f t="shared" si="11"/>
        <v>60-90</v>
      </c>
      <c r="V382" s="16">
        <v>3339.05</v>
      </c>
      <c r="W382" t="s">
        <v>24</v>
      </c>
    </row>
    <row r="383" spans="1:23" x14ac:dyDescent="0.3">
      <c r="A383" t="s">
        <v>417</v>
      </c>
      <c r="B383" t="s">
        <v>30</v>
      </c>
      <c r="C383" s="1">
        <v>0</v>
      </c>
      <c r="D383" t="s">
        <v>24</v>
      </c>
      <c r="E383" t="s">
        <v>24</v>
      </c>
      <c r="F383" s="1">
        <v>1</v>
      </c>
      <c r="G383" s="1" t="str">
        <f t="shared" si="10"/>
        <v>0-1 Year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 s="14">
        <v>50.65</v>
      </c>
      <c r="U383" t="str">
        <f t="shared" si="11"/>
        <v>30-60</v>
      </c>
      <c r="V383" s="16">
        <v>50.65</v>
      </c>
      <c r="W383" t="s">
        <v>23</v>
      </c>
    </row>
    <row r="384" spans="1:23" x14ac:dyDescent="0.3">
      <c r="A384" t="s">
        <v>418</v>
      </c>
      <c r="B384" t="s">
        <v>30</v>
      </c>
      <c r="C384" s="1">
        <v>1</v>
      </c>
      <c r="D384" t="s">
        <v>23</v>
      </c>
      <c r="E384" t="s">
        <v>23</v>
      </c>
      <c r="F384" s="1">
        <v>72</v>
      </c>
      <c r="G384" s="1" t="str">
        <f t="shared" si="10"/>
        <v>5+ Years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 s="14">
        <v>64.8</v>
      </c>
      <c r="U384" t="str">
        <f t="shared" si="11"/>
        <v>60-90</v>
      </c>
      <c r="V384" s="16">
        <v>4732.3500000000004</v>
      </c>
      <c r="W384" t="s">
        <v>24</v>
      </c>
    </row>
    <row r="385" spans="1:23" x14ac:dyDescent="0.3">
      <c r="A385" t="s">
        <v>419</v>
      </c>
      <c r="B385" t="s">
        <v>30</v>
      </c>
      <c r="C385" s="1">
        <v>0</v>
      </c>
      <c r="D385" t="s">
        <v>24</v>
      </c>
      <c r="E385" t="s">
        <v>24</v>
      </c>
      <c r="F385" s="1">
        <v>1</v>
      </c>
      <c r="G385" s="1" t="str">
        <f t="shared" si="10"/>
        <v>0-1 Year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 s="14">
        <v>90.85</v>
      </c>
      <c r="U385" t="str">
        <f t="shared" si="11"/>
        <v>90+</v>
      </c>
      <c r="V385" s="16">
        <v>90.85</v>
      </c>
      <c r="W385" t="s">
        <v>23</v>
      </c>
    </row>
    <row r="386" spans="1:23" x14ac:dyDescent="0.3">
      <c r="A386" t="s">
        <v>420</v>
      </c>
      <c r="B386" t="s">
        <v>30</v>
      </c>
      <c r="C386" s="1">
        <v>0</v>
      </c>
      <c r="D386" t="s">
        <v>24</v>
      </c>
      <c r="E386" t="s">
        <v>24</v>
      </c>
      <c r="F386" s="1">
        <v>48</v>
      </c>
      <c r="G386" s="1" t="str">
        <f t="shared" si="10"/>
        <v>2-4 Years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 s="14">
        <v>108.1</v>
      </c>
      <c r="U386" t="str">
        <f t="shared" si="11"/>
        <v>90+</v>
      </c>
      <c r="V386" s="16">
        <v>5067.45</v>
      </c>
      <c r="W386" t="s">
        <v>24</v>
      </c>
    </row>
    <row r="387" spans="1:23" x14ac:dyDescent="0.3">
      <c r="A387" t="s">
        <v>421</v>
      </c>
      <c r="B387" t="s">
        <v>30</v>
      </c>
      <c r="C387" s="1">
        <v>1</v>
      </c>
      <c r="D387" t="s">
        <v>23</v>
      </c>
      <c r="E387" t="s">
        <v>24</v>
      </c>
      <c r="F387" s="1">
        <v>11</v>
      </c>
      <c r="G387" s="1" t="str">
        <f t="shared" ref="G387:G450" si="12">IF(F387&lt;=12,"0-1 Year",
IF(F387&lt;=24,"1-2 Years",
IF(F387&lt;=48,"2-4 Years",
IF(F387&lt;=60,"4-5 Years","5+ Years"))))</f>
        <v>0-1 Year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 s="14">
        <v>19.95</v>
      </c>
      <c r="U387" t="str">
        <f t="shared" ref="U387:U450" si="13">IF(T387&lt;30,"0-30",
IF(T387&lt;60,"30-60",
IF(T387&lt;90,"60-90","90+")))</f>
        <v>0-30</v>
      </c>
      <c r="V387" s="16">
        <v>214.75</v>
      </c>
      <c r="W387" t="s">
        <v>23</v>
      </c>
    </row>
    <row r="388" spans="1:23" x14ac:dyDescent="0.3">
      <c r="A388" t="s">
        <v>422</v>
      </c>
      <c r="B388" t="s">
        <v>22</v>
      </c>
      <c r="C388" s="1">
        <v>1</v>
      </c>
      <c r="D388" t="s">
        <v>23</v>
      </c>
      <c r="E388" t="s">
        <v>24</v>
      </c>
      <c r="F388" s="1">
        <v>55</v>
      </c>
      <c r="G388" s="1" t="str">
        <f t="shared" si="12"/>
        <v>4-5 Years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 s="14">
        <v>85.45</v>
      </c>
      <c r="U388" t="str">
        <f t="shared" si="13"/>
        <v>60-90</v>
      </c>
      <c r="V388" s="16">
        <v>4874.7</v>
      </c>
      <c r="W388" t="s">
        <v>23</v>
      </c>
    </row>
    <row r="389" spans="1:23" x14ac:dyDescent="0.3">
      <c r="A389" t="s">
        <v>423</v>
      </c>
      <c r="B389" t="s">
        <v>22</v>
      </c>
      <c r="C389" s="1">
        <v>0</v>
      </c>
      <c r="D389" t="s">
        <v>24</v>
      </c>
      <c r="E389" t="s">
        <v>24</v>
      </c>
      <c r="F389" s="1">
        <v>42</v>
      </c>
      <c r="G389" s="1" t="str">
        <f t="shared" si="12"/>
        <v>2-4 Years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 s="14">
        <v>54.75</v>
      </c>
      <c r="U389" t="str">
        <f t="shared" si="13"/>
        <v>30-60</v>
      </c>
      <c r="V389" s="16">
        <v>2348.4499999999998</v>
      </c>
      <c r="W389" t="s">
        <v>24</v>
      </c>
    </row>
    <row r="390" spans="1:23" x14ac:dyDescent="0.3">
      <c r="A390" t="s">
        <v>424</v>
      </c>
      <c r="B390" t="s">
        <v>30</v>
      </c>
      <c r="C390" s="1">
        <v>0</v>
      </c>
      <c r="D390" t="s">
        <v>24</v>
      </c>
      <c r="E390" t="s">
        <v>24</v>
      </c>
      <c r="F390" s="1">
        <v>44</v>
      </c>
      <c r="G390" s="1" t="str">
        <f t="shared" si="12"/>
        <v>2-4 Years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 s="14">
        <v>90.4</v>
      </c>
      <c r="U390" t="str">
        <f t="shared" si="13"/>
        <v>90+</v>
      </c>
      <c r="V390" s="16">
        <v>4063</v>
      </c>
      <c r="W390" t="s">
        <v>24</v>
      </c>
    </row>
    <row r="391" spans="1:23" x14ac:dyDescent="0.3">
      <c r="A391" t="s">
        <v>425</v>
      </c>
      <c r="B391" t="s">
        <v>30</v>
      </c>
      <c r="C391" s="1">
        <v>0</v>
      </c>
      <c r="D391" t="s">
        <v>24</v>
      </c>
      <c r="E391" t="s">
        <v>23</v>
      </c>
      <c r="F391" s="1">
        <v>1</v>
      </c>
      <c r="G391" s="1" t="str">
        <f t="shared" si="12"/>
        <v>0-1 Year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 s="14">
        <v>44</v>
      </c>
      <c r="U391" t="str">
        <f t="shared" si="13"/>
        <v>30-60</v>
      </c>
      <c r="V391" s="16">
        <v>44</v>
      </c>
      <c r="W391" t="s">
        <v>24</v>
      </c>
    </row>
    <row r="392" spans="1:23" x14ac:dyDescent="0.3">
      <c r="A392" t="s">
        <v>426</v>
      </c>
      <c r="B392" t="s">
        <v>22</v>
      </c>
      <c r="C392" s="1">
        <v>0</v>
      </c>
      <c r="D392" t="s">
        <v>24</v>
      </c>
      <c r="E392" t="s">
        <v>24</v>
      </c>
      <c r="F392" s="1">
        <v>27</v>
      </c>
      <c r="G392" s="1" t="str">
        <f t="shared" si="12"/>
        <v>2-4 Years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 s="14">
        <v>95.6</v>
      </c>
      <c r="U392" t="str">
        <f t="shared" si="13"/>
        <v>90+</v>
      </c>
      <c r="V392" s="16">
        <v>2595.25</v>
      </c>
      <c r="W392" t="s">
        <v>24</v>
      </c>
    </row>
    <row r="393" spans="1:23" x14ac:dyDescent="0.3">
      <c r="A393" t="s">
        <v>427</v>
      </c>
      <c r="B393" t="s">
        <v>30</v>
      </c>
      <c r="C393" s="1">
        <v>1</v>
      </c>
      <c r="D393" t="s">
        <v>23</v>
      </c>
      <c r="E393" t="s">
        <v>24</v>
      </c>
      <c r="F393" s="1">
        <v>27</v>
      </c>
      <c r="G393" s="1" t="str">
        <f t="shared" si="12"/>
        <v>2-4 Years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 s="14">
        <v>84.8</v>
      </c>
      <c r="U393" t="str">
        <f t="shared" si="13"/>
        <v>60-90</v>
      </c>
      <c r="V393" s="16">
        <v>2309.5500000000002</v>
      </c>
      <c r="W393" t="s">
        <v>24</v>
      </c>
    </row>
    <row r="394" spans="1:23" x14ac:dyDescent="0.3">
      <c r="A394" t="s">
        <v>428</v>
      </c>
      <c r="B394" t="s">
        <v>22</v>
      </c>
      <c r="C394" s="1">
        <v>1</v>
      </c>
      <c r="D394" t="s">
        <v>24</v>
      </c>
      <c r="E394" t="s">
        <v>24</v>
      </c>
      <c r="F394" s="1">
        <v>2</v>
      </c>
      <c r="G394" s="1" t="str">
        <f t="shared" si="12"/>
        <v>0-1 Year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 s="14">
        <v>44.3</v>
      </c>
      <c r="U394" t="str">
        <f t="shared" si="13"/>
        <v>30-60</v>
      </c>
      <c r="V394" s="16">
        <v>89.3</v>
      </c>
      <c r="W394" t="s">
        <v>24</v>
      </c>
    </row>
    <row r="395" spans="1:23" x14ac:dyDescent="0.3">
      <c r="A395" t="s">
        <v>429</v>
      </c>
      <c r="B395" t="s">
        <v>22</v>
      </c>
      <c r="C395" s="1">
        <v>0</v>
      </c>
      <c r="D395" t="s">
        <v>24</v>
      </c>
      <c r="E395" t="s">
        <v>24</v>
      </c>
      <c r="F395" s="1">
        <v>19</v>
      </c>
      <c r="G395" s="1" t="str">
        <f t="shared" si="12"/>
        <v>1-2 Years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 s="14">
        <v>19.899999999999999</v>
      </c>
      <c r="U395" t="str">
        <f t="shared" si="13"/>
        <v>0-30</v>
      </c>
      <c r="V395" s="16">
        <v>367.55</v>
      </c>
      <c r="W395" t="s">
        <v>24</v>
      </c>
    </row>
    <row r="396" spans="1:23" x14ac:dyDescent="0.3">
      <c r="A396" t="s">
        <v>430</v>
      </c>
      <c r="B396" t="s">
        <v>22</v>
      </c>
      <c r="C396" s="1">
        <v>1</v>
      </c>
      <c r="D396" t="s">
        <v>23</v>
      </c>
      <c r="E396" t="s">
        <v>24</v>
      </c>
      <c r="F396" s="1">
        <v>42</v>
      </c>
      <c r="G396" s="1" t="str">
        <f t="shared" si="12"/>
        <v>2-4 Years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 s="14">
        <v>95.05</v>
      </c>
      <c r="U396" t="str">
        <f t="shared" si="13"/>
        <v>90+</v>
      </c>
      <c r="V396" s="16">
        <v>3944.5</v>
      </c>
      <c r="W396" t="s">
        <v>24</v>
      </c>
    </row>
    <row r="397" spans="1:23" x14ac:dyDescent="0.3">
      <c r="A397" t="s">
        <v>431</v>
      </c>
      <c r="B397" t="s">
        <v>22</v>
      </c>
      <c r="C397" s="1">
        <v>0</v>
      </c>
      <c r="D397" t="s">
        <v>24</v>
      </c>
      <c r="E397" t="s">
        <v>24</v>
      </c>
      <c r="F397" s="1">
        <v>66</v>
      </c>
      <c r="G397" s="1" t="str">
        <f t="shared" si="12"/>
        <v>5+ Years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 s="14">
        <v>90.05</v>
      </c>
      <c r="U397" t="str">
        <f t="shared" si="13"/>
        <v>90+</v>
      </c>
      <c r="V397" s="16">
        <v>5965.95</v>
      </c>
      <c r="W397" t="s">
        <v>24</v>
      </c>
    </row>
    <row r="398" spans="1:23" x14ac:dyDescent="0.3">
      <c r="A398" t="s">
        <v>432</v>
      </c>
      <c r="B398" t="s">
        <v>30</v>
      </c>
      <c r="C398" s="1">
        <v>1</v>
      </c>
      <c r="D398" t="s">
        <v>23</v>
      </c>
      <c r="E398" t="s">
        <v>24</v>
      </c>
      <c r="F398" s="1">
        <v>33</v>
      </c>
      <c r="G398" s="1" t="str">
        <f t="shared" si="12"/>
        <v>2-4 Years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 s="14">
        <v>109.9</v>
      </c>
      <c r="U398" t="str">
        <f t="shared" si="13"/>
        <v>90+</v>
      </c>
      <c r="V398" s="16">
        <v>3694.7</v>
      </c>
      <c r="W398" t="s">
        <v>24</v>
      </c>
    </row>
    <row r="399" spans="1:23" x14ac:dyDescent="0.3">
      <c r="A399" t="s">
        <v>433</v>
      </c>
      <c r="B399" t="s">
        <v>22</v>
      </c>
      <c r="C399" s="1">
        <v>0</v>
      </c>
      <c r="D399" t="s">
        <v>24</v>
      </c>
      <c r="E399" t="s">
        <v>24</v>
      </c>
      <c r="F399" s="1">
        <v>34</v>
      </c>
      <c r="G399" s="1" t="str">
        <f t="shared" si="12"/>
        <v>2-4 Years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 s="14">
        <v>73.95</v>
      </c>
      <c r="U399" t="str">
        <f t="shared" si="13"/>
        <v>60-90</v>
      </c>
      <c r="V399" s="16">
        <v>2524.4499999999998</v>
      </c>
      <c r="W399" t="s">
        <v>23</v>
      </c>
    </row>
    <row r="400" spans="1:23" x14ac:dyDescent="0.3">
      <c r="A400" t="s">
        <v>434</v>
      </c>
      <c r="B400" t="s">
        <v>30</v>
      </c>
      <c r="C400" s="1">
        <v>1</v>
      </c>
      <c r="D400" t="s">
        <v>24</v>
      </c>
      <c r="E400" t="s">
        <v>24</v>
      </c>
      <c r="F400" s="1">
        <v>33</v>
      </c>
      <c r="G400" s="1" t="str">
        <f t="shared" si="12"/>
        <v>2-4 Years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 s="14">
        <v>54.6</v>
      </c>
      <c r="U400" t="str">
        <f t="shared" si="13"/>
        <v>30-60</v>
      </c>
      <c r="V400" s="16">
        <v>1803.7</v>
      </c>
      <c r="W400" t="s">
        <v>24</v>
      </c>
    </row>
    <row r="401" spans="1:23" x14ac:dyDescent="0.3">
      <c r="A401" t="s">
        <v>435</v>
      </c>
      <c r="B401" t="s">
        <v>22</v>
      </c>
      <c r="C401" s="1">
        <v>0</v>
      </c>
      <c r="D401" t="s">
        <v>23</v>
      </c>
      <c r="E401" t="s">
        <v>23</v>
      </c>
      <c r="F401" s="1">
        <v>23</v>
      </c>
      <c r="G401" s="1" t="str">
        <f t="shared" si="12"/>
        <v>1-2 Years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 s="14">
        <v>20.05</v>
      </c>
      <c r="U401" t="str">
        <f t="shared" si="13"/>
        <v>0-30</v>
      </c>
      <c r="V401" s="16">
        <v>415.1</v>
      </c>
      <c r="W401" t="s">
        <v>24</v>
      </c>
    </row>
    <row r="402" spans="1:23" x14ac:dyDescent="0.3">
      <c r="A402" t="s">
        <v>436</v>
      </c>
      <c r="B402" t="s">
        <v>22</v>
      </c>
      <c r="C402" s="1">
        <v>0</v>
      </c>
      <c r="D402" t="s">
        <v>24</v>
      </c>
      <c r="E402" t="s">
        <v>24</v>
      </c>
      <c r="F402" s="1">
        <v>32</v>
      </c>
      <c r="G402" s="1" t="str">
        <f t="shared" si="12"/>
        <v>2-4 Years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 s="14">
        <v>19.75</v>
      </c>
      <c r="U402" t="str">
        <f t="shared" si="13"/>
        <v>0-30</v>
      </c>
      <c r="V402" s="16">
        <v>624.15</v>
      </c>
      <c r="W402" t="s">
        <v>24</v>
      </c>
    </row>
    <row r="403" spans="1:23" x14ac:dyDescent="0.3">
      <c r="A403" t="s">
        <v>437</v>
      </c>
      <c r="B403" t="s">
        <v>22</v>
      </c>
      <c r="C403" s="1">
        <v>0</v>
      </c>
      <c r="D403" t="s">
        <v>24</v>
      </c>
      <c r="E403" t="s">
        <v>24</v>
      </c>
      <c r="F403" s="1">
        <v>11</v>
      </c>
      <c r="G403" s="1" t="str">
        <f t="shared" si="12"/>
        <v>0-1 Year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 s="14">
        <v>20.05</v>
      </c>
      <c r="U403" t="str">
        <f t="shared" si="13"/>
        <v>0-30</v>
      </c>
      <c r="V403" s="16">
        <v>237.7</v>
      </c>
      <c r="W403" t="s">
        <v>24</v>
      </c>
    </row>
    <row r="404" spans="1:23" x14ac:dyDescent="0.3">
      <c r="A404" t="s">
        <v>438</v>
      </c>
      <c r="B404" t="s">
        <v>30</v>
      </c>
      <c r="C404" s="1">
        <v>0</v>
      </c>
      <c r="D404" t="s">
        <v>23</v>
      </c>
      <c r="E404" t="s">
        <v>23</v>
      </c>
      <c r="F404" s="1">
        <v>69</v>
      </c>
      <c r="G404" s="1" t="str">
        <f t="shared" si="12"/>
        <v>5+ Years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 s="14">
        <v>99.45</v>
      </c>
      <c r="U404" t="str">
        <f t="shared" si="13"/>
        <v>90+</v>
      </c>
      <c r="V404" s="16">
        <v>7007.6</v>
      </c>
      <c r="W404" t="s">
        <v>23</v>
      </c>
    </row>
    <row r="405" spans="1:23" x14ac:dyDescent="0.3">
      <c r="A405" t="s">
        <v>439</v>
      </c>
      <c r="B405" t="s">
        <v>22</v>
      </c>
      <c r="C405" s="1">
        <v>0</v>
      </c>
      <c r="D405" t="s">
        <v>23</v>
      </c>
      <c r="E405" t="s">
        <v>24</v>
      </c>
      <c r="F405" s="1">
        <v>68</v>
      </c>
      <c r="G405" s="1" t="str">
        <f t="shared" si="12"/>
        <v>5+ Years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 s="14">
        <v>55.9</v>
      </c>
      <c r="U405" t="str">
        <f t="shared" si="13"/>
        <v>30-60</v>
      </c>
      <c r="V405" s="16">
        <v>3848.8</v>
      </c>
      <c r="W405" t="s">
        <v>24</v>
      </c>
    </row>
    <row r="406" spans="1:23" x14ac:dyDescent="0.3">
      <c r="A406" t="s">
        <v>440</v>
      </c>
      <c r="B406" t="s">
        <v>30</v>
      </c>
      <c r="C406" s="1">
        <v>0</v>
      </c>
      <c r="D406" t="s">
        <v>24</v>
      </c>
      <c r="E406" t="s">
        <v>24</v>
      </c>
      <c r="F406" s="1">
        <v>20</v>
      </c>
      <c r="G406" s="1" t="str">
        <f t="shared" si="12"/>
        <v>1-2 Years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 s="14">
        <v>19.7</v>
      </c>
      <c r="U406" t="str">
        <f t="shared" si="13"/>
        <v>0-30</v>
      </c>
      <c r="V406" s="16">
        <v>419.4</v>
      </c>
      <c r="W406" t="s">
        <v>24</v>
      </c>
    </row>
    <row r="407" spans="1:23" x14ac:dyDescent="0.3">
      <c r="A407" t="s">
        <v>441</v>
      </c>
      <c r="B407" t="s">
        <v>30</v>
      </c>
      <c r="C407" s="1">
        <v>0</v>
      </c>
      <c r="D407" t="s">
        <v>24</v>
      </c>
      <c r="E407" t="s">
        <v>24</v>
      </c>
      <c r="F407" s="1">
        <v>72</v>
      </c>
      <c r="G407" s="1" t="str">
        <f t="shared" si="12"/>
        <v>5+ Years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 s="14">
        <v>19.8</v>
      </c>
      <c r="U407" t="str">
        <f t="shared" si="13"/>
        <v>0-30</v>
      </c>
      <c r="V407" s="16">
        <v>1468.75</v>
      </c>
      <c r="W407" t="s">
        <v>24</v>
      </c>
    </row>
    <row r="408" spans="1:23" x14ac:dyDescent="0.3">
      <c r="A408" t="s">
        <v>442</v>
      </c>
      <c r="B408" t="s">
        <v>30</v>
      </c>
      <c r="C408" s="1">
        <v>0</v>
      </c>
      <c r="D408" t="s">
        <v>23</v>
      </c>
      <c r="E408" t="s">
        <v>23</v>
      </c>
      <c r="F408" s="1">
        <v>60</v>
      </c>
      <c r="G408" s="1" t="str">
        <f t="shared" si="12"/>
        <v>4-5 Years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 s="14">
        <v>95.4</v>
      </c>
      <c r="U408" t="str">
        <f t="shared" si="13"/>
        <v>90+</v>
      </c>
      <c r="V408" s="16">
        <v>5812</v>
      </c>
      <c r="W408" t="s">
        <v>24</v>
      </c>
    </row>
    <row r="409" spans="1:23" x14ac:dyDescent="0.3">
      <c r="A409" t="s">
        <v>443</v>
      </c>
      <c r="B409" t="s">
        <v>30</v>
      </c>
      <c r="C409" s="1">
        <v>1</v>
      </c>
      <c r="D409" t="s">
        <v>23</v>
      </c>
      <c r="E409" t="s">
        <v>23</v>
      </c>
      <c r="F409" s="1">
        <v>32</v>
      </c>
      <c r="G409" s="1" t="str">
        <f t="shared" si="12"/>
        <v>2-4 Years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 s="14">
        <v>93.95</v>
      </c>
      <c r="U409" t="str">
        <f t="shared" si="13"/>
        <v>90+</v>
      </c>
      <c r="V409" s="16">
        <v>2861.45</v>
      </c>
      <c r="W409" t="s">
        <v>24</v>
      </c>
    </row>
    <row r="410" spans="1:23" x14ac:dyDescent="0.3">
      <c r="A410" t="s">
        <v>444</v>
      </c>
      <c r="B410" t="s">
        <v>22</v>
      </c>
      <c r="C410" s="1">
        <v>0</v>
      </c>
      <c r="D410" t="s">
        <v>24</v>
      </c>
      <c r="E410" t="s">
        <v>24</v>
      </c>
      <c r="F410" s="1">
        <v>1</v>
      </c>
      <c r="G410" s="1" t="str">
        <f t="shared" si="12"/>
        <v>0-1 Year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 s="14">
        <v>19.899999999999999</v>
      </c>
      <c r="U410" t="str">
        <f t="shared" si="13"/>
        <v>0-30</v>
      </c>
      <c r="V410" s="16">
        <v>19.899999999999999</v>
      </c>
      <c r="W410" t="s">
        <v>23</v>
      </c>
    </row>
    <row r="411" spans="1:23" x14ac:dyDescent="0.3">
      <c r="A411" t="s">
        <v>445</v>
      </c>
      <c r="B411" t="s">
        <v>30</v>
      </c>
      <c r="C411" s="1">
        <v>0</v>
      </c>
      <c r="D411" t="s">
        <v>24</v>
      </c>
      <c r="E411" t="s">
        <v>24</v>
      </c>
      <c r="F411" s="1">
        <v>1</v>
      </c>
      <c r="G411" s="1" t="str">
        <f t="shared" si="12"/>
        <v>0-1 Year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 s="14">
        <v>19.600000000000001</v>
      </c>
      <c r="U411" t="str">
        <f t="shared" si="13"/>
        <v>0-30</v>
      </c>
      <c r="V411" s="16">
        <v>19.600000000000001</v>
      </c>
      <c r="W411" t="s">
        <v>23</v>
      </c>
    </row>
    <row r="412" spans="1:23" x14ac:dyDescent="0.3">
      <c r="A412" t="s">
        <v>446</v>
      </c>
      <c r="B412" t="s">
        <v>30</v>
      </c>
      <c r="C412" s="1">
        <v>1</v>
      </c>
      <c r="D412" t="s">
        <v>24</v>
      </c>
      <c r="E412" t="s">
        <v>24</v>
      </c>
      <c r="F412" s="1">
        <v>3</v>
      </c>
      <c r="G412" s="1" t="str">
        <f t="shared" si="12"/>
        <v>0-1 Year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 s="14">
        <v>81.349999999999994</v>
      </c>
      <c r="U412" t="str">
        <f t="shared" si="13"/>
        <v>60-90</v>
      </c>
      <c r="V412" s="16">
        <v>233.7</v>
      </c>
      <c r="W412" t="s">
        <v>23</v>
      </c>
    </row>
    <row r="413" spans="1:23" x14ac:dyDescent="0.3">
      <c r="A413" t="s">
        <v>447</v>
      </c>
      <c r="B413" t="s">
        <v>22</v>
      </c>
      <c r="C413" s="1">
        <v>0</v>
      </c>
      <c r="D413" t="s">
        <v>23</v>
      </c>
      <c r="E413" t="s">
        <v>24</v>
      </c>
      <c r="F413" s="1">
        <v>46</v>
      </c>
      <c r="G413" s="1" t="str">
        <f t="shared" si="12"/>
        <v>2-4 Years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 s="14">
        <v>24.45</v>
      </c>
      <c r="U413" t="str">
        <f t="shared" si="13"/>
        <v>0-30</v>
      </c>
      <c r="V413" s="16">
        <v>1066.1500000000001</v>
      </c>
      <c r="W413" t="s">
        <v>24</v>
      </c>
    </row>
    <row r="414" spans="1:23" x14ac:dyDescent="0.3">
      <c r="A414" t="s">
        <v>448</v>
      </c>
      <c r="B414" t="s">
        <v>22</v>
      </c>
      <c r="C414" s="1">
        <v>0</v>
      </c>
      <c r="D414" t="s">
        <v>23</v>
      </c>
      <c r="E414" t="s">
        <v>24</v>
      </c>
      <c r="F414" s="1">
        <v>29</v>
      </c>
      <c r="G414" s="1" t="str">
        <f t="shared" si="12"/>
        <v>2-4 Years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 s="14">
        <v>74.95</v>
      </c>
      <c r="U414" t="str">
        <f t="shared" si="13"/>
        <v>60-90</v>
      </c>
      <c r="V414" s="16">
        <v>2149.0500000000002</v>
      </c>
      <c r="W414" t="s">
        <v>24</v>
      </c>
    </row>
    <row r="415" spans="1:23" x14ac:dyDescent="0.3">
      <c r="A415" t="s">
        <v>449</v>
      </c>
      <c r="B415" t="s">
        <v>30</v>
      </c>
      <c r="C415" s="1">
        <v>0</v>
      </c>
      <c r="D415" t="s">
        <v>24</v>
      </c>
      <c r="E415" t="s">
        <v>24</v>
      </c>
      <c r="F415" s="1">
        <v>51</v>
      </c>
      <c r="G415" s="1" t="str">
        <f t="shared" si="12"/>
        <v>4-5 Years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 s="14">
        <v>87.35</v>
      </c>
      <c r="U415" t="str">
        <f t="shared" si="13"/>
        <v>60-90</v>
      </c>
      <c r="V415" s="16">
        <v>4473</v>
      </c>
      <c r="W415" t="s">
        <v>24</v>
      </c>
    </row>
    <row r="416" spans="1:23" x14ac:dyDescent="0.3">
      <c r="A416" t="s">
        <v>450</v>
      </c>
      <c r="B416" t="s">
        <v>22</v>
      </c>
      <c r="C416" s="1">
        <v>1</v>
      </c>
      <c r="D416" t="s">
        <v>23</v>
      </c>
      <c r="E416" t="s">
        <v>24</v>
      </c>
      <c r="F416" s="1">
        <v>48</v>
      </c>
      <c r="G416" s="1" t="str">
        <f t="shared" si="12"/>
        <v>2-4 Years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 s="14">
        <v>70.650000000000006</v>
      </c>
      <c r="U416" t="str">
        <f t="shared" si="13"/>
        <v>60-90</v>
      </c>
      <c r="V416" s="16">
        <v>3545.05</v>
      </c>
      <c r="W416" t="s">
        <v>24</v>
      </c>
    </row>
    <row r="417" spans="1:23" x14ac:dyDescent="0.3">
      <c r="A417" t="s">
        <v>451</v>
      </c>
      <c r="B417" t="s">
        <v>22</v>
      </c>
      <c r="C417" s="1">
        <v>0</v>
      </c>
      <c r="D417" t="s">
        <v>23</v>
      </c>
      <c r="E417" t="s">
        <v>23</v>
      </c>
      <c r="F417" s="1">
        <v>16</v>
      </c>
      <c r="G417" s="1" t="str">
        <f t="shared" si="12"/>
        <v>1-2 Years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 s="14">
        <v>73.25</v>
      </c>
      <c r="U417" t="str">
        <f t="shared" si="13"/>
        <v>60-90</v>
      </c>
      <c r="V417" s="16">
        <v>1195.75</v>
      </c>
      <c r="W417" t="s">
        <v>24</v>
      </c>
    </row>
    <row r="418" spans="1:23" x14ac:dyDescent="0.3">
      <c r="A418" t="s">
        <v>452</v>
      </c>
      <c r="B418" t="s">
        <v>30</v>
      </c>
      <c r="C418" s="1">
        <v>0</v>
      </c>
      <c r="D418" t="s">
        <v>23</v>
      </c>
      <c r="E418" t="s">
        <v>24</v>
      </c>
      <c r="F418" s="1">
        <v>70</v>
      </c>
      <c r="G418" s="1" t="str">
        <f t="shared" si="12"/>
        <v>5+ Years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 s="14">
        <v>98.7</v>
      </c>
      <c r="U418" t="str">
        <f t="shared" si="13"/>
        <v>90+</v>
      </c>
      <c r="V418" s="16">
        <v>6858.9</v>
      </c>
      <c r="W418" t="s">
        <v>24</v>
      </c>
    </row>
    <row r="419" spans="1:23" x14ac:dyDescent="0.3">
      <c r="A419" t="s">
        <v>453</v>
      </c>
      <c r="B419" t="s">
        <v>22</v>
      </c>
      <c r="C419" s="1">
        <v>0</v>
      </c>
      <c r="D419" t="s">
        <v>23</v>
      </c>
      <c r="E419" t="s">
        <v>23</v>
      </c>
      <c r="F419" s="1">
        <v>40</v>
      </c>
      <c r="G419" s="1" t="str">
        <f t="shared" si="12"/>
        <v>2-4 Years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 s="14">
        <v>24.8</v>
      </c>
      <c r="U419" t="str">
        <f t="shared" si="13"/>
        <v>0-30</v>
      </c>
      <c r="V419" s="16">
        <v>1024.7</v>
      </c>
      <c r="W419" t="s">
        <v>24</v>
      </c>
    </row>
    <row r="420" spans="1:23" x14ac:dyDescent="0.3">
      <c r="A420" t="s">
        <v>454</v>
      </c>
      <c r="B420" t="s">
        <v>22</v>
      </c>
      <c r="C420" s="1">
        <v>0</v>
      </c>
      <c r="D420" t="s">
        <v>23</v>
      </c>
      <c r="E420" t="s">
        <v>23</v>
      </c>
      <c r="F420" s="1">
        <v>22</v>
      </c>
      <c r="G420" s="1" t="str">
        <f t="shared" si="12"/>
        <v>1-2 Years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 s="14">
        <v>83.3</v>
      </c>
      <c r="U420" t="str">
        <f t="shared" si="13"/>
        <v>60-90</v>
      </c>
      <c r="V420" s="16">
        <v>1845.9</v>
      </c>
      <c r="W420" t="s">
        <v>23</v>
      </c>
    </row>
    <row r="421" spans="1:23" x14ac:dyDescent="0.3">
      <c r="A421" t="s">
        <v>455</v>
      </c>
      <c r="B421" t="s">
        <v>22</v>
      </c>
      <c r="C421" s="1">
        <v>1</v>
      </c>
      <c r="D421" t="s">
        <v>24</v>
      </c>
      <c r="E421" t="s">
        <v>24</v>
      </c>
      <c r="F421" s="1">
        <v>1</v>
      </c>
      <c r="G421" s="1" t="str">
        <f t="shared" si="12"/>
        <v>0-1 Year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 s="14">
        <v>75.3</v>
      </c>
      <c r="U421" t="str">
        <f t="shared" si="13"/>
        <v>60-90</v>
      </c>
      <c r="V421" s="16">
        <v>75.3</v>
      </c>
      <c r="W421" t="s">
        <v>23</v>
      </c>
    </row>
    <row r="422" spans="1:23" x14ac:dyDescent="0.3">
      <c r="A422" t="s">
        <v>456</v>
      </c>
      <c r="B422" t="s">
        <v>22</v>
      </c>
      <c r="C422" s="1">
        <v>0</v>
      </c>
      <c r="D422" t="s">
        <v>23</v>
      </c>
      <c r="E422" t="s">
        <v>23</v>
      </c>
      <c r="F422" s="1">
        <v>5</v>
      </c>
      <c r="G422" s="1" t="str">
        <f t="shared" si="12"/>
        <v>0-1 Year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 s="14">
        <v>24.3</v>
      </c>
      <c r="U422" t="str">
        <f t="shared" si="13"/>
        <v>0-30</v>
      </c>
      <c r="V422" s="16">
        <v>132.25</v>
      </c>
      <c r="W422" t="s">
        <v>24</v>
      </c>
    </row>
    <row r="423" spans="1:23" x14ac:dyDescent="0.3">
      <c r="A423" t="s">
        <v>457</v>
      </c>
      <c r="B423" t="s">
        <v>22</v>
      </c>
      <c r="C423" s="1">
        <v>0</v>
      </c>
      <c r="D423" t="s">
        <v>24</v>
      </c>
      <c r="E423" t="s">
        <v>24</v>
      </c>
      <c r="F423" s="1">
        <v>7</v>
      </c>
      <c r="G423" s="1" t="str">
        <f t="shared" si="12"/>
        <v>0-1 Year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 s="14">
        <v>69.849999999999994</v>
      </c>
      <c r="U423" t="str">
        <f t="shared" si="13"/>
        <v>60-90</v>
      </c>
      <c r="V423" s="16">
        <v>515.45000000000005</v>
      </c>
      <c r="W423" t="s">
        <v>24</v>
      </c>
    </row>
    <row r="424" spans="1:23" x14ac:dyDescent="0.3">
      <c r="A424" t="s">
        <v>458</v>
      </c>
      <c r="B424" t="s">
        <v>30</v>
      </c>
      <c r="C424" s="1">
        <v>0</v>
      </c>
      <c r="D424" t="s">
        <v>24</v>
      </c>
      <c r="E424" t="s">
        <v>23</v>
      </c>
      <c r="F424" s="1">
        <v>29</v>
      </c>
      <c r="G424" s="1" t="str">
        <f t="shared" si="12"/>
        <v>2-4 Years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 s="14">
        <v>100.55</v>
      </c>
      <c r="U424" t="str">
        <f t="shared" si="13"/>
        <v>90+</v>
      </c>
      <c r="V424" s="16">
        <v>2830.45</v>
      </c>
      <c r="W424" t="s">
        <v>24</v>
      </c>
    </row>
    <row r="425" spans="1:23" x14ac:dyDescent="0.3">
      <c r="A425" t="s">
        <v>459</v>
      </c>
      <c r="B425" t="s">
        <v>30</v>
      </c>
      <c r="C425" s="1">
        <v>0</v>
      </c>
      <c r="D425" t="s">
        <v>23</v>
      </c>
      <c r="E425" t="s">
        <v>23</v>
      </c>
      <c r="F425" s="1">
        <v>44</v>
      </c>
      <c r="G425" s="1" t="str">
        <f t="shared" si="12"/>
        <v>2-4 Years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 s="14">
        <v>25.7</v>
      </c>
      <c r="U425" t="str">
        <f t="shared" si="13"/>
        <v>0-30</v>
      </c>
      <c r="V425" s="16">
        <v>1110.5</v>
      </c>
      <c r="W425" t="s">
        <v>24</v>
      </c>
    </row>
    <row r="426" spans="1:23" x14ac:dyDescent="0.3">
      <c r="A426" t="s">
        <v>460</v>
      </c>
      <c r="B426" t="s">
        <v>22</v>
      </c>
      <c r="C426" s="1">
        <v>0</v>
      </c>
      <c r="D426" t="s">
        <v>24</v>
      </c>
      <c r="E426" t="s">
        <v>24</v>
      </c>
      <c r="F426" s="1">
        <v>10</v>
      </c>
      <c r="G426" s="1" t="str">
        <f t="shared" si="12"/>
        <v>0-1 Year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 s="14">
        <v>40.700000000000003</v>
      </c>
      <c r="U426" t="str">
        <f t="shared" si="13"/>
        <v>30-60</v>
      </c>
      <c r="V426" s="16">
        <v>449.3</v>
      </c>
      <c r="W426" t="s">
        <v>24</v>
      </c>
    </row>
    <row r="427" spans="1:23" x14ac:dyDescent="0.3">
      <c r="A427" t="s">
        <v>461</v>
      </c>
      <c r="B427" t="s">
        <v>22</v>
      </c>
      <c r="C427" s="1">
        <v>1</v>
      </c>
      <c r="D427" t="s">
        <v>23</v>
      </c>
      <c r="E427" t="s">
        <v>24</v>
      </c>
      <c r="F427" s="1">
        <v>55</v>
      </c>
      <c r="G427" s="1" t="str">
        <f t="shared" si="12"/>
        <v>4-5 Years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 s="14">
        <v>51.65</v>
      </c>
      <c r="U427" t="str">
        <f t="shared" si="13"/>
        <v>30-60</v>
      </c>
      <c r="V427" s="16">
        <v>2838.55</v>
      </c>
      <c r="W427" t="s">
        <v>24</v>
      </c>
    </row>
    <row r="428" spans="1:23" x14ac:dyDescent="0.3">
      <c r="A428" t="s">
        <v>462</v>
      </c>
      <c r="B428" t="s">
        <v>30</v>
      </c>
      <c r="C428" s="1">
        <v>1</v>
      </c>
      <c r="D428" t="s">
        <v>23</v>
      </c>
      <c r="E428" t="s">
        <v>24</v>
      </c>
      <c r="F428" s="1">
        <v>52</v>
      </c>
      <c r="G428" s="1" t="str">
        <f t="shared" si="12"/>
        <v>4-5 Years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 s="14">
        <v>105.1</v>
      </c>
      <c r="U428" t="str">
        <f t="shared" si="13"/>
        <v>90+</v>
      </c>
      <c r="V428" s="16">
        <v>5376.4</v>
      </c>
      <c r="W428" t="s">
        <v>24</v>
      </c>
    </row>
    <row r="429" spans="1:23" x14ac:dyDescent="0.3">
      <c r="A429" t="s">
        <v>463</v>
      </c>
      <c r="B429" t="s">
        <v>22</v>
      </c>
      <c r="C429" s="1">
        <v>0</v>
      </c>
      <c r="D429" t="s">
        <v>23</v>
      </c>
      <c r="E429" t="s">
        <v>23</v>
      </c>
      <c r="F429" s="1">
        <v>10</v>
      </c>
      <c r="G429" s="1" t="str">
        <f t="shared" si="12"/>
        <v>0-1 Year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 s="14">
        <v>85.95</v>
      </c>
      <c r="U429" t="str">
        <f t="shared" si="13"/>
        <v>60-90</v>
      </c>
      <c r="V429" s="16">
        <v>858.6</v>
      </c>
      <c r="W429" t="s">
        <v>24</v>
      </c>
    </row>
    <row r="430" spans="1:23" x14ac:dyDescent="0.3">
      <c r="A430" t="s">
        <v>464</v>
      </c>
      <c r="B430" t="s">
        <v>30</v>
      </c>
      <c r="C430" s="1">
        <v>0</v>
      </c>
      <c r="D430" t="s">
        <v>24</v>
      </c>
      <c r="E430" t="s">
        <v>24</v>
      </c>
      <c r="F430" s="1">
        <v>18</v>
      </c>
      <c r="G430" s="1" t="str">
        <f t="shared" si="12"/>
        <v>1-2 Years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 s="14">
        <v>75.599999999999994</v>
      </c>
      <c r="U430" t="str">
        <f t="shared" si="13"/>
        <v>60-90</v>
      </c>
      <c r="V430" s="16">
        <v>1395.05</v>
      </c>
      <c r="W430" t="s">
        <v>24</v>
      </c>
    </row>
    <row r="431" spans="1:23" x14ac:dyDescent="0.3">
      <c r="A431" t="s">
        <v>465</v>
      </c>
      <c r="B431" t="s">
        <v>22</v>
      </c>
      <c r="C431" s="1">
        <v>0</v>
      </c>
      <c r="D431" t="s">
        <v>23</v>
      </c>
      <c r="E431" t="s">
        <v>24</v>
      </c>
      <c r="F431" s="1">
        <v>68</v>
      </c>
      <c r="G431" s="1" t="str">
        <f t="shared" si="12"/>
        <v>5+ Years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 s="14">
        <v>58.25</v>
      </c>
      <c r="U431" t="str">
        <f t="shared" si="13"/>
        <v>30-60</v>
      </c>
      <c r="V431" s="16">
        <v>3975.7</v>
      </c>
      <c r="W431" t="s">
        <v>24</v>
      </c>
    </row>
    <row r="432" spans="1:23" x14ac:dyDescent="0.3">
      <c r="A432" t="s">
        <v>466</v>
      </c>
      <c r="B432" t="s">
        <v>22</v>
      </c>
      <c r="C432" s="1">
        <v>0</v>
      </c>
      <c r="D432" t="s">
        <v>23</v>
      </c>
      <c r="E432" t="s">
        <v>23</v>
      </c>
      <c r="F432" s="1">
        <v>61</v>
      </c>
      <c r="G432" s="1" t="str">
        <f t="shared" si="12"/>
        <v>5+ Years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 s="14">
        <v>19.399999999999999</v>
      </c>
      <c r="U432" t="str">
        <f t="shared" si="13"/>
        <v>0-30</v>
      </c>
      <c r="V432" s="16">
        <v>1182.55</v>
      </c>
      <c r="W432" t="s">
        <v>23</v>
      </c>
    </row>
    <row r="433" spans="1:23" x14ac:dyDescent="0.3">
      <c r="A433" t="s">
        <v>467</v>
      </c>
      <c r="B433" t="s">
        <v>22</v>
      </c>
      <c r="C433" s="1">
        <v>0</v>
      </c>
      <c r="D433" t="s">
        <v>23</v>
      </c>
      <c r="E433" t="s">
        <v>23</v>
      </c>
      <c r="F433" s="1">
        <v>72</v>
      </c>
      <c r="G433" s="1" t="str">
        <f t="shared" si="12"/>
        <v>5+ Years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 s="14">
        <v>65.2</v>
      </c>
      <c r="U433" t="str">
        <f t="shared" si="13"/>
        <v>60-90</v>
      </c>
      <c r="V433" s="16">
        <v>4784.45</v>
      </c>
      <c r="W433" t="s">
        <v>24</v>
      </c>
    </row>
    <row r="434" spans="1:23" x14ac:dyDescent="0.3">
      <c r="A434" t="s">
        <v>468</v>
      </c>
      <c r="B434" t="s">
        <v>30</v>
      </c>
      <c r="C434" s="1">
        <v>0</v>
      </c>
      <c r="D434" t="s">
        <v>24</v>
      </c>
      <c r="E434" t="s">
        <v>24</v>
      </c>
      <c r="F434" s="1">
        <v>2</v>
      </c>
      <c r="G434" s="1" t="str">
        <f t="shared" si="12"/>
        <v>0-1 Year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 s="14">
        <v>53.45</v>
      </c>
      <c r="U434" t="str">
        <f t="shared" si="13"/>
        <v>30-60</v>
      </c>
      <c r="V434" s="16">
        <v>119.5</v>
      </c>
      <c r="W434" t="s">
        <v>24</v>
      </c>
    </row>
    <row r="435" spans="1:23" x14ac:dyDescent="0.3">
      <c r="A435" t="s">
        <v>469</v>
      </c>
      <c r="B435" t="s">
        <v>30</v>
      </c>
      <c r="C435" s="1">
        <v>0</v>
      </c>
      <c r="D435" t="s">
        <v>24</v>
      </c>
      <c r="E435" t="s">
        <v>24</v>
      </c>
      <c r="F435" s="1">
        <v>12</v>
      </c>
      <c r="G435" s="1" t="str">
        <f t="shared" si="12"/>
        <v>0-1 Year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 s="14">
        <v>45.4</v>
      </c>
      <c r="U435" t="str">
        <f t="shared" si="13"/>
        <v>30-60</v>
      </c>
      <c r="V435" s="16">
        <v>518.9</v>
      </c>
      <c r="W435" t="s">
        <v>23</v>
      </c>
    </row>
    <row r="436" spans="1:23" x14ac:dyDescent="0.3">
      <c r="A436" t="s">
        <v>470</v>
      </c>
      <c r="B436" t="s">
        <v>30</v>
      </c>
      <c r="C436" s="1">
        <v>0</v>
      </c>
      <c r="D436" t="s">
        <v>23</v>
      </c>
      <c r="E436" t="s">
        <v>24</v>
      </c>
      <c r="F436" s="1">
        <v>41</v>
      </c>
      <c r="G436" s="1" t="str">
        <f t="shared" si="12"/>
        <v>2-4 Years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 s="14">
        <v>19.75</v>
      </c>
      <c r="U436" t="str">
        <f t="shared" si="13"/>
        <v>0-30</v>
      </c>
      <c r="V436" s="16">
        <v>899.45</v>
      </c>
      <c r="W436" t="s">
        <v>24</v>
      </c>
    </row>
    <row r="437" spans="1:23" x14ac:dyDescent="0.3">
      <c r="A437" t="s">
        <v>471</v>
      </c>
      <c r="B437" t="s">
        <v>22</v>
      </c>
      <c r="C437" s="1">
        <v>0</v>
      </c>
      <c r="D437" t="s">
        <v>24</v>
      </c>
      <c r="E437" t="s">
        <v>24</v>
      </c>
      <c r="F437" s="1">
        <v>26</v>
      </c>
      <c r="G437" s="1" t="str">
        <f t="shared" si="12"/>
        <v>2-4 Years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 s="14">
        <v>44.45</v>
      </c>
      <c r="U437" t="str">
        <f t="shared" si="13"/>
        <v>30-60</v>
      </c>
      <c r="V437" s="16">
        <v>1183.8</v>
      </c>
      <c r="W437" t="s">
        <v>24</v>
      </c>
    </row>
    <row r="438" spans="1:23" x14ac:dyDescent="0.3">
      <c r="A438" t="s">
        <v>472</v>
      </c>
      <c r="B438" t="s">
        <v>30</v>
      </c>
      <c r="C438" s="1">
        <v>0</v>
      </c>
      <c r="D438" t="s">
        <v>23</v>
      </c>
      <c r="E438" t="s">
        <v>24</v>
      </c>
      <c r="F438" s="1">
        <v>36</v>
      </c>
      <c r="G438" s="1" t="str">
        <f t="shared" si="12"/>
        <v>2-4 Years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 s="14">
        <v>20.85</v>
      </c>
      <c r="U438" t="str">
        <f t="shared" si="13"/>
        <v>0-30</v>
      </c>
      <c r="V438" s="16">
        <v>720.05</v>
      </c>
      <c r="W438" t="s">
        <v>24</v>
      </c>
    </row>
    <row r="439" spans="1:23" x14ac:dyDescent="0.3">
      <c r="A439" t="s">
        <v>473</v>
      </c>
      <c r="B439" t="s">
        <v>30</v>
      </c>
      <c r="C439" s="1">
        <v>0</v>
      </c>
      <c r="D439" t="s">
        <v>23</v>
      </c>
      <c r="E439" t="s">
        <v>23</v>
      </c>
      <c r="F439" s="1">
        <v>72</v>
      </c>
      <c r="G439" s="1" t="str">
        <f t="shared" si="12"/>
        <v>5+ Years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 s="14">
        <v>114.05</v>
      </c>
      <c r="U439" t="str">
        <f t="shared" si="13"/>
        <v>90+</v>
      </c>
      <c r="V439" s="16">
        <v>8468.2000000000007</v>
      </c>
      <c r="W439" t="s">
        <v>24</v>
      </c>
    </row>
    <row r="440" spans="1:23" x14ac:dyDescent="0.3">
      <c r="A440" t="s">
        <v>474</v>
      </c>
      <c r="B440" t="s">
        <v>30</v>
      </c>
      <c r="C440" s="1">
        <v>0</v>
      </c>
      <c r="D440" t="s">
        <v>23</v>
      </c>
      <c r="E440" t="s">
        <v>24</v>
      </c>
      <c r="F440" s="1">
        <v>35</v>
      </c>
      <c r="G440" s="1" t="str">
        <f t="shared" si="12"/>
        <v>2-4 Years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 s="14">
        <v>89.85</v>
      </c>
      <c r="U440" t="str">
        <f t="shared" si="13"/>
        <v>60-90</v>
      </c>
      <c r="V440" s="16">
        <v>3161.2</v>
      </c>
      <c r="W440" t="s">
        <v>24</v>
      </c>
    </row>
    <row r="441" spans="1:23" x14ac:dyDescent="0.3">
      <c r="A441" t="s">
        <v>475</v>
      </c>
      <c r="B441" t="s">
        <v>30</v>
      </c>
      <c r="C441" s="1">
        <v>0</v>
      </c>
      <c r="D441" t="s">
        <v>24</v>
      </c>
      <c r="E441" t="s">
        <v>24</v>
      </c>
      <c r="F441" s="1">
        <v>1</v>
      </c>
      <c r="G441" s="1" t="str">
        <f t="shared" si="12"/>
        <v>0-1 Year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 s="14">
        <v>55.05</v>
      </c>
      <c r="U441" t="str">
        <f t="shared" si="13"/>
        <v>30-60</v>
      </c>
      <c r="V441" s="16">
        <v>55.05</v>
      </c>
      <c r="W441" t="s">
        <v>24</v>
      </c>
    </row>
    <row r="442" spans="1:23" x14ac:dyDescent="0.3">
      <c r="A442" t="s">
        <v>476</v>
      </c>
      <c r="B442" t="s">
        <v>22</v>
      </c>
      <c r="C442" s="1">
        <v>0</v>
      </c>
      <c r="D442" t="s">
        <v>23</v>
      </c>
      <c r="E442" t="s">
        <v>23</v>
      </c>
      <c r="F442" s="1">
        <v>16</v>
      </c>
      <c r="G442" s="1" t="str">
        <f t="shared" si="12"/>
        <v>1-2 Years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 s="14">
        <v>112.95</v>
      </c>
      <c r="U442" t="str">
        <f t="shared" si="13"/>
        <v>90+</v>
      </c>
      <c r="V442" s="16">
        <v>1882.55</v>
      </c>
      <c r="W442" t="s">
        <v>24</v>
      </c>
    </row>
    <row r="443" spans="1:23" x14ac:dyDescent="0.3">
      <c r="A443" t="s">
        <v>477</v>
      </c>
      <c r="B443" t="s">
        <v>22</v>
      </c>
      <c r="C443" s="1">
        <v>1</v>
      </c>
      <c r="D443" t="s">
        <v>24</v>
      </c>
      <c r="E443" t="s">
        <v>24</v>
      </c>
      <c r="F443" s="1">
        <v>49</v>
      </c>
      <c r="G443" s="1" t="str">
        <f t="shared" si="12"/>
        <v>4-5 Years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 s="14">
        <v>101.55</v>
      </c>
      <c r="U443" t="str">
        <f t="shared" si="13"/>
        <v>90+</v>
      </c>
      <c r="V443" s="16">
        <v>5070.3999999999996</v>
      </c>
      <c r="W443" t="s">
        <v>24</v>
      </c>
    </row>
    <row r="444" spans="1:23" x14ac:dyDescent="0.3">
      <c r="A444" t="s">
        <v>478</v>
      </c>
      <c r="B444" t="s">
        <v>22</v>
      </c>
      <c r="C444" s="1">
        <v>0</v>
      </c>
      <c r="D444" t="s">
        <v>23</v>
      </c>
      <c r="E444" t="s">
        <v>24</v>
      </c>
      <c r="F444" s="1">
        <v>54</v>
      </c>
      <c r="G444" s="1" t="str">
        <f t="shared" si="12"/>
        <v>4-5 Years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 s="14">
        <v>114.65</v>
      </c>
      <c r="U444" t="str">
        <f t="shared" si="13"/>
        <v>90+</v>
      </c>
      <c r="V444" s="16">
        <v>6049.5</v>
      </c>
      <c r="W444" t="s">
        <v>24</v>
      </c>
    </row>
    <row r="445" spans="1:23" x14ac:dyDescent="0.3">
      <c r="A445" t="s">
        <v>479</v>
      </c>
      <c r="B445" t="s">
        <v>22</v>
      </c>
      <c r="C445" s="1">
        <v>0</v>
      </c>
      <c r="D445" t="s">
        <v>24</v>
      </c>
      <c r="E445" t="s">
        <v>23</v>
      </c>
      <c r="F445" s="1">
        <v>18</v>
      </c>
      <c r="G445" s="1" t="str">
        <f t="shared" si="12"/>
        <v>1-2 Years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 s="14">
        <v>64.8</v>
      </c>
      <c r="U445" t="str">
        <f t="shared" si="13"/>
        <v>60-90</v>
      </c>
      <c r="V445" s="16">
        <v>1166.7</v>
      </c>
      <c r="W445" t="s">
        <v>24</v>
      </c>
    </row>
    <row r="446" spans="1:23" x14ac:dyDescent="0.3">
      <c r="A446" t="s">
        <v>480</v>
      </c>
      <c r="B446" t="s">
        <v>22</v>
      </c>
      <c r="C446" s="1">
        <v>0</v>
      </c>
      <c r="D446" t="s">
        <v>23</v>
      </c>
      <c r="E446" t="s">
        <v>24</v>
      </c>
      <c r="F446" s="1">
        <v>36</v>
      </c>
      <c r="G446" s="1" t="str">
        <f t="shared" si="12"/>
        <v>2-4 Years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 s="14">
        <v>80.400000000000006</v>
      </c>
      <c r="U446" t="str">
        <f t="shared" si="13"/>
        <v>60-90</v>
      </c>
      <c r="V446" s="16">
        <v>2937.65</v>
      </c>
      <c r="W446" t="s">
        <v>24</v>
      </c>
    </row>
    <row r="447" spans="1:23" x14ac:dyDescent="0.3">
      <c r="A447" t="s">
        <v>481</v>
      </c>
      <c r="B447" t="s">
        <v>22</v>
      </c>
      <c r="C447" s="1">
        <v>0</v>
      </c>
      <c r="D447" t="s">
        <v>24</v>
      </c>
      <c r="E447" t="s">
        <v>24</v>
      </c>
      <c r="F447" s="1">
        <v>60</v>
      </c>
      <c r="G447" s="1" t="str">
        <f t="shared" si="12"/>
        <v>4-5 Years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 s="14">
        <v>105.9</v>
      </c>
      <c r="U447" t="str">
        <f t="shared" si="13"/>
        <v>90+</v>
      </c>
      <c r="V447" s="16">
        <v>6396.45</v>
      </c>
      <c r="W447" t="s">
        <v>23</v>
      </c>
    </row>
    <row r="448" spans="1:23" x14ac:dyDescent="0.3">
      <c r="A448" t="s">
        <v>482</v>
      </c>
      <c r="B448" t="s">
        <v>22</v>
      </c>
      <c r="C448" s="1">
        <v>0</v>
      </c>
      <c r="D448" t="s">
        <v>24</v>
      </c>
      <c r="E448" t="s">
        <v>24</v>
      </c>
      <c r="F448" s="1">
        <v>1</v>
      </c>
      <c r="G448" s="1" t="str">
        <f t="shared" si="12"/>
        <v>0-1 Year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 s="14">
        <v>69.55</v>
      </c>
      <c r="U448" t="str">
        <f t="shared" si="13"/>
        <v>60-90</v>
      </c>
      <c r="V448" s="16">
        <v>69.55</v>
      </c>
      <c r="W448" t="s">
        <v>23</v>
      </c>
    </row>
    <row r="449" spans="1:23" x14ac:dyDescent="0.3">
      <c r="A449" t="s">
        <v>483</v>
      </c>
      <c r="B449" t="s">
        <v>22</v>
      </c>
      <c r="C449" s="1">
        <v>0</v>
      </c>
      <c r="D449" t="s">
        <v>23</v>
      </c>
      <c r="E449" t="s">
        <v>23</v>
      </c>
      <c r="F449" s="1">
        <v>52</v>
      </c>
      <c r="G449" s="1" t="str">
        <f t="shared" si="12"/>
        <v>4-5 Years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 s="14">
        <v>25.05</v>
      </c>
      <c r="U449" t="str">
        <f t="shared" si="13"/>
        <v>0-30</v>
      </c>
      <c r="V449" s="16">
        <v>1270.25</v>
      </c>
      <c r="W449" t="s">
        <v>24</v>
      </c>
    </row>
    <row r="450" spans="1:23" x14ac:dyDescent="0.3">
      <c r="A450" t="s">
        <v>484</v>
      </c>
      <c r="B450" t="s">
        <v>30</v>
      </c>
      <c r="C450" s="1">
        <v>0</v>
      </c>
      <c r="D450" t="s">
        <v>23</v>
      </c>
      <c r="E450" t="s">
        <v>23</v>
      </c>
      <c r="F450" s="1">
        <v>8</v>
      </c>
      <c r="G450" s="1" t="str">
        <f t="shared" si="12"/>
        <v>0-1 Year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 s="14">
        <v>94.75</v>
      </c>
      <c r="U450" t="str">
        <f t="shared" si="13"/>
        <v>90+</v>
      </c>
      <c r="V450" s="16">
        <v>759.55</v>
      </c>
      <c r="W450" t="s">
        <v>24</v>
      </c>
    </row>
    <row r="451" spans="1:23" x14ac:dyDescent="0.3">
      <c r="A451" t="s">
        <v>485</v>
      </c>
      <c r="B451" t="s">
        <v>30</v>
      </c>
      <c r="C451" s="1">
        <v>0</v>
      </c>
      <c r="D451" t="s">
        <v>23</v>
      </c>
      <c r="E451" t="s">
        <v>23</v>
      </c>
      <c r="F451" s="1">
        <v>72</v>
      </c>
      <c r="G451" s="1" t="str">
        <f t="shared" ref="G451:G514" si="14">IF(F451&lt;=12,"0-1 Year",
IF(F451&lt;=24,"1-2 Years",
IF(F451&lt;=48,"2-4 Years",
IF(F451&lt;=60,"4-5 Years","5+ Years"))))</f>
        <v>5+ Years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 s="14">
        <v>105.5</v>
      </c>
      <c r="U451" t="str">
        <f t="shared" ref="U451:U514" si="15">IF(T451&lt;30,"0-30",
IF(T451&lt;60,"30-60",
IF(T451&lt;90,"60-90","90+")))</f>
        <v>90+</v>
      </c>
      <c r="V451" s="16">
        <v>7611.55</v>
      </c>
      <c r="W451" t="s">
        <v>24</v>
      </c>
    </row>
    <row r="452" spans="1:23" x14ac:dyDescent="0.3">
      <c r="A452" t="s">
        <v>486</v>
      </c>
      <c r="B452" t="s">
        <v>22</v>
      </c>
      <c r="C452" s="1">
        <v>0</v>
      </c>
      <c r="D452" t="s">
        <v>24</v>
      </c>
      <c r="E452" t="s">
        <v>24</v>
      </c>
      <c r="F452" s="1">
        <v>64</v>
      </c>
      <c r="G452" s="1" t="str">
        <f t="shared" si="14"/>
        <v>5+ Years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 s="14">
        <v>24.7</v>
      </c>
      <c r="U452" t="str">
        <f t="shared" si="15"/>
        <v>0-30</v>
      </c>
      <c r="V452" s="16">
        <v>1642.75</v>
      </c>
      <c r="W452" t="s">
        <v>24</v>
      </c>
    </row>
    <row r="453" spans="1:23" x14ac:dyDescent="0.3">
      <c r="A453" t="s">
        <v>487</v>
      </c>
      <c r="B453" t="s">
        <v>22</v>
      </c>
      <c r="C453" s="1">
        <v>1</v>
      </c>
      <c r="D453" t="s">
        <v>24</v>
      </c>
      <c r="E453" t="s">
        <v>24</v>
      </c>
      <c r="F453" s="1">
        <v>22</v>
      </c>
      <c r="G453" s="1" t="str">
        <f t="shared" si="14"/>
        <v>1-2 Years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 s="14">
        <v>69.75</v>
      </c>
      <c r="U453" t="str">
        <f t="shared" si="15"/>
        <v>60-90</v>
      </c>
      <c r="V453" s="16">
        <v>1545.4</v>
      </c>
      <c r="W453" t="s">
        <v>24</v>
      </c>
    </row>
    <row r="454" spans="1:23" x14ac:dyDescent="0.3">
      <c r="A454" t="s">
        <v>488</v>
      </c>
      <c r="B454" t="s">
        <v>30</v>
      </c>
      <c r="C454" s="1">
        <v>0</v>
      </c>
      <c r="D454" t="s">
        <v>23</v>
      </c>
      <c r="E454" t="s">
        <v>24</v>
      </c>
      <c r="F454" s="1">
        <v>60</v>
      </c>
      <c r="G454" s="1" t="str">
        <f t="shared" si="14"/>
        <v>4-5 Years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 s="14">
        <v>60.2</v>
      </c>
      <c r="U454" t="str">
        <f t="shared" si="15"/>
        <v>60-90</v>
      </c>
      <c r="V454" s="16">
        <v>3582.4</v>
      </c>
      <c r="W454" t="s">
        <v>24</v>
      </c>
    </row>
    <row r="455" spans="1:23" x14ac:dyDescent="0.3">
      <c r="A455" t="s">
        <v>489</v>
      </c>
      <c r="B455" t="s">
        <v>22</v>
      </c>
      <c r="C455" s="1">
        <v>0</v>
      </c>
      <c r="D455" t="s">
        <v>23</v>
      </c>
      <c r="E455" t="s">
        <v>23</v>
      </c>
      <c r="F455" s="1">
        <v>28</v>
      </c>
      <c r="G455" s="1" t="str">
        <f t="shared" si="14"/>
        <v>2-4 Years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 s="14">
        <v>81.05</v>
      </c>
      <c r="U455" t="str">
        <f t="shared" si="15"/>
        <v>60-90</v>
      </c>
      <c r="V455" s="16">
        <v>2227.1</v>
      </c>
      <c r="W455" t="s">
        <v>23</v>
      </c>
    </row>
    <row r="456" spans="1:23" x14ac:dyDescent="0.3">
      <c r="A456" t="s">
        <v>490</v>
      </c>
      <c r="B456" t="s">
        <v>22</v>
      </c>
      <c r="C456" s="1">
        <v>0</v>
      </c>
      <c r="D456" t="s">
        <v>23</v>
      </c>
      <c r="E456" t="s">
        <v>24</v>
      </c>
      <c r="F456" s="1">
        <v>61</v>
      </c>
      <c r="G456" s="1" t="str">
        <f t="shared" si="14"/>
        <v>5+ Years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 s="14">
        <v>24.4</v>
      </c>
      <c r="U456" t="str">
        <f t="shared" si="15"/>
        <v>0-30</v>
      </c>
      <c r="V456" s="16">
        <v>1417.9</v>
      </c>
      <c r="W456" t="s">
        <v>24</v>
      </c>
    </row>
    <row r="457" spans="1:23" x14ac:dyDescent="0.3">
      <c r="A457" t="s">
        <v>491</v>
      </c>
      <c r="B457" t="s">
        <v>22</v>
      </c>
      <c r="C457" s="1">
        <v>0</v>
      </c>
      <c r="D457" t="s">
        <v>24</v>
      </c>
      <c r="E457" t="s">
        <v>24</v>
      </c>
      <c r="F457" s="1">
        <v>24</v>
      </c>
      <c r="G457" s="1" t="str">
        <f t="shared" si="14"/>
        <v>1-2 Years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 s="14">
        <v>104.15</v>
      </c>
      <c r="U457" t="str">
        <f t="shared" si="15"/>
        <v>90+</v>
      </c>
      <c r="V457" s="16">
        <v>2494.65</v>
      </c>
      <c r="W457" t="s">
        <v>24</v>
      </c>
    </row>
    <row r="458" spans="1:23" x14ac:dyDescent="0.3">
      <c r="A458" t="s">
        <v>492</v>
      </c>
      <c r="B458" t="s">
        <v>30</v>
      </c>
      <c r="C458" s="1">
        <v>0</v>
      </c>
      <c r="D458" t="s">
        <v>23</v>
      </c>
      <c r="E458" t="s">
        <v>23</v>
      </c>
      <c r="F458" s="1">
        <v>28</v>
      </c>
      <c r="G458" s="1" t="str">
        <f t="shared" si="14"/>
        <v>2-4 Years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 s="14">
        <v>92.9</v>
      </c>
      <c r="U458" t="str">
        <f t="shared" si="15"/>
        <v>90+</v>
      </c>
      <c r="V458" s="16">
        <v>2768.35</v>
      </c>
      <c r="W458" t="s">
        <v>24</v>
      </c>
    </row>
    <row r="459" spans="1:23" x14ac:dyDescent="0.3">
      <c r="A459" t="s">
        <v>493</v>
      </c>
      <c r="B459" t="s">
        <v>22</v>
      </c>
      <c r="C459" s="1">
        <v>0</v>
      </c>
      <c r="D459" t="s">
        <v>23</v>
      </c>
      <c r="E459" t="s">
        <v>23</v>
      </c>
      <c r="F459" s="1">
        <v>30</v>
      </c>
      <c r="G459" s="1" t="str">
        <f t="shared" si="14"/>
        <v>2-4 Years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 s="14">
        <v>80.8</v>
      </c>
      <c r="U459" t="str">
        <f t="shared" si="15"/>
        <v>60-90</v>
      </c>
      <c r="V459" s="16">
        <v>2369.3000000000002</v>
      </c>
      <c r="W459" t="s">
        <v>24</v>
      </c>
    </row>
    <row r="460" spans="1:23" x14ac:dyDescent="0.3">
      <c r="A460" t="s">
        <v>494</v>
      </c>
      <c r="B460" t="s">
        <v>30</v>
      </c>
      <c r="C460" s="1">
        <v>0</v>
      </c>
      <c r="D460" t="s">
        <v>23</v>
      </c>
      <c r="E460" t="s">
        <v>24</v>
      </c>
      <c r="F460" s="1">
        <v>2</v>
      </c>
      <c r="G460" s="1" t="str">
        <f t="shared" si="14"/>
        <v>0-1 Year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 s="14">
        <v>20</v>
      </c>
      <c r="U460" t="str">
        <f t="shared" si="15"/>
        <v>0-30</v>
      </c>
      <c r="V460" s="16">
        <v>38</v>
      </c>
      <c r="W460" t="s">
        <v>24</v>
      </c>
    </row>
    <row r="461" spans="1:23" x14ac:dyDescent="0.3">
      <c r="A461" t="s">
        <v>495</v>
      </c>
      <c r="B461" t="s">
        <v>30</v>
      </c>
      <c r="C461" s="1">
        <v>0</v>
      </c>
      <c r="D461" t="s">
        <v>24</v>
      </c>
      <c r="E461" t="s">
        <v>24</v>
      </c>
      <c r="F461" s="1">
        <v>1</v>
      </c>
      <c r="G461" s="1" t="str">
        <f t="shared" si="14"/>
        <v>0-1 Year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 s="14">
        <v>75.099999999999994</v>
      </c>
      <c r="U461" t="str">
        <f t="shared" si="15"/>
        <v>60-90</v>
      </c>
      <c r="V461" s="16">
        <v>75.099999999999994</v>
      </c>
      <c r="W461" t="s">
        <v>24</v>
      </c>
    </row>
    <row r="462" spans="1:23" x14ac:dyDescent="0.3">
      <c r="A462" t="s">
        <v>496</v>
      </c>
      <c r="B462" t="s">
        <v>30</v>
      </c>
      <c r="C462" s="1">
        <v>0</v>
      </c>
      <c r="D462" t="s">
        <v>24</v>
      </c>
      <c r="E462" t="s">
        <v>23</v>
      </c>
      <c r="F462" s="1">
        <v>6</v>
      </c>
      <c r="G462" s="1" t="str">
        <f t="shared" si="14"/>
        <v>0-1 Year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 s="14">
        <v>19.649999999999999</v>
      </c>
      <c r="U462" t="str">
        <f t="shared" si="15"/>
        <v>0-30</v>
      </c>
      <c r="V462" s="16">
        <v>100.9</v>
      </c>
      <c r="W462" t="s">
        <v>24</v>
      </c>
    </row>
    <row r="463" spans="1:23" x14ac:dyDescent="0.3">
      <c r="A463" t="s">
        <v>497</v>
      </c>
      <c r="B463" t="s">
        <v>22</v>
      </c>
      <c r="C463" s="1">
        <v>0</v>
      </c>
      <c r="D463" t="s">
        <v>23</v>
      </c>
      <c r="E463" t="s">
        <v>24</v>
      </c>
      <c r="F463" s="1">
        <v>24</v>
      </c>
      <c r="G463" s="1" t="str">
        <f t="shared" si="14"/>
        <v>1-2 Years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 s="14">
        <v>69.45</v>
      </c>
      <c r="U463" t="str">
        <f t="shared" si="15"/>
        <v>60-90</v>
      </c>
      <c r="V463" s="16">
        <v>1614.05</v>
      </c>
      <c r="W463" t="s">
        <v>24</v>
      </c>
    </row>
    <row r="464" spans="1:23" x14ac:dyDescent="0.3">
      <c r="A464" t="s">
        <v>498</v>
      </c>
      <c r="B464" t="s">
        <v>30</v>
      </c>
      <c r="C464" s="1">
        <v>0</v>
      </c>
      <c r="D464" t="s">
        <v>23</v>
      </c>
      <c r="E464" t="s">
        <v>23</v>
      </c>
      <c r="F464" s="1">
        <v>4</v>
      </c>
      <c r="G464" s="1" t="str">
        <f t="shared" si="14"/>
        <v>0-1 Year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 s="14">
        <v>101.15</v>
      </c>
      <c r="U464" t="str">
        <f t="shared" si="15"/>
        <v>90+</v>
      </c>
      <c r="V464" s="16">
        <v>385.9</v>
      </c>
      <c r="W464" t="s">
        <v>23</v>
      </c>
    </row>
    <row r="465" spans="1:23" x14ac:dyDescent="0.3">
      <c r="A465" t="s">
        <v>499</v>
      </c>
      <c r="B465" t="s">
        <v>30</v>
      </c>
      <c r="C465" s="1">
        <v>0</v>
      </c>
      <c r="D465" t="s">
        <v>24</v>
      </c>
      <c r="E465" t="s">
        <v>24</v>
      </c>
      <c r="F465" s="1">
        <v>7</v>
      </c>
      <c r="G465" s="1" t="str">
        <f t="shared" si="14"/>
        <v>0-1 Year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 s="14">
        <v>99.8</v>
      </c>
      <c r="U465" t="str">
        <f t="shared" si="15"/>
        <v>90+</v>
      </c>
      <c r="V465" s="16">
        <v>673.25</v>
      </c>
      <c r="W465" t="s">
        <v>23</v>
      </c>
    </row>
    <row r="466" spans="1:23" x14ac:dyDescent="0.3">
      <c r="A466" t="s">
        <v>500</v>
      </c>
      <c r="B466" t="s">
        <v>30</v>
      </c>
      <c r="C466" s="1">
        <v>1</v>
      </c>
      <c r="D466" t="s">
        <v>23</v>
      </c>
      <c r="E466" t="s">
        <v>24</v>
      </c>
      <c r="F466" s="1">
        <v>72</v>
      </c>
      <c r="G466" s="1" t="str">
        <f t="shared" si="14"/>
        <v>5+ Years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 s="14">
        <v>116.05</v>
      </c>
      <c r="U466" t="str">
        <f t="shared" si="15"/>
        <v>90+</v>
      </c>
      <c r="V466" s="16">
        <v>8404.9</v>
      </c>
      <c r="W466" t="s">
        <v>24</v>
      </c>
    </row>
    <row r="467" spans="1:23" x14ac:dyDescent="0.3">
      <c r="A467" t="s">
        <v>501</v>
      </c>
      <c r="B467" t="s">
        <v>30</v>
      </c>
      <c r="C467" s="1">
        <v>0</v>
      </c>
      <c r="D467" t="s">
        <v>24</v>
      </c>
      <c r="E467" t="s">
        <v>24</v>
      </c>
      <c r="F467" s="1">
        <v>70</v>
      </c>
      <c r="G467" s="1" t="str">
        <f t="shared" si="14"/>
        <v>5+ Years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 s="14">
        <v>40.049999999999997</v>
      </c>
      <c r="U467" t="str">
        <f t="shared" si="15"/>
        <v>30-60</v>
      </c>
      <c r="V467" s="16">
        <v>2799.75</v>
      </c>
      <c r="W467" t="s">
        <v>24</v>
      </c>
    </row>
    <row r="468" spans="1:23" x14ac:dyDescent="0.3">
      <c r="A468" t="s">
        <v>502</v>
      </c>
      <c r="B468" t="s">
        <v>30</v>
      </c>
      <c r="C468" s="1">
        <v>1</v>
      </c>
      <c r="D468" t="s">
        <v>23</v>
      </c>
      <c r="E468" t="s">
        <v>24</v>
      </c>
      <c r="F468" s="1">
        <v>64</v>
      </c>
      <c r="G468" s="1" t="str">
        <f t="shared" si="14"/>
        <v>5+ Years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 s="14">
        <v>102.1</v>
      </c>
      <c r="U468" t="str">
        <f t="shared" si="15"/>
        <v>90+</v>
      </c>
      <c r="V468" s="16">
        <v>6538.45</v>
      </c>
      <c r="W468" t="s">
        <v>24</v>
      </c>
    </row>
    <row r="469" spans="1:23" x14ac:dyDescent="0.3">
      <c r="A469" t="s">
        <v>503</v>
      </c>
      <c r="B469" t="s">
        <v>30</v>
      </c>
      <c r="C469" s="1">
        <v>0</v>
      </c>
      <c r="D469" t="s">
        <v>23</v>
      </c>
      <c r="E469" t="s">
        <v>23</v>
      </c>
      <c r="F469" s="1">
        <v>72</v>
      </c>
      <c r="G469" s="1" t="str">
        <f t="shared" si="14"/>
        <v>5+ Years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 s="14">
        <v>89.7</v>
      </c>
      <c r="U469" t="str">
        <f t="shared" si="15"/>
        <v>60-90</v>
      </c>
      <c r="V469" s="16">
        <v>6588.95</v>
      </c>
      <c r="W469" t="s">
        <v>24</v>
      </c>
    </row>
    <row r="470" spans="1:23" x14ac:dyDescent="0.3">
      <c r="A470" t="s">
        <v>504</v>
      </c>
      <c r="B470" t="s">
        <v>22</v>
      </c>
      <c r="C470" s="1">
        <v>0</v>
      </c>
      <c r="D470" t="s">
        <v>24</v>
      </c>
      <c r="E470" t="s">
        <v>23</v>
      </c>
      <c r="F470" s="1">
        <v>44</v>
      </c>
      <c r="G470" s="1" t="str">
        <f t="shared" si="14"/>
        <v>2-4 Years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 s="14">
        <v>19.899999999999999</v>
      </c>
      <c r="U470" t="str">
        <f t="shared" si="15"/>
        <v>0-30</v>
      </c>
      <c r="V470" s="16">
        <v>868.1</v>
      </c>
      <c r="W470" t="s">
        <v>24</v>
      </c>
    </row>
    <row r="471" spans="1:23" x14ac:dyDescent="0.3">
      <c r="A471" t="s">
        <v>505</v>
      </c>
      <c r="B471" t="s">
        <v>22</v>
      </c>
      <c r="C471" s="1">
        <v>0</v>
      </c>
      <c r="D471" t="s">
        <v>23</v>
      </c>
      <c r="E471" t="s">
        <v>23</v>
      </c>
      <c r="F471" s="1">
        <v>13</v>
      </c>
      <c r="G471" s="1" t="str">
        <f t="shared" si="14"/>
        <v>1-2 Years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 s="14">
        <v>55.95</v>
      </c>
      <c r="U471" t="str">
        <f t="shared" si="15"/>
        <v>30-60</v>
      </c>
      <c r="V471" s="16">
        <v>734.35</v>
      </c>
      <c r="W471" t="s">
        <v>23</v>
      </c>
    </row>
    <row r="472" spans="1:23" x14ac:dyDescent="0.3">
      <c r="A472" t="s">
        <v>506</v>
      </c>
      <c r="B472" t="s">
        <v>22</v>
      </c>
      <c r="C472" s="1">
        <v>1</v>
      </c>
      <c r="D472" t="s">
        <v>24</v>
      </c>
      <c r="E472" t="s">
        <v>24</v>
      </c>
      <c r="F472" s="1">
        <v>17</v>
      </c>
      <c r="G472" s="1" t="str">
        <f t="shared" si="14"/>
        <v>1-2 Years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 s="14">
        <v>20.65</v>
      </c>
      <c r="U472" t="str">
        <f t="shared" si="15"/>
        <v>0-30</v>
      </c>
      <c r="V472" s="16">
        <v>330.6</v>
      </c>
      <c r="W472" t="s">
        <v>24</v>
      </c>
    </row>
    <row r="473" spans="1:23" x14ac:dyDescent="0.3">
      <c r="A473" t="s">
        <v>507</v>
      </c>
      <c r="B473" t="s">
        <v>30</v>
      </c>
      <c r="C473" s="1">
        <v>0</v>
      </c>
      <c r="D473" t="s">
        <v>24</v>
      </c>
      <c r="E473" t="s">
        <v>24</v>
      </c>
      <c r="F473" s="1">
        <v>1</v>
      </c>
      <c r="G473" s="1" t="str">
        <f t="shared" si="14"/>
        <v>0-1 Year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 s="14">
        <v>55</v>
      </c>
      <c r="U473" t="str">
        <f t="shared" si="15"/>
        <v>30-60</v>
      </c>
      <c r="V473" s="16">
        <v>55</v>
      </c>
      <c r="W473" t="s">
        <v>23</v>
      </c>
    </row>
    <row r="474" spans="1:23" x14ac:dyDescent="0.3">
      <c r="A474" t="s">
        <v>508</v>
      </c>
      <c r="B474" t="s">
        <v>30</v>
      </c>
      <c r="C474" s="1">
        <v>0</v>
      </c>
      <c r="D474" t="s">
        <v>23</v>
      </c>
      <c r="E474" t="s">
        <v>24</v>
      </c>
      <c r="F474" s="1">
        <v>9</v>
      </c>
      <c r="G474" s="1" t="str">
        <f t="shared" si="14"/>
        <v>0-1 Year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 s="14">
        <v>70.05</v>
      </c>
      <c r="U474" t="str">
        <f t="shared" si="15"/>
        <v>60-90</v>
      </c>
      <c r="V474" s="16">
        <v>564.4</v>
      </c>
      <c r="W474" t="s">
        <v>24</v>
      </c>
    </row>
    <row r="475" spans="1:23" x14ac:dyDescent="0.3">
      <c r="A475" t="s">
        <v>509</v>
      </c>
      <c r="B475" t="s">
        <v>30</v>
      </c>
      <c r="C475" s="1">
        <v>0</v>
      </c>
      <c r="D475" t="s">
        <v>23</v>
      </c>
      <c r="E475" t="s">
        <v>24</v>
      </c>
      <c r="F475" s="1">
        <v>24</v>
      </c>
      <c r="G475" s="1" t="str">
        <f t="shared" si="14"/>
        <v>1-2 Years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 s="14">
        <v>53.6</v>
      </c>
      <c r="U475" t="str">
        <f t="shared" si="15"/>
        <v>30-60</v>
      </c>
      <c r="V475" s="16">
        <v>1315.35</v>
      </c>
      <c r="W475" t="s">
        <v>24</v>
      </c>
    </row>
    <row r="476" spans="1:23" x14ac:dyDescent="0.3">
      <c r="A476" t="s">
        <v>510</v>
      </c>
      <c r="B476" t="s">
        <v>22</v>
      </c>
      <c r="C476" s="1">
        <v>0</v>
      </c>
      <c r="D476" t="s">
        <v>23</v>
      </c>
      <c r="E476" t="s">
        <v>23</v>
      </c>
      <c r="F476" s="1">
        <v>1</v>
      </c>
      <c r="G476" s="1" t="str">
        <f t="shared" si="14"/>
        <v>0-1 Year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 s="14">
        <v>74.7</v>
      </c>
      <c r="U476" t="str">
        <f t="shared" si="15"/>
        <v>60-90</v>
      </c>
      <c r="V476" s="16">
        <v>74.7</v>
      </c>
      <c r="W476" t="s">
        <v>23</v>
      </c>
    </row>
    <row r="477" spans="1:23" x14ac:dyDescent="0.3">
      <c r="A477" t="s">
        <v>511</v>
      </c>
      <c r="B477" t="s">
        <v>30</v>
      </c>
      <c r="C477" s="1">
        <v>0</v>
      </c>
      <c r="D477" t="s">
        <v>24</v>
      </c>
      <c r="E477" t="s">
        <v>24</v>
      </c>
      <c r="F477" s="1">
        <v>24</v>
      </c>
      <c r="G477" s="1" t="str">
        <f t="shared" si="14"/>
        <v>1-2 Years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 s="14">
        <v>80.25</v>
      </c>
      <c r="U477" t="str">
        <f t="shared" si="15"/>
        <v>60-90</v>
      </c>
      <c r="V477" s="16">
        <v>1861.5</v>
      </c>
      <c r="W477" t="s">
        <v>23</v>
      </c>
    </row>
    <row r="478" spans="1:23" x14ac:dyDescent="0.3">
      <c r="A478" t="s">
        <v>512</v>
      </c>
      <c r="B478" t="s">
        <v>30</v>
      </c>
      <c r="C478" s="1">
        <v>1</v>
      </c>
      <c r="D478" t="s">
        <v>23</v>
      </c>
      <c r="E478" t="s">
        <v>23</v>
      </c>
      <c r="F478" s="1">
        <v>35</v>
      </c>
      <c r="G478" s="1" t="str">
        <f t="shared" si="14"/>
        <v>2-4 Years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 s="14">
        <v>76.05</v>
      </c>
      <c r="U478" t="str">
        <f t="shared" si="15"/>
        <v>60-90</v>
      </c>
      <c r="V478" s="16">
        <v>2747.2</v>
      </c>
      <c r="W478" t="s">
        <v>24</v>
      </c>
    </row>
    <row r="479" spans="1:23" x14ac:dyDescent="0.3">
      <c r="A479" t="s">
        <v>513</v>
      </c>
      <c r="B479" t="s">
        <v>22</v>
      </c>
      <c r="C479" s="1">
        <v>0</v>
      </c>
      <c r="D479" t="s">
        <v>23</v>
      </c>
      <c r="E479" t="s">
        <v>23</v>
      </c>
      <c r="F479" s="1">
        <v>7</v>
      </c>
      <c r="G479" s="1" t="str">
        <f t="shared" si="14"/>
        <v>0-1 Year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 s="14">
        <v>75.7</v>
      </c>
      <c r="U479" t="str">
        <f t="shared" si="15"/>
        <v>60-90</v>
      </c>
      <c r="V479" s="16">
        <v>554.04999999999995</v>
      </c>
      <c r="W479" t="s">
        <v>24</v>
      </c>
    </row>
    <row r="480" spans="1:23" x14ac:dyDescent="0.3">
      <c r="A480" t="s">
        <v>514</v>
      </c>
      <c r="B480" t="s">
        <v>30</v>
      </c>
      <c r="C480" s="1">
        <v>0</v>
      </c>
      <c r="D480" t="s">
        <v>24</v>
      </c>
      <c r="E480" t="s">
        <v>24</v>
      </c>
      <c r="F480" s="1">
        <v>5</v>
      </c>
      <c r="G480" s="1" t="str">
        <f t="shared" si="14"/>
        <v>0-1 Year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 s="14">
        <v>96.1</v>
      </c>
      <c r="U480" t="str">
        <f t="shared" si="15"/>
        <v>90+</v>
      </c>
      <c r="V480" s="16">
        <v>453.4</v>
      </c>
      <c r="W480" t="s">
        <v>23</v>
      </c>
    </row>
    <row r="481" spans="1:23" x14ac:dyDescent="0.3">
      <c r="A481" t="s">
        <v>515</v>
      </c>
      <c r="B481" t="s">
        <v>22</v>
      </c>
      <c r="C481" s="1">
        <v>0</v>
      </c>
      <c r="D481" t="s">
        <v>24</v>
      </c>
      <c r="E481" t="s">
        <v>23</v>
      </c>
      <c r="F481" s="1">
        <v>15</v>
      </c>
      <c r="G481" s="1" t="str">
        <f t="shared" si="14"/>
        <v>1-2 Years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 s="14">
        <v>69</v>
      </c>
      <c r="U481" t="str">
        <f t="shared" si="15"/>
        <v>60-90</v>
      </c>
      <c r="V481" s="16">
        <v>994.8</v>
      </c>
      <c r="W481" t="s">
        <v>23</v>
      </c>
    </row>
    <row r="482" spans="1:23" x14ac:dyDescent="0.3">
      <c r="A482" t="s">
        <v>516</v>
      </c>
      <c r="B482" t="s">
        <v>30</v>
      </c>
      <c r="C482" s="1">
        <v>0</v>
      </c>
      <c r="D482" t="s">
        <v>23</v>
      </c>
      <c r="E482" t="s">
        <v>23</v>
      </c>
      <c r="F482" s="1">
        <v>11</v>
      </c>
      <c r="G482" s="1" t="str">
        <f t="shared" si="14"/>
        <v>0-1 Year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 s="14">
        <v>19.649999999999999</v>
      </c>
      <c r="U482" t="str">
        <f t="shared" si="15"/>
        <v>0-30</v>
      </c>
      <c r="V482" s="16">
        <v>225.75</v>
      </c>
      <c r="W482" t="s">
        <v>24</v>
      </c>
    </row>
    <row r="483" spans="1:23" x14ac:dyDescent="0.3">
      <c r="A483" t="s">
        <v>517</v>
      </c>
      <c r="B483" t="s">
        <v>22</v>
      </c>
      <c r="C483" s="1">
        <v>0</v>
      </c>
      <c r="D483" t="s">
        <v>23</v>
      </c>
      <c r="E483" t="s">
        <v>24</v>
      </c>
      <c r="F483" s="1">
        <v>48</v>
      </c>
      <c r="G483" s="1" t="str">
        <f t="shared" si="14"/>
        <v>2-4 Years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 s="14">
        <v>45.3</v>
      </c>
      <c r="U483" t="str">
        <f t="shared" si="15"/>
        <v>30-60</v>
      </c>
      <c r="V483" s="16">
        <v>2145</v>
      </c>
      <c r="W483" t="s">
        <v>23</v>
      </c>
    </row>
    <row r="484" spans="1:23" x14ac:dyDescent="0.3">
      <c r="A484" t="s">
        <v>518</v>
      </c>
      <c r="B484" t="s">
        <v>22</v>
      </c>
      <c r="C484" s="1">
        <v>1</v>
      </c>
      <c r="D484" t="s">
        <v>24</v>
      </c>
      <c r="E484" t="s">
        <v>24</v>
      </c>
      <c r="F484" s="1">
        <v>20</v>
      </c>
      <c r="G484" s="1" t="str">
        <f t="shared" si="14"/>
        <v>1-2 Years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 s="14">
        <v>81.45</v>
      </c>
      <c r="U484" t="str">
        <f t="shared" si="15"/>
        <v>60-90</v>
      </c>
      <c r="V484" s="16">
        <v>1671.6</v>
      </c>
      <c r="W484" t="s">
        <v>24</v>
      </c>
    </row>
    <row r="485" spans="1:23" x14ac:dyDescent="0.3">
      <c r="A485" t="s">
        <v>519</v>
      </c>
      <c r="B485" t="s">
        <v>22</v>
      </c>
      <c r="C485" s="1">
        <v>0</v>
      </c>
      <c r="D485" t="s">
        <v>23</v>
      </c>
      <c r="E485" t="s">
        <v>24</v>
      </c>
      <c r="F485" s="1">
        <v>72</v>
      </c>
      <c r="G485" s="1" t="str">
        <f t="shared" si="14"/>
        <v>5+ Years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 s="14">
        <v>108.5</v>
      </c>
      <c r="U485" t="str">
        <f t="shared" si="15"/>
        <v>90+</v>
      </c>
      <c r="V485" s="16">
        <v>8003.8</v>
      </c>
      <c r="W485" t="s">
        <v>24</v>
      </c>
    </row>
    <row r="486" spans="1:23" x14ac:dyDescent="0.3">
      <c r="A486" t="s">
        <v>520</v>
      </c>
      <c r="B486" t="s">
        <v>22</v>
      </c>
      <c r="C486" s="1">
        <v>0</v>
      </c>
      <c r="D486" t="s">
        <v>23</v>
      </c>
      <c r="E486" t="s">
        <v>23</v>
      </c>
      <c r="F486" s="1">
        <v>8</v>
      </c>
      <c r="G486" s="1" t="str">
        <f t="shared" si="14"/>
        <v>0-1 Year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 s="14">
        <v>83.55</v>
      </c>
      <c r="U486" t="str">
        <f t="shared" si="15"/>
        <v>60-90</v>
      </c>
      <c r="V486" s="16">
        <v>680.05</v>
      </c>
      <c r="W486" t="s">
        <v>23</v>
      </c>
    </row>
    <row r="487" spans="1:23" x14ac:dyDescent="0.3">
      <c r="A487" t="s">
        <v>521</v>
      </c>
      <c r="B487" t="s">
        <v>30</v>
      </c>
      <c r="C487" s="1">
        <v>0</v>
      </c>
      <c r="D487" t="s">
        <v>23</v>
      </c>
      <c r="E487" t="s">
        <v>23</v>
      </c>
      <c r="F487" s="1">
        <v>72</v>
      </c>
      <c r="G487" s="1" t="str">
        <f t="shared" si="14"/>
        <v>5+ Years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 s="14">
        <v>84.5</v>
      </c>
      <c r="U487" t="str">
        <f t="shared" si="15"/>
        <v>60-90</v>
      </c>
      <c r="V487" s="16">
        <v>6130.85</v>
      </c>
      <c r="W487" t="s">
        <v>24</v>
      </c>
    </row>
    <row r="488" spans="1:23" x14ac:dyDescent="0.3">
      <c r="A488" t="s">
        <v>522</v>
      </c>
      <c r="B488" t="s">
        <v>22</v>
      </c>
      <c r="C488" s="1">
        <v>0</v>
      </c>
      <c r="D488" t="s">
        <v>24</v>
      </c>
      <c r="E488" t="s">
        <v>24</v>
      </c>
      <c r="F488" s="1">
        <v>15</v>
      </c>
      <c r="G488" s="1" t="str">
        <f t="shared" si="14"/>
        <v>1-2 Years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 s="14">
        <v>100.15</v>
      </c>
      <c r="U488" t="str">
        <f t="shared" si="15"/>
        <v>90+</v>
      </c>
      <c r="V488" s="16">
        <v>1415</v>
      </c>
      <c r="W488" t="s">
        <v>24</v>
      </c>
    </row>
    <row r="489" spans="1:23" x14ac:dyDescent="0.3">
      <c r="A489" t="s">
        <v>523</v>
      </c>
      <c r="B489" t="s">
        <v>30</v>
      </c>
      <c r="C489" s="1">
        <v>0</v>
      </c>
      <c r="D489" t="s">
        <v>24</v>
      </c>
      <c r="E489" t="s">
        <v>24</v>
      </c>
      <c r="F489" s="1">
        <v>72</v>
      </c>
      <c r="G489" s="1" t="str">
        <f t="shared" si="14"/>
        <v>5+ Years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 s="14">
        <v>88.6</v>
      </c>
      <c r="U489" t="str">
        <f t="shared" si="15"/>
        <v>60-90</v>
      </c>
      <c r="V489" s="16">
        <v>6201.95</v>
      </c>
      <c r="W489" t="s">
        <v>24</v>
      </c>
    </row>
    <row r="490" spans="1:23" x14ac:dyDescent="0.3">
      <c r="A490" t="s">
        <v>524</v>
      </c>
      <c r="B490" t="s">
        <v>22</v>
      </c>
      <c r="C490" s="1">
        <v>0</v>
      </c>
      <c r="D490" t="s">
        <v>23</v>
      </c>
      <c r="E490" t="s">
        <v>23</v>
      </c>
      <c r="F490" s="1">
        <v>0</v>
      </c>
      <c r="G490" s="1" t="str">
        <f t="shared" si="14"/>
        <v>0-1 Year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 s="14">
        <v>52.55</v>
      </c>
      <c r="U490" t="str">
        <f t="shared" si="15"/>
        <v>30-60</v>
      </c>
      <c r="V490" s="16" t="s">
        <v>525</v>
      </c>
      <c r="W490" t="s">
        <v>24</v>
      </c>
    </row>
    <row r="491" spans="1:23" x14ac:dyDescent="0.3">
      <c r="A491" t="s">
        <v>526</v>
      </c>
      <c r="B491" t="s">
        <v>30</v>
      </c>
      <c r="C491" s="1">
        <v>0</v>
      </c>
      <c r="D491" t="s">
        <v>24</v>
      </c>
      <c r="E491" t="s">
        <v>23</v>
      </c>
      <c r="F491" s="1">
        <v>1</v>
      </c>
      <c r="G491" s="1" t="str">
        <f t="shared" si="14"/>
        <v>0-1 Year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 s="14">
        <v>74.349999999999994</v>
      </c>
      <c r="U491" t="str">
        <f t="shared" si="15"/>
        <v>60-90</v>
      </c>
      <c r="V491" s="16">
        <v>74.349999999999994</v>
      </c>
      <c r="W491" t="s">
        <v>23</v>
      </c>
    </row>
    <row r="492" spans="1:23" x14ac:dyDescent="0.3">
      <c r="A492" t="s">
        <v>527</v>
      </c>
      <c r="B492" t="s">
        <v>30</v>
      </c>
      <c r="C492" s="1">
        <v>0</v>
      </c>
      <c r="D492" t="s">
        <v>23</v>
      </c>
      <c r="E492" t="s">
        <v>23</v>
      </c>
      <c r="F492" s="1">
        <v>63</v>
      </c>
      <c r="G492" s="1" t="str">
        <f t="shared" si="14"/>
        <v>5+ Years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 s="14">
        <v>104.8</v>
      </c>
      <c r="U492" t="str">
        <f t="shared" si="15"/>
        <v>90+</v>
      </c>
      <c r="V492" s="16">
        <v>6597.25</v>
      </c>
      <c r="W492" t="s">
        <v>24</v>
      </c>
    </row>
    <row r="493" spans="1:23" x14ac:dyDescent="0.3">
      <c r="A493" t="s">
        <v>528</v>
      </c>
      <c r="B493" t="s">
        <v>22</v>
      </c>
      <c r="C493" s="1">
        <v>0</v>
      </c>
      <c r="D493" t="s">
        <v>24</v>
      </c>
      <c r="E493" t="s">
        <v>24</v>
      </c>
      <c r="F493" s="1">
        <v>2</v>
      </c>
      <c r="G493" s="1" t="str">
        <f t="shared" si="14"/>
        <v>0-1 Year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 s="14">
        <v>59</v>
      </c>
      <c r="U493" t="str">
        <f t="shared" si="15"/>
        <v>30-60</v>
      </c>
      <c r="V493" s="16">
        <v>114.15</v>
      </c>
      <c r="W493" t="s">
        <v>24</v>
      </c>
    </row>
    <row r="494" spans="1:23" x14ac:dyDescent="0.3">
      <c r="A494" t="s">
        <v>529</v>
      </c>
      <c r="B494" t="s">
        <v>22</v>
      </c>
      <c r="C494" s="1">
        <v>0</v>
      </c>
      <c r="D494" t="s">
        <v>23</v>
      </c>
      <c r="E494" t="s">
        <v>24</v>
      </c>
      <c r="F494" s="1">
        <v>2</v>
      </c>
      <c r="G494" s="1" t="str">
        <f t="shared" si="14"/>
        <v>0-1 Year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 s="14">
        <v>74.400000000000006</v>
      </c>
      <c r="U494" t="str">
        <f t="shared" si="15"/>
        <v>60-90</v>
      </c>
      <c r="V494" s="16">
        <v>139.4</v>
      </c>
      <c r="W494" t="s">
        <v>23</v>
      </c>
    </row>
    <row r="495" spans="1:23" x14ac:dyDescent="0.3">
      <c r="A495" t="s">
        <v>530</v>
      </c>
      <c r="B495" t="s">
        <v>30</v>
      </c>
      <c r="C495" s="1">
        <v>1</v>
      </c>
      <c r="D495" t="s">
        <v>23</v>
      </c>
      <c r="E495" t="s">
        <v>24</v>
      </c>
      <c r="F495" s="1">
        <v>61</v>
      </c>
      <c r="G495" s="1" t="str">
        <f t="shared" si="14"/>
        <v>5+ Years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 s="14">
        <v>64.05</v>
      </c>
      <c r="U495" t="str">
        <f t="shared" si="15"/>
        <v>60-90</v>
      </c>
      <c r="V495" s="16">
        <v>3902.6</v>
      </c>
      <c r="W495" t="s">
        <v>24</v>
      </c>
    </row>
    <row r="496" spans="1:23" x14ac:dyDescent="0.3">
      <c r="A496" t="s">
        <v>531</v>
      </c>
      <c r="B496" t="s">
        <v>30</v>
      </c>
      <c r="C496" s="1">
        <v>0</v>
      </c>
      <c r="D496" t="s">
        <v>24</v>
      </c>
      <c r="E496" t="s">
        <v>24</v>
      </c>
      <c r="F496" s="1">
        <v>1</v>
      </c>
      <c r="G496" s="1" t="str">
        <f t="shared" si="14"/>
        <v>0-1 Year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 s="14">
        <v>20.399999999999999</v>
      </c>
      <c r="U496" t="str">
        <f t="shared" si="15"/>
        <v>0-30</v>
      </c>
      <c r="V496" s="16">
        <v>20.399999999999999</v>
      </c>
      <c r="W496" t="s">
        <v>24</v>
      </c>
    </row>
    <row r="497" spans="1:23" x14ac:dyDescent="0.3">
      <c r="A497" t="s">
        <v>532</v>
      </c>
      <c r="B497" t="s">
        <v>30</v>
      </c>
      <c r="C497" s="1">
        <v>0</v>
      </c>
      <c r="D497" t="s">
        <v>24</v>
      </c>
      <c r="E497" t="s">
        <v>24</v>
      </c>
      <c r="F497" s="1">
        <v>22</v>
      </c>
      <c r="G497" s="1" t="str">
        <f t="shared" si="14"/>
        <v>1-2 Years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 s="14">
        <v>43.75</v>
      </c>
      <c r="U497" t="str">
        <f t="shared" si="15"/>
        <v>30-60</v>
      </c>
      <c r="V497" s="16">
        <v>903.6</v>
      </c>
      <c r="W497" t="s">
        <v>23</v>
      </c>
    </row>
    <row r="498" spans="1:23" x14ac:dyDescent="0.3">
      <c r="A498" t="s">
        <v>533</v>
      </c>
      <c r="B498" t="s">
        <v>30</v>
      </c>
      <c r="C498" s="1">
        <v>0</v>
      </c>
      <c r="D498" t="s">
        <v>23</v>
      </c>
      <c r="E498" t="s">
        <v>24</v>
      </c>
      <c r="F498" s="1">
        <v>28</v>
      </c>
      <c r="G498" s="1" t="str">
        <f t="shared" si="14"/>
        <v>2-4 Years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 s="14">
        <v>60.9</v>
      </c>
      <c r="U498" t="str">
        <f t="shared" si="15"/>
        <v>60-90</v>
      </c>
      <c r="V498" s="16">
        <v>1785.65</v>
      </c>
      <c r="W498" t="s">
        <v>24</v>
      </c>
    </row>
    <row r="499" spans="1:23" x14ac:dyDescent="0.3">
      <c r="A499" t="s">
        <v>534</v>
      </c>
      <c r="B499" t="s">
        <v>22</v>
      </c>
      <c r="C499" s="1">
        <v>0</v>
      </c>
      <c r="D499" t="s">
        <v>23</v>
      </c>
      <c r="E499" t="s">
        <v>24</v>
      </c>
      <c r="F499" s="1">
        <v>70</v>
      </c>
      <c r="G499" s="1" t="str">
        <f t="shared" si="14"/>
        <v>5+ Years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 s="14">
        <v>19.8</v>
      </c>
      <c r="U499" t="str">
        <f t="shared" si="15"/>
        <v>0-30</v>
      </c>
      <c r="V499" s="16">
        <v>1397.65</v>
      </c>
      <c r="W499" t="s">
        <v>24</v>
      </c>
    </row>
    <row r="500" spans="1:23" x14ac:dyDescent="0.3">
      <c r="A500" t="s">
        <v>535</v>
      </c>
      <c r="B500" t="s">
        <v>22</v>
      </c>
      <c r="C500" s="1">
        <v>1</v>
      </c>
      <c r="D500" t="s">
        <v>24</v>
      </c>
      <c r="E500" t="s">
        <v>24</v>
      </c>
      <c r="F500" s="1">
        <v>5</v>
      </c>
      <c r="G500" s="1" t="str">
        <f t="shared" si="14"/>
        <v>0-1 Year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 s="14">
        <v>28.45</v>
      </c>
      <c r="U500" t="str">
        <f t="shared" si="15"/>
        <v>0-30</v>
      </c>
      <c r="V500" s="16">
        <v>131.05000000000001</v>
      </c>
      <c r="W500" t="s">
        <v>23</v>
      </c>
    </row>
    <row r="501" spans="1:23" x14ac:dyDescent="0.3">
      <c r="A501" t="s">
        <v>536</v>
      </c>
      <c r="B501" t="s">
        <v>22</v>
      </c>
      <c r="C501" s="1">
        <v>0</v>
      </c>
      <c r="D501" t="s">
        <v>24</v>
      </c>
      <c r="E501" t="s">
        <v>24</v>
      </c>
      <c r="F501" s="1">
        <v>12</v>
      </c>
      <c r="G501" s="1" t="str">
        <f t="shared" si="14"/>
        <v>0-1 Year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 s="14">
        <v>99.7</v>
      </c>
      <c r="U501" t="str">
        <f t="shared" si="15"/>
        <v>90+</v>
      </c>
      <c r="V501" s="16">
        <v>1238.45</v>
      </c>
      <c r="W501" t="s">
        <v>23</v>
      </c>
    </row>
    <row r="502" spans="1:23" x14ac:dyDescent="0.3">
      <c r="A502" t="s">
        <v>537</v>
      </c>
      <c r="B502" t="s">
        <v>30</v>
      </c>
      <c r="C502" s="1">
        <v>0</v>
      </c>
      <c r="D502" t="s">
        <v>24</v>
      </c>
      <c r="E502" t="s">
        <v>24</v>
      </c>
      <c r="F502" s="1">
        <v>34</v>
      </c>
      <c r="G502" s="1" t="str">
        <f t="shared" si="14"/>
        <v>2-4 Years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 s="14">
        <v>116.25</v>
      </c>
      <c r="U502" t="str">
        <f t="shared" si="15"/>
        <v>90+</v>
      </c>
      <c r="V502" s="16">
        <v>3899.05</v>
      </c>
      <c r="W502" t="s">
        <v>24</v>
      </c>
    </row>
    <row r="503" spans="1:23" x14ac:dyDescent="0.3">
      <c r="A503" t="s">
        <v>538</v>
      </c>
      <c r="B503" t="s">
        <v>22</v>
      </c>
      <c r="C503" s="1">
        <v>1</v>
      </c>
      <c r="D503" t="s">
        <v>23</v>
      </c>
      <c r="E503" t="s">
        <v>24</v>
      </c>
      <c r="F503" s="1">
        <v>71</v>
      </c>
      <c r="G503" s="1" t="str">
        <f t="shared" si="14"/>
        <v>5+ Years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 s="14">
        <v>80.7</v>
      </c>
      <c r="U503" t="str">
        <f t="shared" si="15"/>
        <v>60-90</v>
      </c>
      <c r="V503" s="16">
        <v>5676</v>
      </c>
      <c r="W503" t="s">
        <v>24</v>
      </c>
    </row>
    <row r="504" spans="1:23" x14ac:dyDescent="0.3">
      <c r="A504" t="s">
        <v>539</v>
      </c>
      <c r="B504" t="s">
        <v>22</v>
      </c>
      <c r="C504" s="1">
        <v>0</v>
      </c>
      <c r="D504" t="s">
        <v>23</v>
      </c>
      <c r="E504" t="s">
        <v>23</v>
      </c>
      <c r="F504" s="1">
        <v>70</v>
      </c>
      <c r="G504" s="1" t="str">
        <f t="shared" si="14"/>
        <v>5+ Years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 s="14">
        <v>65.2</v>
      </c>
      <c r="U504" t="str">
        <f t="shared" si="15"/>
        <v>60-90</v>
      </c>
      <c r="V504" s="16">
        <v>4543.1499999999996</v>
      </c>
      <c r="W504" t="s">
        <v>24</v>
      </c>
    </row>
    <row r="505" spans="1:23" x14ac:dyDescent="0.3">
      <c r="A505" t="s">
        <v>540</v>
      </c>
      <c r="B505" t="s">
        <v>22</v>
      </c>
      <c r="C505" s="1">
        <v>0</v>
      </c>
      <c r="D505" t="s">
        <v>23</v>
      </c>
      <c r="E505" t="s">
        <v>23</v>
      </c>
      <c r="F505" s="1">
        <v>52</v>
      </c>
      <c r="G505" s="1" t="str">
        <f t="shared" si="14"/>
        <v>4-5 Years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 s="14">
        <v>84.05</v>
      </c>
      <c r="U505" t="str">
        <f t="shared" si="15"/>
        <v>60-90</v>
      </c>
      <c r="V505" s="16">
        <v>4326.8</v>
      </c>
      <c r="W505" t="s">
        <v>24</v>
      </c>
    </row>
    <row r="506" spans="1:23" x14ac:dyDescent="0.3">
      <c r="A506" t="s">
        <v>541</v>
      </c>
      <c r="B506" t="s">
        <v>30</v>
      </c>
      <c r="C506" s="1">
        <v>0</v>
      </c>
      <c r="D506" t="s">
        <v>24</v>
      </c>
      <c r="E506" t="s">
        <v>23</v>
      </c>
      <c r="F506" s="1">
        <v>69</v>
      </c>
      <c r="G506" s="1" t="str">
        <f t="shared" si="14"/>
        <v>5+ Years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 s="14">
        <v>79.45</v>
      </c>
      <c r="U506" t="str">
        <f t="shared" si="15"/>
        <v>60-90</v>
      </c>
      <c r="V506" s="16">
        <v>5502.55</v>
      </c>
      <c r="W506" t="s">
        <v>24</v>
      </c>
    </row>
    <row r="507" spans="1:23" x14ac:dyDescent="0.3">
      <c r="A507" t="s">
        <v>542</v>
      </c>
      <c r="B507" t="s">
        <v>22</v>
      </c>
      <c r="C507" s="1">
        <v>1</v>
      </c>
      <c r="D507" t="s">
        <v>24</v>
      </c>
      <c r="E507" t="s">
        <v>24</v>
      </c>
      <c r="F507" s="1">
        <v>20</v>
      </c>
      <c r="G507" s="1" t="str">
        <f t="shared" si="14"/>
        <v>1-2 Years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 s="14">
        <v>94.1</v>
      </c>
      <c r="U507" t="str">
        <f t="shared" si="15"/>
        <v>90+</v>
      </c>
      <c r="V507" s="16">
        <v>1782.4</v>
      </c>
      <c r="W507" t="s">
        <v>23</v>
      </c>
    </row>
    <row r="508" spans="1:23" x14ac:dyDescent="0.3">
      <c r="A508" t="s">
        <v>543</v>
      </c>
      <c r="B508" t="s">
        <v>30</v>
      </c>
      <c r="C508" s="1">
        <v>0</v>
      </c>
      <c r="D508" t="s">
        <v>24</v>
      </c>
      <c r="E508" t="s">
        <v>23</v>
      </c>
      <c r="F508" s="1">
        <v>11</v>
      </c>
      <c r="G508" s="1" t="str">
        <f t="shared" si="14"/>
        <v>0-1 Year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 s="14">
        <v>78</v>
      </c>
      <c r="U508" t="str">
        <f t="shared" si="15"/>
        <v>60-90</v>
      </c>
      <c r="V508" s="16">
        <v>851.8</v>
      </c>
      <c r="W508" t="s">
        <v>24</v>
      </c>
    </row>
    <row r="509" spans="1:23" x14ac:dyDescent="0.3">
      <c r="A509" t="s">
        <v>544</v>
      </c>
      <c r="B509" t="s">
        <v>30</v>
      </c>
      <c r="C509" s="1">
        <v>0</v>
      </c>
      <c r="D509" t="s">
        <v>23</v>
      </c>
      <c r="E509" t="s">
        <v>24</v>
      </c>
      <c r="F509" s="1">
        <v>2</v>
      </c>
      <c r="G509" s="1" t="str">
        <f t="shared" si="14"/>
        <v>0-1 Year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 s="14">
        <v>94.2</v>
      </c>
      <c r="U509" t="str">
        <f t="shared" si="15"/>
        <v>90+</v>
      </c>
      <c r="V509" s="16">
        <v>167.5</v>
      </c>
      <c r="W509" t="s">
        <v>23</v>
      </c>
    </row>
    <row r="510" spans="1:23" x14ac:dyDescent="0.3">
      <c r="A510" t="s">
        <v>545</v>
      </c>
      <c r="B510" t="s">
        <v>22</v>
      </c>
      <c r="C510" s="1">
        <v>0</v>
      </c>
      <c r="D510" t="s">
        <v>23</v>
      </c>
      <c r="E510" t="s">
        <v>23</v>
      </c>
      <c r="F510" s="1">
        <v>6</v>
      </c>
      <c r="G510" s="1" t="str">
        <f t="shared" si="14"/>
        <v>0-1 Year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 s="14">
        <v>80.5</v>
      </c>
      <c r="U510" t="str">
        <f t="shared" si="15"/>
        <v>60-90</v>
      </c>
      <c r="V510" s="16">
        <v>502.85</v>
      </c>
      <c r="W510" t="s">
        <v>23</v>
      </c>
    </row>
    <row r="511" spans="1:23" x14ac:dyDescent="0.3">
      <c r="A511" t="s">
        <v>546</v>
      </c>
      <c r="B511" t="s">
        <v>22</v>
      </c>
      <c r="C511" s="1">
        <v>0</v>
      </c>
      <c r="D511" t="s">
        <v>24</v>
      </c>
      <c r="E511" t="s">
        <v>24</v>
      </c>
      <c r="F511" s="1">
        <v>1</v>
      </c>
      <c r="G511" s="1" t="str">
        <f t="shared" si="14"/>
        <v>0-1 Year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 s="14">
        <v>19.850000000000001</v>
      </c>
      <c r="U511" t="str">
        <f t="shared" si="15"/>
        <v>0-30</v>
      </c>
      <c r="V511" s="16">
        <v>19.850000000000001</v>
      </c>
      <c r="W511" t="s">
        <v>24</v>
      </c>
    </row>
    <row r="512" spans="1:23" x14ac:dyDescent="0.3">
      <c r="A512" t="s">
        <v>547</v>
      </c>
      <c r="B512" t="s">
        <v>30</v>
      </c>
      <c r="C512" s="1">
        <v>1</v>
      </c>
      <c r="D512" t="s">
        <v>23</v>
      </c>
      <c r="E512" t="s">
        <v>23</v>
      </c>
      <c r="F512" s="1">
        <v>20</v>
      </c>
      <c r="G512" s="1" t="str">
        <f t="shared" si="14"/>
        <v>1-2 Years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 s="14">
        <v>94.3</v>
      </c>
      <c r="U512" t="str">
        <f t="shared" si="15"/>
        <v>90+</v>
      </c>
      <c r="V512" s="16">
        <v>1818.3</v>
      </c>
      <c r="W512" t="s">
        <v>24</v>
      </c>
    </row>
    <row r="513" spans="1:23" x14ac:dyDescent="0.3">
      <c r="A513" t="s">
        <v>548</v>
      </c>
      <c r="B513" t="s">
        <v>30</v>
      </c>
      <c r="C513" s="1">
        <v>0</v>
      </c>
      <c r="D513" t="s">
        <v>24</v>
      </c>
      <c r="E513" t="s">
        <v>24</v>
      </c>
      <c r="F513" s="1">
        <v>61</v>
      </c>
      <c r="G513" s="1" t="str">
        <f t="shared" si="14"/>
        <v>5+ Years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 s="14">
        <v>106.45</v>
      </c>
      <c r="U513" t="str">
        <f t="shared" si="15"/>
        <v>90+</v>
      </c>
      <c r="V513" s="16">
        <v>6300.15</v>
      </c>
      <c r="W513" t="s">
        <v>24</v>
      </c>
    </row>
    <row r="514" spans="1:23" x14ac:dyDescent="0.3">
      <c r="A514" t="s">
        <v>549</v>
      </c>
      <c r="B514" t="s">
        <v>22</v>
      </c>
      <c r="C514" s="1">
        <v>1</v>
      </c>
      <c r="D514" t="s">
        <v>23</v>
      </c>
      <c r="E514" t="s">
        <v>24</v>
      </c>
      <c r="F514" s="1">
        <v>5</v>
      </c>
      <c r="G514" s="1" t="str">
        <f t="shared" si="14"/>
        <v>0-1 Year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 s="14">
        <v>74.349999999999994</v>
      </c>
      <c r="U514" t="str">
        <f t="shared" si="15"/>
        <v>60-90</v>
      </c>
      <c r="V514" s="16">
        <v>334.8</v>
      </c>
      <c r="W514" t="s">
        <v>23</v>
      </c>
    </row>
    <row r="515" spans="1:23" x14ac:dyDescent="0.3">
      <c r="A515" t="s">
        <v>550</v>
      </c>
      <c r="B515" t="s">
        <v>22</v>
      </c>
      <c r="C515" s="1">
        <v>0</v>
      </c>
      <c r="D515" t="s">
        <v>24</v>
      </c>
      <c r="E515" t="s">
        <v>24</v>
      </c>
      <c r="F515" s="1">
        <v>56</v>
      </c>
      <c r="G515" s="1" t="str">
        <f t="shared" ref="G515:G578" si="16">IF(F515&lt;=12,"0-1 Year",
IF(F515&lt;=24,"1-2 Years",
IF(F515&lt;=48,"2-4 Years",
IF(F515&lt;=60,"4-5 Years","5+ Years"))))</f>
        <v>4-5 Years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 s="14">
        <v>105.45</v>
      </c>
      <c r="U515" t="str">
        <f t="shared" ref="U515:U578" si="17">IF(T515&lt;30,"0-30",
IF(T515&lt;60,"30-60",
IF(T515&lt;90,"60-90","90+")))</f>
        <v>90+</v>
      </c>
      <c r="V515" s="16">
        <v>5916.95</v>
      </c>
      <c r="W515" t="s">
        <v>24</v>
      </c>
    </row>
    <row r="516" spans="1:23" x14ac:dyDescent="0.3">
      <c r="A516" t="s">
        <v>551</v>
      </c>
      <c r="B516" t="s">
        <v>30</v>
      </c>
      <c r="C516" s="1">
        <v>0</v>
      </c>
      <c r="D516" t="s">
        <v>24</v>
      </c>
      <c r="E516" t="s">
        <v>24</v>
      </c>
      <c r="F516" s="1">
        <v>30</v>
      </c>
      <c r="G516" s="1" t="str">
        <f t="shared" si="16"/>
        <v>2-4 Years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 s="14">
        <v>95</v>
      </c>
      <c r="U516" t="str">
        <f t="shared" si="17"/>
        <v>90+</v>
      </c>
      <c r="V516" s="16">
        <v>2852.4</v>
      </c>
      <c r="W516" t="s">
        <v>24</v>
      </c>
    </row>
    <row r="517" spans="1:23" x14ac:dyDescent="0.3">
      <c r="A517" t="s">
        <v>552</v>
      </c>
      <c r="B517" t="s">
        <v>30</v>
      </c>
      <c r="C517" s="1">
        <v>0</v>
      </c>
      <c r="D517" t="s">
        <v>24</v>
      </c>
      <c r="E517" t="s">
        <v>24</v>
      </c>
      <c r="F517" s="1">
        <v>40</v>
      </c>
      <c r="G517" s="1" t="str">
        <f t="shared" si="16"/>
        <v>2-4 Years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 s="14">
        <v>104.8</v>
      </c>
      <c r="U517" t="str">
        <f t="shared" si="17"/>
        <v>90+</v>
      </c>
      <c r="V517" s="16">
        <v>4131.95</v>
      </c>
      <c r="W517" t="s">
        <v>23</v>
      </c>
    </row>
    <row r="518" spans="1:23" x14ac:dyDescent="0.3">
      <c r="A518" t="s">
        <v>553</v>
      </c>
      <c r="B518" t="s">
        <v>22</v>
      </c>
      <c r="C518" s="1">
        <v>0</v>
      </c>
      <c r="D518" t="s">
        <v>24</v>
      </c>
      <c r="E518" t="s">
        <v>24</v>
      </c>
      <c r="F518" s="1">
        <v>28</v>
      </c>
      <c r="G518" s="1" t="str">
        <f t="shared" si="16"/>
        <v>2-4 Years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 s="14">
        <v>54.3</v>
      </c>
      <c r="U518" t="str">
        <f t="shared" si="17"/>
        <v>30-60</v>
      </c>
      <c r="V518" s="16">
        <v>1546.3</v>
      </c>
      <c r="W518" t="s">
        <v>24</v>
      </c>
    </row>
    <row r="519" spans="1:23" x14ac:dyDescent="0.3">
      <c r="A519" t="s">
        <v>554</v>
      </c>
      <c r="B519" t="s">
        <v>22</v>
      </c>
      <c r="C519" s="1">
        <v>1</v>
      </c>
      <c r="D519" t="s">
        <v>23</v>
      </c>
      <c r="E519" t="s">
        <v>24</v>
      </c>
      <c r="F519" s="1">
        <v>5</v>
      </c>
      <c r="G519" s="1" t="str">
        <f t="shared" si="16"/>
        <v>0-1 Year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 s="14">
        <v>70.05</v>
      </c>
      <c r="U519" t="str">
        <f t="shared" si="17"/>
        <v>60-90</v>
      </c>
      <c r="V519" s="16">
        <v>302.60000000000002</v>
      </c>
      <c r="W519" t="s">
        <v>24</v>
      </c>
    </row>
    <row r="520" spans="1:23" x14ac:dyDescent="0.3">
      <c r="A520" t="s">
        <v>555</v>
      </c>
      <c r="B520" t="s">
        <v>22</v>
      </c>
      <c r="C520" s="1">
        <v>1</v>
      </c>
      <c r="D520" t="s">
        <v>23</v>
      </c>
      <c r="E520" t="s">
        <v>24</v>
      </c>
      <c r="F520" s="1">
        <v>27</v>
      </c>
      <c r="G520" s="1" t="str">
        <f t="shared" si="16"/>
        <v>2-4 Years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 s="14">
        <v>75.2</v>
      </c>
      <c r="U520" t="str">
        <f t="shared" si="17"/>
        <v>60-90</v>
      </c>
      <c r="V520" s="16">
        <v>1929.35</v>
      </c>
      <c r="W520" t="s">
        <v>23</v>
      </c>
    </row>
    <row r="521" spans="1:23" x14ac:dyDescent="0.3">
      <c r="A521" t="s">
        <v>556</v>
      </c>
      <c r="B521" t="s">
        <v>30</v>
      </c>
      <c r="C521" s="1">
        <v>0</v>
      </c>
      <c r="D521" t="s">
        <v>24</v>
      </c>
      <c r="E521" t="s">
        <v>24</v>
      </c>
      <c r="F521" s="1">
        <v>12</v>
      </c>
      <c r="G521" s="1" t="str">
        <f t="shared" si="16"/>
        <v>0-1 Year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 s="14">
        <v>20.05</v>
      </c>
      <c r="U521" t="str">
        <f t="shared" si="17"/>
        <v>0-30</v>
      </c>
      <c r="V521" s="16">
        <v>265.45</v>
      </c>
      <c r="W521" t="s">
        <v>24</v>
      </c>
    </row>
    <row r="522" spans="1:23" x14ac:dyDescent="0.3">
      <c r="A522" t="s">
        <v>557</v>
      </c>
      <c r="B522" t="s">
        <v>30</v>
      </c>
      <c r="C522" s="1">
        <v>0</v>
      </c>
      <c r="D522" t="s">
        <v>23</v>
      </c>
      <c r="E522" t="s">
        <v>23</v>
      </c>
      <c r="F522" s="1">
        <v>67</v>
      </c>
      <c r="G522" s="1" t="str">
        <f t="shared" si="16"/>
        <v>5+ Years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 s="14">
        <v>105.4</v>
      </c>
      <c r="U522" t="str">
        <f t="shared" si="17"/>
        <v>90+</v>
      </c>
      <c r="V522" s="16">
        <v>6989.45</v>
      </c>
      <c r="W522" t="s">
        <v>24</v>
      </c>
    </row>
    <row r="523" spans="1:23" x14ac:dyDescent="0.3">
      <c r="A523" t="s">
        <v>558</v>
      </c>
      <c r="B523" t="s">
        <v>30</v>
      </c>
      <c r="C523" s="1">
        <v>1</v>
      </c>
      <c r="D523" t="s">
        <v>23</v>
      </c>
      <c r="E523" t="s">
        <v>24</v>
      </c>
      <c r="F523" s="1">
        <v>29</v>
      </c>
      <c r="G523" s="1" t="str">
        <f t="shared" si="16"/>
        <v>2-4 Years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 s="14">
        <v>51.6</v>
      </c>
      <c r="U523" t="str">
        <f t="shared" si="17"/>
        <v>30-60</v>
      </c>
      <c r="V523" s="16">
        <v>1442</v>
      </c>
      <c r="W523" t="s">
        <v>24</v>
      </c>
    </row>
    <row r="524" spans="1:23" x14ac:dyDescent="0.3">
      <c r="A524" t="s">
        <v>559</v>
      </c>
      <c r="B524" t="s">
        <v>30</v>
      </c>
      <c r="C524" s="1">
        <v>0</v>
      </c>
      <c r="D524" t="s">
        <v>23</v>
      </c>
      <c r="E524" t="s">
        <v>23</v>
      </c>
      <c r="F524" s="1">
        <v>55</v>
      </c>
      <c r="G524" s="1" t="str">
        <f t="shared" si="16"/>
        <v>4-5 Years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 s="14">
        <v>85.5</v>
      </c>
      <c r="U524" t="str">
        <f t="shared" si="17"/>
        <v>60-90</v>
      </c>
      <c r="V524" s="16">
        <v>4713.3999999999996</v>
      </c>
      <c r="W524" t="s">
        <v>24</v>
      </c>
    </row>
    <row r="525" spans="1:23" x14ac:dyDescent="0.3">
      <c r="A525" t="s">
        <v>560</v>
      </c>
      <c r="B525" t="s">
        <v>22</v>
      </c>
      <c r="C525" s="1">
        <v>0</v>
      </c>
      <c r="D525" t="s">
        <v>24</v>
      </c>
      <c r="E525" t="s">
        <v>24</v>
      </c>
      <c r="F525" s="1">
        <v>23</v>
      </c>
      <c r="G525" s="1" t="str">
        <f t="shared" si="16"/>
        <v>1-2 Years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 s="14">
        <v>75.599999999999994</v>
      </c>
      <c r="U525" t="str">
        <f t="shared" si="17"/>
        <v>60-90</v>
      </c>
      <c r="V525" s="16">
        <v>1758.6</v>
      </c>
      <c r="W525" t="s">
        <v>23</v>
      </c>
    </row>
    <row r="526" spans="1:23" x14ac:dyDescent="0.3">
      <c r="A526" t="s">
        <v>561</v>
      </c>
      <c r="B526" t="s">
        <v>30</v>
      </c>
      <c r="C526" s="1">
        <v>0</v>
      </c>
      <c r="D526" t="s">
        <v>23</v>
      </c>
      <c r="E526" t="s">
        <v>24</v>
      </c>
      <c r="F526" s="1">
        <v>34</v>
      </c>
      <c r="G526" s="1" t="str">
        <f t="shared" si="16"/>
        <v>2-4 Years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 s="14">
        <v>100.05</v>
      </c>
      <c r="U526" t="str">
        <f t="shared" si="17"/>
        <v>90+</v>
      </c>
      <c r="V526" s="16">
        <v>3480</v>
      </c>
      <c r="W526" t="s">
        <v>23</v>
      </c>
    </row>
    <row r="527" spans="1:23" x14ac:dyDescent="0.3">
      <c r="A527" t="s">
        <v>562</v>
      </c>
      <c r="B527" t="s">
        <v>30</v>
      </c>
      <c r="C527" s="1">
        <v>0</v>
      </c>
      <c r="D527" t="s">
        <v>24</v>
      </c>
      <c r="E527" t="s">
        <v>24</v>
      </c>
      <c r="F527" s="1">
        <v>52</v>
      </c>
      <c r="G527" s="1" t="str">
        <f t="shared" si="16"/>
        <v>4-5 Years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 s="14">
        <v>91.25</v>
      </c>
      <c r="U527" t="str">
        <f t="shared" si="17"/>
        <v>90+</v>
      </c>
      <c r="V527" s="16">
        <v>4738.3</v>
      </c>
      <c r="W527" t="s">
        <v>24</v>
      </c>
    </row>
    <row r="528" spans="1:23" x14ac:dyDescent="0.3">
      <c r="A528" t="s">
        <v>563</v>
      </c>
      <c r="B528" t="s">
        <v>30</v>
      </c>
      <c r="C528" s="1">
        <v>1</v>
      </c>
      <c r="D528" t="s">
        <v>23</v>
      </c>
      <c r="E528" t="s">
        <v>23</v>
      </c>
      <c r="F528" s="1">
        <v>72</v>
      </c>
      <c r="G528" s="1" t="str">
        <f t="shared" si="16"/>
        <v>5+ Years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 s="14">
        <v>115.75</v>
      </c>
      <c r="U528" t="str">
        <f t="shared" si="17"/>
        <v>90+</v>
      </c>
      <c r="V528" s="16">
        <v>8399.15</v>
      </c>
      <c r="W528" t="s">
        <v>24</v>
      </c>
    </row>
    <row r="529" spans="1:23" x14ac:dyDescent="0.3">
      <c r="A529" t="s">
        <v>564</v>
      </c>
      <c r="B529" t="s">
        <v>30</v>
      </c>
      <c r="C529" s="1">
        <v>0</v>
      </c>
      <c r="D529" t="s">
        <v>23</v>
      </c>
      <c r="E529" t="s">
        <v>23</v>
      </c>
      <c r="F529" s="1">
        <v>58</v>
      </c>
      <c r="G529" s="1" t="str">
        <f t="shared" si="16"/>
        <v>4-5 Years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 s="14">
        <v>94.7</v>
      </c>
      <c r="U529" t="str">
        <f t="shared" si="17"/>
        <v>90+</v>
      </c>
      <c r="V529" s="16">
        <v>5430.35</v>
      </c>
      <c r="W529" t="s">
        <v>24</v>
      </c>
    </row>
    <row r="530" spans="1:23" x14ac:dyDescent="0.3">
      <c r="A530" t="s">
        <v>565</v>
      </c>
      <c r="B530" t="s">
        <v>30</v>
      </c>
      <c r="C530" s="1">
        <v>0</v>
      </c>
      <c r="D530" t="s">
        <v>23</v>
      </c>
      <c r="E530" t="s">
        <v>23</v>
      </c>
      <c r="F530" s="1">
        <v>35</v>
      </c>
      <c r="G530" s="1" t="str">
        <f t="shared" si="16"/>
        <v>2-4 Years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 s="14">
        <v>19.600000000000001</v>
      </c>
      <c r="U530" t="str">
        <f t="shared" si="17"/>
        <v>0-30</v>
      </c>
      <c r="V530" s="16">
        <v>686.95</v>
      </c>
      <c r="W530" t="s">
        <v>24</v>
      </c>
    </row>
    <row r="531" spans="1:23" x14ac:dyDescent="0.3">
      <c r="A531" t="s">
        <v>566</v>
      </c>
      <c r="B531" t="s">
        <v>22</v>
      </c>
      <c r="C531" s="1">
        <v>1</v>
      </c>
      <c r="D531" t="s">
        <v>24</v>
      </c>
      <c r="E531" t="s">
        <v>24</v>
      </c>
      <c r="F531" s="1">
        <v>56</v>
      </c>
      <c r="G531" s="1" t="str">
        <f t="shared" si="16"/>
        <v>4-5 Years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 s="14">
        <v>99.9</v>
      </c>
      <c r="U531" t="str">
        <f t="shared" si="17"/>
        <v>90+</v>
      </c>
      <c r="V531" s="16">
        <v>5706.3</v>
      </c>
      <c r="W531" t="s">
        <v>24</v>
      </c>
    </row>
    <row r="532" spans="1:23" x14ac:dyDescent="0.3">
      <c r="A532" t="s">
        <v>567</v>
      </c>
      <c r="B532" t="s">
        <v>22</v>
      </c>
      <c r="C532" s="1">
        <v>0</v>
      </c>
      <c r="D532" t="s">
        <v>23</v>
      </c>
      <c r="E532" t="s">
        <v>23</v>
      </c>
      <c r="F532" s="1">
        <v>24</v>
      </c>
      <c r="G532" s="1" t="str">
        <f t="shared" si="16"/>
        <v>1-2 Years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 s="14">
        <v>21.1</v>
      </c>
      <c r="U532" t="str">
        <f t="shared" si="17"/>
        <v>0-30</v>
      </c>
      <c r="V532" s="16">
        <v>490.65</v>
      </c>
      <c r="W532" t="s">
        <v>24</v>
      </c>
    </row>
    <row r="533" spans="1:23" x14ac:dyDescent="0.3">
      <c r="A533" t="s">
        <v>568</v>
      </c>
      <c r="B533" t="s">
        <v>30</v>
      </c>
      <c r="C533" s="1">
        <v>0</v>
      </c>
      <c r="D533" t="s">
        <v>23</v>
      </c>
      <c r="E533" t="s">
        <v>23</v>
      </c>
      <c r="F533" s="1">
        <v>70</v>
      </c>
      <c r="G533" s="1" t="str">
        <f t="shared" si="16"/>
        <v>5+ Years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 s="14">
        <v>20.05</v>
      </c>
      <c r="U533" t="str">
        <f t="shared" si="17"/>
        <v>0-30</v>
      </c>
      <c r="V533" s="16">
        <v>1360.25</v>
      </c>
      <c r="W533" t="s">
        <v>24</v>
      </c>
    </row>
    <row r="534" spans="1:23" x14ac:dyDescent="0.3">
      <c r="A534" t="s">
        <v>569</v>
      </c>
      <c r="B534" t="s">
        <v>30</v>
      </c>
      <c r="C534" s="1">
        <v>0</v>
      </c>
      <c r="D534" t="s">
        <v>24</v>
      </c>
      <c r="E534" t="s">
        <v>24</v>
      </c>
      <c r="F534" s="1">
        <v>2</v>
      </c>
      <c r="G534" s="1" t="str">
        <f t="shared" si="16"/>
        <v>0-1 Year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 s="14">
        <v>79.95</v>
      </c>
      <c r="U534" t="str">
        <f t="shared" si="17"/>
        <v>60-90</v>
      </c>
      <c r="V534" s="16">
        <v>174.45</v>
      </c>
      <c r="W534" t="s">
        <v>24</v>
      </c>
    </row>
    <row r="535" spans="1:23" x14ac:dyDescent="0.3">
      <c r="A535" t="s">
        <v>570</v>
      </c>
      <c r="B535" t="s">
        <v>30</v>
      </c>
      <c r="C535" s="1">
        <v>1</v>
      </c>
      <c r="D535" t="s">
        <v>23</v>
      </c>
      <c r="E535" t="s">
        <v>23</v>
      </c>
      <c r="F535" s="1">
        <v>68</v>
      </c>
      <c r="G535" s="1" t="str">
        <f t="shared" si="16"/>
        <v>5+ Years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 s="14">
        <v>107.15</v>
      </c>
      <c r="U535" t="str">
        <f t="shared" si="17"/>
        <v>90+</v>
      </c>
      <c r="V535" s="16">
        <v>7379.8</v>
      </c>
      <c r="W535" t="s">
        <v>24</v>
      </c>
    </row>
    <row r="536" spans="1:23" x14ac:dyDescent="0.3">
      <c r="A536" t="s">
        <v>571</v>
      </c>
      <c r="B536" t="s">
        <v>22</v>
      </c>
      <c r="C536" s="1">
        <v>0</v>
      </c>
      <c r="D536" t="s">
        <v>24</v>
      </c>
      <c r="E536" t="s">
        <v>24</v>
      </c>
      <c r="F536" s="1">
        <v>1</v>
      </c>
      <c r="G536" s="1" t="str">
        <f t="shared" si="16"/>
        <v>0-1 Year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 s="14">
        <v>85</v>
      </c>
      <c r="U536" t="str">
        <f t="shared" si="17"/>
        <v>60-90</v>
      </c>
      <c r="V536" s="16">
        <v>85</v>
      </c>
      <c r="W536" t="s">
        <v>23</v>
      </c>
    </row>
    <row r="537" spans="1:23" x14ac:dyDescent="0.3">
      <c r="A537" t="s">
        <v>572</v>
      </c>
      <c r="B537" t="s">
        <v>30</v>
      </c>
      <c r="C537" s="1">
        <v>0</v>
      </c>
      <c r="D537" t="s">
        <v>24</v>
      </c>
      <c r="E537" t="s">
        <v>24</v>
      </c>
      <c r="F537" s="1">
        <v>12</v>
      </c>
      <c r="G537" s="1" t="str">
        <f t="shared" si="16"/>
        <v>0-1 Year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 s="14">
        <v>89.55</v>
      </c>
      <c r="U537" t="str">
        <f t="shared" si="17"/>
        <v>60-90</v>
      </c>
      <c r="V537" s="16">
        <v>1021.75</v>
      </c>
      <c r="W537" t="s">
        <v>24</v>
      </c>
    </row>
    <row r="538" spans="1:23" x14ac:dyDescent="0.3">
      <c r="A538" t="s">
        <v>573</v>
      </c>
      <c r="B538" t="s">
        <v>22</v>
      </c>
      <c r="C538" s="1">
        <v>0</v>
      </c>
      <c r="D538" t="s">
        <v>23</v>
      </c>
      <c r="E538" t="s">
        <v>24</v>
      </c>
      <c r="F538" s="1">
        <v>63</v>
      </c>
      <c r="G538" s="1" t="str">
        <f t="shared" si="16"/>
        <v>5+ Years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 s="14">
        <v>81.55</v>
      </c>
      <c r="U538" t="str">
        <f t="shared" si="17"/>
        <v>60-90</v>
      </c>
      <c r="V538" s="16">
        <v>5029.05</v>
      </c>
      <c r="W538" t="s">
        <v>24</v>
      </c>
    </row>
    <row r="539" spans="1:23" x14ac:dyDescent="0.3">
      <c r="A539" t="s">
        <v>574</v>
      </c>
      <c r="B539" t="s">
        <v>22</v>
      </c>
      <c r="C539" s="1">
        <v>0</v>
      </c>
      <c r="D539" t="s">
        <v>23</v>
      </c>
      <c r="E539" t="s">
        <v>23</v>
      </c>
      <c r="F539" s="1">
        <v>33</v>
      </c>
      <c r="G539" s="1" t="str">
        <f t="shared" si="16"/>
        <v>2-4 Years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 s="14">
        <v>58.45</v>
      </c>
      <c r="U539" t="str">
        <f t="shared" si="17"/>
        <v>30-60</v>
      </c>
      <c r="V539" s="16">
        <v>1955.4</v>
      </c>
      <c r="W539" t="s">
        <v>24</v>
      </c>
    </row>
    <row r="540" spans="1:23" x14ac:dyDescent="0.3">
      <c r="A540" t="s">
        <v>575</v>
      </c>
      <c r="B540" t="s">
        <v>22</v>
      </c>
      <c r="C540" s="1">
        <v>0</v>
      </c>
      <c r="D540" t="s">
        <v>23</v>
      </c>
      <c r="E540" t="s">
        <v>24</v>
      </c>
      <c r="F540" s="1">
        <v>69</v>
      </c>
      <c r="G540" s="1" t="str">
        <f t="shared" si="16"/>
        <v>5+ Years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 s="14">
        <v>95.65</v>
      </c>
      <c r="U540" t="str">
        <f t="shared" si="17"/>
        <v>90+</v>
      </c>
      <c r="V540" s="16">
        <v>6744.2</v>
      </c>
      <c r="W540" t="s">
        <v>24</v>
      </c>
    </row>
    <row r="541" spans="1:23" x14ac:dyDescent="0.3">
      <c r="A541" t="s">
        <v>576</v>
      </c>
      <c r="B541" t="s">
        <v>22</v>
      </c>
      <c r="C541" s="1">
        <v>0</v>
      </c>
      <c r="D541" t="s">
        <v>23</v>
      </c>
      <c r="E541" t="s">
        <v>23</v>
      </c>
      <c r="F541" s="1">
        <v>60</v>
      </c>
      <c r="G541" s="1" t="str">
        <f t="shared" si="16"/>
        <v>4-5 Years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 s="14">
        <v>80.599999999999994</v>
      </c>
      <c r="U541" t="str">
        <f t="shared" si="17"/>
        <v>60-90</v>
      </c>
      <c r="V541" s="16">
        <v>4946.7</v>
      </c>
      <c r="W541" t="s">
        <v>24</v>
      </c>
    </row>
    <row r="542" spans="1:23" x14ac:dyDescent="0.3">
      <c r="A542" t="s">
        <v>577</v>
      </c>
      <c r="B542" t="s">
        <v>22</v>
      </c>
      <c r="C542" s="1">
        <v>0</v>
      </c>
      <c r="D542" t="s">
        <v>23</v>
      </c>
      <c r="E542" t="s">
        <v>23</v>
      </c>
      <c r="F542" s="1">
        <v>72</v>
      </c>
      <c r="G542" s="1" t="str">
        <f t="shared" si="16"/>
        <v>5+ Years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 s="14">
        <v>113.1</v>
      </c>
      <c r="U542" t="str">
        <f t="shared" si="17"/>
        <v>90+</v>
      </c>
      <c r="V542" s="16">
        <v>8248.5</v>
      </c>
      <c r="W542" t="s">
        <v>24</v>
      </c>
    </row>
    <row r="543" spans="1:23" x14ac:dyDescent="0.3">
      <c r="A543" t="s">
        <v>578</v>
      </c>
      <c r="B543" t="s">
        <v>22</v>
      </c>
      <c r="C543" s="1">
        <v>0</v>
      </c>
      <c r="D543" t="s">
        <v>24</v>
      </c>
      <c r="E543" t="s">
        <v>24</v>
      </c>
      <c r="F543" s="1">
        <v>11</v>
      </c>
      <c r="G543" s="1" t="str">
        <f t="shared" si="16"/>
        <v>0-1 Year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 s="14">
        <v>58.95</v>
      </c>
      <c r="U543" t="str">
        <f t="shared" si="17"/>
        <v>30-60</v>
      </c>
      <c r="V543" s="16">
        <v>601.6</v>
      </c>
      <c r="W543" t="s">
        <v>24</v>
      </c>
    </row>
    <row r="544" spans="1:23" x14ac:dyDescent="0.3">
      <c r="A544" t="s">
        <v>579</v>
      </c>
      <c r="B544" t="s">
        <v>22</v>
      </c>
      <c r="C544" s="1">
        <v>0</v>
      </c>
      <c r="D544" t="s">
        <v>24</v>
      </c>
      <c r="E544" t="s">
        <v>24</v>
      </c>
      <c r="F544" s="1">
        <v>1</v>
      </c>
      <c r="G544" s="1" t="str">
        <f t="shared" si="16"/>
        <v>0-1 Year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 s="14">
        <v>19.55</v>
      </c>
      <c r="U544" t="str">
        <f t="shared" si="17"/>
        <v>0-30</v>
      </c>
      <c r="V544" s="16">
        <v>19.55</v>
      </c>
      <c r="W544" t="s">
        <v>24</v>
      </c>
    </row>
    <row r="545" spans="1:23" x14ac:dyDescent="0.3">
      <c r="A545" t="s">
        <v>580</v>
      </c>
      <c r="B545" t="s">
        <v>30</v>
      </c>
      <c r="C545" s="1">
        <v>0</v>
      </c>
      <c r="D545" t="s">
        <v>24</v>
      </c>
      <c r="E545" t="s">
        <v>24</v>
      </c>
      <c r="F545" s="1">
        <v>10</v>
      </c>
      <c r="G545" s="1" t="str">
        <f t="shared" si="16"/>
        <v>0-1 Year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 s="14">
        <v>86.05</v>
      </c>
      <c r="U545" t="str">
        <f t="shared" si="17"/>
        <v>60-90</v>
      </c>
      <c r="V545" s="16">
        <v>834.1</v>
      </c>
      <c r="W545" t="s">
        <v>23</v>
      </c>
    </row>
    <row r="546" spans="1:23" x14ac:dyDescent="0.3">
      <c r="A546" t="s">
        <v>581</v>
      </c>
      <c r="B546" t="s">
        <v>30</v>
      </c>
      <c r="C546" s="1">
        <v>0</v>
      </c>
      <c r="D546" t="s">
        <v>24</v>
      </c>
      <c r="E546" t="s">
        <v>24</v>
      </c>
      <c r="F546" s="1">
        <v>13</v>
      </c>
      <c r="G546" s="1" t="str">
        <f t="shared" si="16"/>
        <v>1-2 Years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 s="14">
        <v>45.55</v>
      </c>
      <c r="U546" t="str">
        <f t="shared" si="17"/>
        <v>30-60</v>
      </c>
      <c r="V546" s="16">
        <v>597</v>
      </c>
      <c r="W546" t="s">
        <v>23</v>
      </c>
    </row>
    <row r="547" spans="1:23" x14ac:dyDescent="0.3">
      <c r="A547" t="s">
        <v>582</v>
      </c>
      <c r="B547" t="s">
        <v>30</v>
      </c>
      <c r="C547" s="1">
        <v>0</v>
      </c>
      <c r="D547" t="s">
        <v>23</v>
      </c>
      <c r="E547" t="s">
        <v>23</v>
      </c>
      <c r="F547" s="1">
        <v>34</v>
      </c>
      <c r="G547" s="1" t="str">
        <f t="shared" si="16"/>
        <v>2-4 Years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 s="14">
        <v>78.95</v>
      </c>
      <c r="U547" t="str">
        <f t="shared" si="17"/>
        <v>60-90</v>
      </c>
      <c r="V547" s="16">
        <v>2647.2</v>
      </c>
      <c r="W547" t="s">
        <v>24</v>
      </c>
    </row>
    <row r="548" spans="1:23" x14ac:dyDescent="0.3">
      <c r="A548" t="s">
        <v>583</v>
      </c>
      <c r="B548" t="s">
        <v>30</v>
      </c>
      <c r="C548" s="1">
        <v>0</v>
      </c>
      <c r="D548" t="s">
        <v>23</v>
      </c>
      <c r="E548" t="s">
        <v>23</v>
      </c>
      <c r="F548" s="1">
        <v>39</v>
      </c>
      <c r="G548" s="1" t="str">
        <f t="shared" si="16"/>
        <v>2-4 Years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 s="14">
        <v>86.3</v>
      </c>
      <c r="U548" t="str">
        <f t="shared" si="17"/>
        <v>60-90</v>
      </c>
      <c r="V548" s="16">
        <v>3266</v>
      </c>
      <c r="W548" t="s">
        <v>23</v>
      </c>
    </row>
    <row r="549" spans="1:23" x14ac:dyDescent="0.3">
      <c r="A549" t="s">
        <v>584</v>
      </c>
      <c r="B549" t="s">
        <v>22</v>
      </c>
      <c r="C549" s="1">
        <v>0</v>
      </c>
      <c r="D549" t="s">
        <v>24</v>
      </c>
      <c r="E549" t="s">
        <v>24</v>
      </c>
      <c r="F549" s="1">
        <v>65</v>
      </c>
      <c r="G549" s="1" t="str">
        <f t="shared" si="16"/>
        <v>5+ Years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 s="14">
        <v>105.05</v>
      </c>
      <c r="U549" t="str">
        <f t="shared" si="17"/>
        <v>90+</v>
      </c>
      <c r="V549" s="16">
        <v>6744.25</v>
      </c>
      <c r="W549" t="s">
        <v>24</v>
      </c>
    </row>
    <row r="550" spans="1:23" x14ac:dyDescent="0.3">
      <c r="A550" t="s">
        <v>585</v>
      </c>
      <c r="B550" t="s">
        <v>30</v>
      </c>
      <c r="C550" s="1">
        <v>1</v>
      </c>
      <c r="D550" t="s">
        <v>23</v>
      </c>
      <c r="E550" t="s">
        <v>24</v>
      </c>
      <c r="F550" s="1">
        <v>50</v>
      </c>
      <c r="G550" s="1" t="str">
        <f t="shared" si="16"/>
        <v>4-5 Years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 s="14">
        <v>101.9</v>
      </c>
      <c r="U550" t="str">
        <f t="shared" si="17"/>
        <v>90+</v>
      </c>
      <c r="V550" s="16">
        <v>5265.5</v>
      </c>
      <c r="W550" t="s">
        <v>24</v>
      </c>
    </row>
    <row r="551" spans="1:23" x14ac:dyDescent="0.3">
      <c r="A551" t="s">
        <v>586</v>
      </c>
      <c r="B551" t="s">
        <v>30</v>
      </c>
      <c r="C551" s="1">
        <v>0</v>
      </c>
      <c r="D551" t="s">
        <v>24</v>
      </c>
      <c r="E551" t="s">
        <v>24</v>
      </c>
      <c r="F551" s="1">
        <v>15</v>
      </c>
      <c r="G551" s="1" t="str">
        <f t="shared" si="16"/>
        <v>1-2 Years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 s="14">
        <v>19.75</v>
      </c>
      <c r="U551" t="str">
        <f t="shared" si="17"/>
        <v>0-30</v>
      </c>
      <c r="V551" s="16">
        <v>311.60000000000002</v>
      </c>
      <c r="W551" t="s">
        <v>24</v>
      </c>
    </row>
    <row r="552" spans="1:23" x14ac:dyDescent="0.3">
      <c r="A552" t="s">
        <v>587</v>
      </c>
      <c r="B552" t="s">
        <v>30</v>
      </c>
      <c r="C552" s="1">
        <v>0</v>
      </c>
      <c r="D552" t="s">
        <v>23</v>
      </c>
      <c r="E552" t="s">
        <v>23</v>
      </c>
      <c r="F552" s="1">
        <v>72</v>
      </c>
      <c r="G552" s="1" t="str">
        <f t="shared" si="16"/>
        <v>5+ Years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 s="14">
        <v>110.3</v>
      </c>
      <c r="U552" t="str">
        <f t="shared" si="17"/>
        <v>90+</v>
      </c>
      <c r="V552" s="16">
        <v>7966.9</v>
      </c>
      <c r="W552" t="s">
        <v>24</v>
      </c>
    </row>
    <row r="553" spans="1:23" x14ac:dyDescent="0.3">
      <c r="A553" t="s">
        <v>588</v>
      </c>
      <c r="B553" t="s">
        <v>22</v>
      </c>
      <c r="C553" s="1">
        <v>0</v>
      </c>
      <c r="D553" t="s">
        <v>23</v>
      </c>
      <c r="E553" t="s">
        <v>23</v>
      </c>
      <c r="F553" s="1">
        <v>72</v>
      </c>
      <c r="G553" s="1" t="str">
        <f t="shared" si="16"/>
        <v>5+ Years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 s="14">
        <v>115.6</v>
      </c>
      <c r="U553" t="str">
        <f t="shared" si="17"/>
        <v>90+</v>
      </c>
      <c r="V553" s="16">
        <v>8220.4</v>
      </c>
      <c r="W553" t="s">
        <v>24</v>
      </c>
    </row>
    <row r="554" spans="1:23" x14ac:dyDescent="0.3">
      <c r="A554" t="s">
        <v>589</v>
      </c>
      <c r="B554" t="s">
        <v>30</v>
      </c>
      <c r="C554" s="1">
        <v>0</v>
      </c>
      <c r="D554" t="s">
        <v>23</v>
      </c>
      <c r="E554" t="s">
        <v>23</v>
      </c>
      <c r="F554" s="1">
        <v>55</v>
      </c>
      <c r="G554" s="1" t="str">
        <f t="shared" si="16"/>
        <v>4-5 Years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 s="14">
        <v>19.350000000000001</v>
      </c>
      <c r="U554" t="str">
        <f t="shared" si="17"/>
        <v>0-30</v>
      </c>
      <c r="V554" s="16">
        <v>1153.25</v>
      </c>
      <c r="W554" t="s">
        <v>24</v>
      </c>
    </row>
    <row r="555" spans="1:23" x14ac:dyDescent="0.3">
      <c r="A555" t="s">
        <v>590</v>
      </c>
      <c r="B555" t="s">
        <v>22</v>
      </c>
      <c r="C555" s="1">
        <v>0</v>
      </c>
      <c r="D555" t="s">
        <v>23</v>
      </c>
      <c r="E555" t="s">
        <v>23</v>
      </c>
      <c r="F555" s="1">
        <v>23</v>
      </c>
      <c r="G555" s="1" t="str">
        <f t="shared" si="16"/>
        <v>1-2 Years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 s="14">
        <v>25.6</v>
      </c>
      <c r="U555" t="str">
        <f t="shared" si="17"/>
        <v>0-30</v>
      </c>
      <c r="V555" s="16">
        <v>514.75</v>
      </c>
      <c r="W555" t="s">
        <v>24</v>
      </c>
    </row>
    <row r="556" spans="1:23" x14ac:dyDescent="0.3">
      <c r="A556" t="s">
        <v>591</v>
      </c>
      <c r="B556" t="s">
        <v>30</v>
      </c>
      <c r="C556" s="1">
        <v>0</v>
      </c>
      <c r="D556" t="s">
        <v>24</v>
      </c>
      <c r="E556" t="s">
        <v>24</v>
      </c>
      <c r="F556" s="1">
        <v>32</v>
      </c>
      <c r="G556" s="1" t="str">
        <f t="shared" si="16"/>
        <v>2-4 Years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 s="14">
        <v>80.349999999999994</v>
      </c>
      <c r="U556" t="str">
        <f t="shared" si="17"/>
        <v>60-90</v>
      </c>
      <c r="V556" s="16">
        <v>2596.15</v>
      </c>
      <c r="W556" t="s">
        <v>23</v>
      </c>
    </row>
    <row r="557" spans="1:23" x14ac:dyDescent="0.3">
      <c r="A557" t="s">
        <v>592</v>
      </c>
      <c r="B557" t="s">
        <v>22</v>
      </c>
      <c r="C557" s="1">
        <v>0</v>
      </c>
      <c r="D557" t="s">
        <v>23</v>
      </c>
      <c r="E557" t="s">
        <v>23</v>
      </c>
      <c r="F557" s="1">
        <v>56</v>
      </c>
      <c r="G557" s="1" t="str">
        <f t="shared" si="16"/>
        <v>4-5 Years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 s="14">
        <v>68.75</v>
      </c>
      <c r="U557" t="str">
        <f t="shared" si="17"/>
        <v>60-90</v>
      </c>
      <c r="V557" s="16">
        <v>3808</v>
      </c>
      <c r="W557" t="s">
        <v>24</v>
      </c>
    </row>
    <row r="558" spans="1:23" x14ac:dyDescent="0.3">
      <c r="A558" t="s">
        <v>593</v>
      </c>
      <c r="B558" t="s">
        <v>22</v>
      </c>
      <c r="C558" s="1">
        <v>0</v>
      </c>
      <c r="D558" t="s">
        <v>24</v>
      </c>
      <c r="E558" t="s">
        <v>24</v>
      </c>
      <c r="F558" s="1">
        <v>1</v>
      </c>
      <c r="G558" s="1" t="str">
        <f t="shared" si="16"/>
        <v>0-1 Year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 s="14">
        <v>19.899999999999999</v>
      </c>
      <c r="U558" t="str">
        <f t="shared" si="17"/>
        <v>0-30</v>
      </c>
      <c r="V558" s="16">
        <v>19.899999999999999</v>
      </c>
      <c r="W558" t="s">
        <v>24</v>
      </c>
    </row>
    <row r="559" spans="1:23" x14ac:dyDescent="0.3">
      <c r="A559" t="s">
        <v>594</v>
      </c>
      <c r="B559" t="s">
        <v>30</v>
      </c>
      <c r="C559" s="1">
        <v>0</v>
      </c>
      <c r="D559" t="s">
        <v>24</v>
      </c>
      <c r="E559" t="s">
        <v>24</v>
      </c>
      <c r="F559" s="1">
        <v>38</v>
      </c>
      <c r="G559" s="1" t="str">
        <f t="shared" si="16"/>
        <v>2-4 Years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 s="14">
        <v>70.599999999999994</v>
      </c>
      <c r="U559" t="str">
        <f t="shared" si="17"/>
        <v>60-90</v>
      </c>
      <c r="V559" s="16">
        <v>2708.2</v>
      </c>
      <c r="W559" t="s">
        <v>24</v>
      </c>
    </row>
    <row r="560" spans="1:23" x14ac:dyDescent="0.3">
      <c r="A560" t="s">
        <v>595</v>
      </c>
      <c r="B560" t="s">
        <v>30</v>
      </c>
      <c r="C560" s="1">
        <v>0</v>
      </c>
      <c r="D560" t="s">
        <v>24</v>
      </c>
      <c r="E560" t="s">
        <v>24</v>
      </c>
      <c r="F560" s="1">
        <v>11</v>
      </c>
      <c r="G560" s="1" t="str">
        <f t="shared" si="16"/>
        <v>0-1 Year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 s="14">
        <v>70.2</v>
      </c>
      <c r="U560" t="str">
        <f t="shared" si="17"/>
        <v>60-90</v>
      </c>
      <c r="V560" s="16">
        <v>760.05</v>
      </c>
      <c r="W560" t="s">
        <v>24</v>
      </c>
    </row>
    <row r="561" spans="1:23" x14ac:dyDescent="0.3">
      <c r="A561" t="s">
        <v>596</v>
      </c>
      <c r="B561" t="s">
        <v>30</v>
      </c>
      <c r="C561" s="1">
        <v>0</v>
      </c>
      <c r="D561" t="s">
        <v>24</v>
      </c>
      <c r="E561" t="s">
        <v>24</v>
      </c>
      <c r="F561" s="1">
        <v>1</v>
      </c>
      <c r="G561" s="1" t="str">
        <f t="shared" si="16"/>
        <v>0-1 Year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 s="14">
        <v>49.3</v>
      </c>
      <c r="U561" t="str">
        <f t="shared" si="17"/>
        <v>30-60</v>
      </c>
      <c r="V561" s="16">
        <v>49.3</v>
      </c>
      <c r="W561" t="s">
        <v>24</v>
      </c>
    </row>
    <row r="562" spans="1:23" x14ac:dyDescent="0.3">
      <c r="A562" t="s">
        <v>597</v>
      </c>
      <c r="B562" t="s">
        <v>30</v>
      </c>
      <c r="C562" s="1">
        <v>0</v>
      </c>
      <c r="D562" t="s">
        <v>23</v>
      </c>
      <c r="E562" t="s">
        <v>24</v>
      </c>
      <c r="F562" s="1">
        <v>56</v>
      </c>
      <c r="G562" s="1" t="str">
        <f t="shared" si="16"/>
        <v>4-5 Years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 s="14">
        <v>107.25</v>
      </c>
      <c r="U562" t="str">
        <f t="shared" si="17"/>
        <v>90+</v>
      </c>
      <c r="V562" s="16">
        <v>6033.3</v>
      </c>
      <c r="W562" t="s">
        <v>24</v>
      </c>
    </row>
    <row r="563" spans="1:23" x14ac:dyDescent="0.3">
      <c r="A563" t="s">
        <v>598</v>
      </c>
      <c r="B563" t="s">
        <v>30</v>
      </c>
      <c r="C563" s="1">
        <v>0</v>
      </c>
      <c r="D563" t="s">
        <v>23</v>
      </c>
      <c r="E563" t="s">
        <v>24</v>
      </c>
      <c r="F563" s="1">
        <v>3</v>
      </c>
      <c r="G563" s="1" t="str">
        <f t="shared" si="16"/>
        <v>0-1 Year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 s="14">
        <v>23.6</v>
      </c>
      <c r="U563" t="str">
        <f t="shared" si="17"/>
        <v>0-30</v>
      </c>
      <c r="V563" s="16">
        <v>89.05</v>
      </c>
      <c r="W563" t="s">
        <v>24</v>
      </c>
    </row>
    <row r="564" spans="1:23" x14ac:dyDescent="0.3">
      <c r="A564" t="s">
        <v>599</v>
      </c>
      <c r="B564" t="s">
        <v>30</v>
      </c>
      <c r="C564" s="1">
        <v>0</v>
      </c>
      <c r="D564" t="s">
        <v>23</v>
      </c>
      <c r="E564" t="s">
        <v>23</v>
      </c>
      <c r="F564" s="1">
        <v>7</v>
      </c>
      <c r="G564" s="1" t="str">
        <f t="shared" si="16"/>
        <v>0-1 Year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 s="14">
        <v>69.7</v>
      </c>
      <c r="U564" t="str">
        <f t="shared" si="17"/>
        <v>60-90</v>
      </c>
      <c r="V564" s="16">
        <v>516.15</v>
      </c>
      <c r="W564" t="s">
        <v>24</v>
      </c>
    </row>
    <row r="565" spans="1:23" x14ac:dyDescent="0.3">
      <c r="A565" t="s">
        <v>600</v>
      </c>
      <c r="B565" t="s">
        <v>30</v>
      </c>
      <c r="C565" s="1">
        <v>0</v>
      </c>
      <c r="D565" t="s">
        <v>23</v>
      </c>
      <c r="E565" t="s">
        <v>23</v>
      </c>
      <c r="F565" s="1">
        <v>59</v>
      </c>
      <c r="G565" s="1" t="str">
        <f t="shared" si="16"/>
        <v>4-5 Years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 s="14">
        <v>99.5</v>
      </c>
      <c r="U565" t="str">
        <f t="shared" si="17"/>
        <v>90+</v>
      </c>
      <c r="V565" s="16">
        <v>5861.75</v>
      </c>
      <c r="W565" t="s">
        <v>24</v>
      </c>
    </row>
    <row r="566" spans="1:23" x14ac:dyDescent="0.3">
      <c r="A566" t="s">
        <v>601</v>
      </c>
      <c r="B566" t="s">
        <v>30</v>
      </c>
      <c r="C566" s="1">
        <v>0</v>
      </c>
      <c r="D566" t="s">
        <v>24</v>
      </c>
      <c r="E566" t="s">
        <v>24</v>
      </c>
      <c r="F566" s="1">
        <v>7</v>
      </c>
      <c r="G566" s="1" t="str">
        <f t="shared" si="16"/>
        <v>0-1 Year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 s="14">
        <v>64.3</v>
      </c>
      <c r="U566" t="str">
        <f t="shared" si="17"/>
        <v>60-90</v>
      </c>
      <c r="V566" s="16">
        <v>445.95</v>
      </c>
      <c r="W566" t="s">
        <v>24</v>
      </c>
    </row>
    <row r="567" spans="1:23" x14ac:dyDescent="0.3">
      <c r="A567" t="s">
        <v>602</v>
      </c>
      <c r="B567" t="s">
        <v>30</v>
      </c>
      <c r="C567" s="1">
        <v>0</v>
      </c>
      <c r="D567" t="s">
        <v>23</v>
      </c>
      <c r="E567" t="s">
        <v>23</v>
      </c>
      <c r="F567" s="1">
        <v>71</v>
      </c>
      <c r="G567" s="1" t="str">
        <f t="shared" si="16"/>
        <v>5+ Years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 s="14">
        <v>70.849999999999994</v>
      </c>
      <c r="U567" t="str">
        <f t="shared" si="17"/>
        <v>60-90</v>
      </c>
      <c r="V567" s="16">
        <v>4973.3999999999996</v>
      </c>
      <c r="W567" t="s">
        <v>24</v>
      </c>
    </row>
    <row r="568" spans="1:23" x14ac:dyDescent="0.3">
      <c r="A568" t="s">
        <v>603</v>
      </c>
      <c r="B568" t="s">
        <v>30</v>
      </c>
      <c r="C568" s="1">
        <v>0</v>
      </c>
      <c r="D568" t="s">
        <v>23</v>
      </c>
      <c r="E568" t="s">
        <v>23</v>
      </c>
      <c r="F568" s="1">
        <v>15</v>
      </c>
      <c r="G568" s="1" t="str">
        <f t="shared" si="16"/>
        <v>1-2 Years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 s="14">
        <v>101.9</v>
      </c>
      <c r="U568" t="str">
        <f t="shared" si="17"/>
        <v>90+</v>
      </c>
      <c r="V568" s="16">
        <v>1667.25</v>
      </c>
      <c r="W568" t="s">
        <v>24</v>
      </c>
    </row>
    <row r="569" spans="1:23" x14ac:dyDescent="0.3">
      <c r="A569" t="s">
        <v>604</v>
      </c>
      <c r="B569" t="s">
        <v>30</v>
      </c>
      <c r="C569" s="1">
        <v>0</v>
      </c>
      <c r="D569" t="s">
        <v>23</v>
      </c>
      <c r="E569" t="s">
        <v>24</v>
      </c>
      <c r="F569" s="1">
        <v>71</v>
      </c>
      <c r="G569" s="1" t="str">
        <f t="shared" si="16"/>
        <v>5+ Years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 s="14">
        <v>73.5</v>
      </c>
      <c r="U569" t="str">
        <f t="shared" si="17"/>
        <v>60-90</v>
      </c>
      <c r="V569" s="16">
        <v>5357.75</v>
      </c>
      <c r="W569" t="s">
        <v>24</v>
      </c>
    </row>
    <row r="570" spans="1:23" x14ac:dyDescent="0.3">
      <c r="A570" t="s">
        <v>605</v>
      </c>
      <c r="B570" t="s">
        <v>22</v>
      </c>
      <c r="C570" s="1">
        <v>0</v>
      </c>
      <c r="D570" t="s">
        <v>24</v>
      </c>
      <c r="E570" t="s">
        <v>24</v>
      </c>
      <c r="F570" s="1">
        <v>35</v>
      </c>
      <c r="G570" s="1" t="str">
        <f t="shared" si="16"/>
        <v>2-4 Years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 s="14">
        <v>100.25</v>
      </c>
      <c r="U570" t="str">
        <f t="shared" si="17"/>
        <v>90+</v>
      </c>
      <c r="V570" s="16">
        <v>3527.6</v>
      </c>
      <c r="W570" t="s">
        <v>23</v>
      </c>
    </row>
    <row r="571" spans="1:23" x14ac:dyDescent="0.3">
      <c r="A571" t="s">
        <v>606</v>
      </c>
      <c r="B571" t="s">
        <v>22</v>
      </c>
      <c r="C571" s="1">
        <v>0</v>
      </c>
      <c r="D571" t="s">
        <v>24</v>
      </c>
      <c r="E571" t="s">
        <v>24</v>
      </c>
      <c r="F571" s="1">
        <v>11</v>
      </c>
      <c r="G571" s="1" t="str">
        <f t="shared" si="16"/>
        <v>0-1 Year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 s="14">
        <v>40.4</v>
      </c>
      <c r="U571" t="str">
        <f t="shared" si="17"/>
        <v>30-60</v>
      </c>
      <c r="V571" s="16">
        <v>422.6</v>
      </c>
      <c r="W571" t="s">
        <v>24</v>
      </c>
    </row>
    <row r="572" spans="1:23" x14ac:dyDescent="0.3">
      <c r="A572" t="s">
        <v>607</v>
      </c>
      <c r="B572" t="s">
        <v>22</v>
      </c>
      <c r="C572" s="1">
        <v>0</v>
      </c>
      <c r="D572" t="s">
        <v>23</v>
      </c>
      <c r="E572" t="s">
        <v>23</v>
      </c>
      <c r="F572" s="1">
        <v>60</v>
      </c>
      <c r="G572" s="1" t="str">
        <f t="shared" si="16"/>
        <v>4-5 Years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 s="14">
        <v>19.25</v>
      </c>
      <c r="U572" t="str">
        <f t="shared" si="17"/>
        <v>0-30</v>
      </c>
      <c r="V572" s="16">
        <v>1103.25</v>
      </c>
      <c r="W572" t="s">
        <v>24</v>
      </c>
    </row>
    <row r="573" spans="1:23" x14ac:dyDescent="0.3">
      <c r="A573" t="s">
        <v>608</v>
      </c>
      <c r="B573" t="s">
        <v>30</v>
      </c>
      <c r="C573" s="1">
        <v>1</v>
      </c>
      <c r="D573" t="s">
        <v>24</v>
      </c>
      <c r="E573" t="s">
        <v>24</v>
      </c>
      <c r="F573" s="1">
        <v>47</v>
      </c>
      <c r="G573" s="1" t="str">
        <f t="shared" si="16"/>
        <v>2-4 Years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 s="14">
        <v>59.6</v>
      </c>
      <c r="U573" t="str">
        <f t="shared" si="17"/>
        <v>30-60</v>
      </c>
      <c r="V573" s="16">
        <v>2754</v>
      </c>
      <c r="W573" t="s">
        <v>24</v>
      </c>
    </row>
    <row r="574" spans="1:23" x14ac:dyDescent="0.3">
      <c r="A574" t="s">
        <v>609</v>
      </c>
      <c r="B574" t="s">
        <v>22</v>
      </c>
      <c r="C574" s="1">
        <v>0</v>
      </c>
      <c r="D574" t="s">
        <v>24</v>
      </c>
      <c r="E574" t="s">
        <v>24</v>
      </c>
      <c r="F574" s="1">
        <v>11</v>
      </c>
      <c r="G574" s="1" t="str">
        <f t="shared" si="16"/>
        <v>0-1 Year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 s="14">
        <v>64.900000000000006</v>
      </c>
      <c r="U574" t="str">
        <f t="shared" si="17"/>
        <v>60-90</v>
      </c>
      <c r="V574" s="16">
        <v>697.25</v>
      </c>
      <c r="W574" t="s">
        <v>24</v>
      </c>
    </row>
    <row r="575" spans="1:23" x14ac:dyDescent="0.3">
      <c r="A575" t="s">
        <v>610</v>
      </c>
      <c r="B575" t="s">
        <v>30</v>
      </c>
      <c r="C575" s="1">
        <v>0</v>
      </c>
      <c r="D575" t="s">
        <v>23</v>
      </c>
      <c r="E575" t="s">
        <v>24</v>
      </c>
      <c r="F575" s="1">
        <v>56</v>
      </c>
      <c r="G575" s="1" t="str">
        <f t="shared" si="16"/>
        <v>4-5 Years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 s="14">
        <v>100.3</v>
      </c>
      <c r="U575" t="str">
        <f t="shared" si="17"/>
        <v>90+</v>
      </c>
      <c r="V575" s="16">
        <v>5614.45</v>
      </c>
      <c r="W575" t="s">
        <v>23</v>
      </c>
    </row>
    <row r="576" spans="1:23" x14ac:dyDescent="0.3">
      <c r="A576" t="s">
        <v>611</v>
      </c>
      <c r="B576" t="s">
        <v>22</v>
      </c>
      <c r="C576" s="1">
        <v>1</v>
      </c>
      <c r="D576" t="s">
        <v>23</v>
      </c>
      <c r="E576" t="s">
        <v>24</v>
      </c>
      <c r="F576" s="1">
        <v>28</v>
      </c>
      <c r="G576" s="1" t="str">
        <f t="shared" si="16"/>
        <v>2-4 Years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 s="14">
        <v>110.85</v>
      </c>
      <c r="U576" t="str">
        <f t="shared" si="17"/>
        <v>90+</v>
      </c>
      <c r="V576" s="16">
        <v>3204.4</v>
      </c>
      <c r="W576" t="s">
        <v>24</v>
      </c>
    </row>
    <row r="577" spans="1:23" x14ac:dyDescent="0.3">
      <c r="A577" t="s">
        <v>612</v>
      </c>
      <c r="B577" t="s">
        <v>30</v>
      </c>
      <c r="C577" s="1">
        <v>0</v>
      </c>
      <c r="D577" t="s">
        <v>23</v>
      </c>
      <c r="E577" t="s">
        <v>24</v>
      </c>
      <c r="F577" s="1">
        <v>61</v>
      </c>
      <c r="G577" s="1" t="str">
        <f t="shared" si="16"/>
        <v>5+ Years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 s="14">
        <v>81.05</v>
      </c>
      <c r="U577" t="str">
        <f t="shared" si="17"/>
        <v>60-90</v>
      </c>
      <c r="V577" s="16">
        <v>4747.6499999999996</v>
      </c>
      <c r="W577" t="s">
        <v>24</v>
      </c>
    </row>
    <row r="578" spans="1:23" x14ac:dyDescent="0.3">
      <c r="A578" t="s">
        <v>613</v>
      </c>
      <c r="B578" t="s">
        <v>30</v>
      </c>
      <c r="C578" s="1">
        <v>0</v>
      </c>
      <c r="D578" t="s">
        <v>23</v>
      </c>
      <c r="E578" t="s">
        <v>23</v>
      </c>
      <c r="F578" s="1">
        <v>31</v>
      </c>
      <c r="G578" s="1" t="str">
        <f t="shared" si="16"/>
        <v>2-4 Years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 s="14">
        <v>98.05</v>
      </c>
      <c r="U578" t="str">
        <f t="shared" si="17"/>
        <v>90+</v>
      </c>
      <c r="V578" s="16">
        <v>3082.1</v>
      </c>
      <c r="W578" t="s">
        <v>24</v>
      </c>
    </row>
    <row r="579" spans="1:23" x14ac:dyDescent="0.3">
      <c r="A579" t="s">
        <v>614</v>
      </c>
      <c r="B579" t="s">
        <v>30</v>
      </c>
      <c r="C579" s="1">
        <v>0</v>
      </c>
      <c r="D579" t="s">
        <v>24</v>
      </c>
      <c r="E579" t="s">
        <v>24</v>
      </c>
      <c r="F579" s="1">
        <v>9</v>
      </c>
      <c r="G579" s="1" t="str">
        <f t="shared" ref="G579:G642" si="18">IF(F579&lt;=12,"0-1 Year",
IF(F579&lt;=24,"1-2 Years",
IF(F579&lt;=48,"2-4 Years",
IF(F579&lt;=60,"4-5 Years","5+ Years"))))</f>
        <v>0-1 Year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 s="14">
        <v>70.5</v>
      </c>
      <c r="U579" t="str">
        <f t="shared" ref="U579:U642" si="19">IF(T579&lt;30,"0-30",
IF(T579&lt;60,"30-60",
IF(T579&lt;90,"60-90","90+")))</f>
        <v>60-90</v>
      </c>
      <c r="V579" s="16">
        <v>597.9</v>
      </c>
      <c r="W579" t="s">
        <v>24</v>
      </c>
    </row>
    <row r="580" spans="1:23" x14ac:dyDescent="0.3">
      <c r="A580" t="s">
        <v>615</v>
      </c>
      <c r="B580" t="s">
        <v>30</v>
      </c>
      <c r="C580" s="1">
        <v>1</v>
      </c>
      <c r="D580" t="s">
        <v>23</v>
      </c>
      <c r="E580" t="s">
        <v>24</v>
      </c>
      <c r="F580" s="1">
        <v>35</v>
      </c>
      <c r="G580" s="1" t="str">
        <f t="shared" si="18"/>
        <v>2-4 Years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 s="14">
        <v>94.55</v>
      </c>
      <c r="U580" t="str">
        <f t="shared" si="19"/>
        <v>90+</v>
      </c>
      <c r="V580" s="16">
        <v>3365.4</v>
      </c>
      <c r="W580" t="s">
        <v>24</v>
      </c>
    </row>
    <row r="581" spans="1:23" x14ac:dyDescent="0.3">
      <c r="A581" t="s">
        <v>616</v>
      </c>
      <c r="B581" t="s">
        <v>30</v>
      </c>
      <c r="C581" s="1">
        <v>0</v>
      </c>
      <c r="D581" t="s">
        <v>24</v>
      </c>
      <c r="E581" t="s">
        <v>24</v>
      </c>
      <c r="F581" s="1">
        <v>2</v>
      </c>
      <c r="G581" s="1" t="str">
        <f t="shared" si="18"/>
        <v>0-1 Year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 s="14">
        <v>19.649999999999999</v>
      </c>
      <c r="U581" t="str">
        <f t="shared" si="19"/>
        <v>0-30</v>
      </c>
      <c r="V581" s="16">
        <v>38.799999999999997</v>
      </c>
      <c r="W581" t="s">
        <v>24</v>
      </c>
    </row>
    <row r="582" spans="1:23" x14ac:dyDescent="0.3">
      <c r="A582" t="s">
        <v>617</v>
      </c>
      <c r="B582" t="s">
        <v>22</v>
      </c>
      <c r="C582" s="1">
        <v>0</v>
      </c>
      <c r="D582" t="s">
        <v>23</v>
      </c>
      <c r="E582" t="s">
        <v>23</v>
      </c>
      <c r="F582" s="1">
        <v>12</v>
      </c>
      <c r="G582" s="1" t="str">
        <f t="shared" si="18"/>
        <v>0-1 Year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 s="14">
        <v>19</v>
      </c>
      <c r="U582" t="str">
        <f t="shared" si="19"/>
        <v>0-30</v>
      </c>
      <c r="V582" s="16">
        <v>233.55</v>
      </c>
      <c r="W582" t="s">
        <v>23</v>
      </c>
    </row>
    <row r="583" spans="1:23" x14ac:dyDescent="0.3">
      <c r="A583" t="s">
        <v>618</v>
      </c>
      <c r="B583" t="s">
        <v>22</v>
      </c>
      <c r="C583" s="1">
        <v>0</v>
      </c>
      <c r="D583" t="s">
        <v>24</v>
      </c>
      <c r="E583" t="s">
        <v>24</v>
      </c>
      <c r="F583" s="1">
        <v>1</v>
      </c>
      <c r="G583" s="1" t="str">
        <f t="shared" si="18"/>
        <v>0-1 Year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 s="14">
        <v>75.3</v>
      </c>
      <c r="U583" t="str">
        <f t="shared" si="19"/>
        <v>60-90</v>
      </c>
      <c r="V583" s="16">
        <v>75.3</v>
      </c>
      <c r="W583" t="s">
        <v>23</v>
      </c>
    </row>
    <row r="584" spans="1:23" x14ac:dyDescent="0.3">
      <c r="A584" t="s">
        <v>619</v>
      </c>
      <c r="B584" t="s">
        <v>22</v>
      </c>
      <c r="C584" s="1">
        <v>1</v>
      </c>
      <c r="D584" t="s">
        <v>24</v>
      </c>
      <c r="E584" t="s">
        <v>24</v>
      </c>
      <c r="F584" s="1">
        <v>4</v>
      </c>
      <c r="G584" s="1" t="str">
        <f t="shared" si="18"/>
        <v>0-1 Year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 s="14">
        <v>89.2</v>
      </c>
      <c r="U584" t="str">
        <f t="shared" si="19"/>
        <v>60-90</v>
      </c>
      <c r="V584" s="16">
        <v>346.2</v>
      </c>
      <c r="W584" t="s">
        <v>23</v>
      </c>
    </row>
    <row r="585" spans="1:23" x14ac:dyDescent="0.3">
      <c r="A585" t="s">
        <v>620</v>
      </c>
      <c r="B585" t="s">
        <v>22</v>
      </c>
      <c r="C585" s="1">
        <v>0</v>
      </c>
      <c r="D585" t="s">
        <v>23</v>
      </c>
      <c r="E585" t="s">
        <v>23</v>
      </c>
      <c r="F585" s="1">
        <v>1</v>
      </c>
      <c r="G585" s="1" t="str">
        <f t="shared" si="18"/>
        <v>0-1 Year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 s="14">
        <v>19</v>
      </c>
      <c r="U585" t="str">
        <f t="shared" si="19"/>
        <v>0-30</v>
      </c>
      <c r="V585" s="16">
        <v>19</v>
      </c>
      <c r="W585" t="s">
        <v>24</v>
      </c>
    </row>
    <row r="586" spans="1:23" x14ac:dyDescent="0.3">
      <c r="A586" t="s">
        <v>621</v>
      </c>
      <c r="B586" t="s">
        <v>22</v>
      </c>
      <c r="C586" s="1">
        <v>0</v>
      </c>
      <c r="D586" t="s">
        <v>24</v>
      </c>
      <c r="E586" t="s">
        <v>24</v>
      </c>
      <c r="F586" s="1">
        <v>3</v>
      </c>
      <c r="G586" s="1" t="str">
        <f t="shared" si="18"/>
        <v>0-1 Year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 s="14">
        <v>20</v>
      </c>
      <c r="U586" t="str">
        <f t="shared" si="19"/>
        <v>0-30</v>
      </c>
      <c r="V586" s="16">
        <v>61.7</v>
      </c>
      <c r="W586" t="s">
        <v>24</v>
      </c>
    </row>
    <row r="587" spans="1:23" x14ac:dyDescent="0.3">
      <c r="A587" t="s">
        <v>622</v>
      </c>
      <c r="B587" t="s">
        <v>22</v>
      </c>
      <c r="C587" s="1">
        <v>1</v>
      </c>
      <c r="D587" t="s">
        <v>24</v>
      </c>
      <c r="E587" t="s">
        <v>24</v>
      </c>
      <c r="F587" s="1">
        <v>1</v>
      </c>
      <c r="G587" s="1" t="str">
        <f t="shared" si="18"/>
        <v>0-1 Year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 s="14">
        <v>85.7</v>
      </c>
      <c r="U587" t="str">
        <f t="shared" si="19"/>
        <v>60-90</v>
      </c>
      <c r="V587" s="16">
        <v>85.7</v>
      </c>
      <c r="W587" t="s">
        <v>23</v>
      </c>
    </row>
    <row r="588" spans="1:23" x14ac:dyDescent="0.3">
      <c r="A588" t="s">
        <v>623</v>
      </c>
      <c r="B588" t="s">
        <v>30</v>
      </c>
      <c r="C588" s="1">
        <v>0</v>
      </c>
      <c r="D588" t="s">
        <v>24</v>
      </c>
      <c r="E588" t="s">
        <v>24</v>
      </c>
      <c r="F588" s="1">
        <v>52</v>
      </c>
      <c r="G588" s="1" t="str">
        <f t="shared" si="18"/>
        <v>4-5 Years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 s="14">
        <v>63.25</v>
      </c>
      <c r="U588" t="str">
        <f t="shared" si="19"/>
        <v>60-90</v>
      </c>
      <c r="V588" s="16">
        <v>3342.45</v>
      </c>
      <c r="W588" t="s">
        <v>24</v>
      </c>
    </row>
    <row r="589" spans="1:23" x14ac:dyDescent="0.3">
      <c r="A589" t="s">
        <v>624</v>
      </c>
      <c r="B589" t="s">
        <v>30</v>
      </c>
      <c r="C589" s="1">
        <v>0</v>
      </c>
      <c r="D589" t="s">
        <v>23</v>
      </c>
      <c r="E589" t="s">
        <v>23</v>
      </c>
      <c r="F589" s="1">
        <v>5</v>
      </c>
      <c r="G589" s="1" t="str">
        <f t="shared" si="18"/>
        <v>0-1 Year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 s="14">
        <v>20.100000000000001</v>
      </c>
      <c r="U589" t="str">
        <f t="shared" si="19"/>
        <v>0-30</v>
      </c>
      <c r="V589" s="16">
        <v>85.1</v>
      </c>
      <c r="W589" t="s">
        <v>24</v>
      </c>
    </row>
    <row r="590" spans="1:23" x14ac:dyDescent="0.3">
      <c r="A590" t="s">
        <v>625</v>
      </c>
      <c r="B590" t="s">
        <v>30</v>
      </c>
      <c r="C590" s="1">
        <v>0</v>
      </c>
      <c r="D590" t="s">
        <v>23</v>
      </c>
      <c r="E590" t="s">
        <v>24</v>
      </c>
      <c r="F590" s="1">
        <v>72</v>
      </c>
      <c r="G590" s="1" t="str">
        <f t="shared" si="18"/>
        <v>5+ Years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 s="14">
        <v>99.15</v>
      </c>
      <c r="U590" t="str">
        <f t="shared" si="19"/>
        <v>90+</v>
      </c>
      <c r="V590" s="16">
        <v>7422.1</v>
      </c>
      <c r="W590" t="s">
        <v>24</v>
      </c>
    </row>
    <row r="591" spans="1:23" x14ac:dyDescent="0.3">
      <c r="A591" t="s">
        <v>626</v>
      </c>
      <c r="B591" t="s">
        <v>30</v>
      </c>
      <c r="C591" s="1">
        <v>0</v>
      </c>
      <c r="D591" t="s">
        <v>23</v>
      </c>
      <c r="E591" t="s">
        <v>23</v>
      </c>
      <c r="F591" s="1">
        <v>71</v>
      </c>
      <c r="G591" s="1" t="str">
        <f t="shared" si="18"/>
        <v>5+ Years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 s="14">
        <v>90.4</v>
      </c>
      <c r="U591" t="str">
        <f t="shared" si="19"/>
        <v>90+</v>
      </c>
      <c r="V591" s="16">
        <v>6668.05</v>
      </c>
      <c r="W591" t="s">
        <v>24</v>
      </c>
    </row>
    <row r="592" spans="1:23" x14ac:dyDescent="0.3">
      <c r="A592" t="s">
        <v>627</v>
      </c>
      <c r="B592" t="s">
        <v>30</v>
      </c>
      <c r="C592" s="1">
        <v>0</v>
      </c>
      <c r="D592" t="s">
        <v>23</v>
      </c>
      <c r="E592" t="s">
        <v>24</v>
      </c>
      <c r="F592" s="1">
        <v>72</v>
      </c>
      <c r="G592" s="1" t="str">
        <f t="shared" si="18"/>
        <v>5+ Years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 s="14">
        <v>111.9</v>
      </c>
      <c r="U592" t="str">
        <f t="shared" si="19"/>
        <v>90+</v>
      </c>
      <c r="V592" s="16">
        <v>8071.05</v>
      </c>
      <c r="W592" t="s">
        <v>24</v>
      </c>
    </row>
    <row r="593" spans="1:23" x14ac:dyDescent="0.3">
      <c r="A593" t="s">
        <v>628</v>
      </c>
      <c r="B593" t="s">
        <v>30</v>
      </c>
      <c r="C593" s="1">
        <v>0</v>
      </c>
      <c r="D593" t="s">
        <v>23</v>
      </c>
      <c r="E593" t="s">
        <v>23</v>
      </c>
      <c r="F593" s="1">
        <v>46</v>
      </c>
      <c r="G593" s="1" t="str">
        <f t="shared" si="18"/>
        <v>2-4 Years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 s="14">
        <v>24.9</v>
      </c>
      <c r="U593" t="str">
        <f t="shared" si="19"/>
        <v>0-30</v>
      </c>
      <c r="V593" s="16">
        <v>1174.8</v>
      </c>
      <c r="W593" t="s">
        <v>24</v>
      </c>
    </row>
    <row r="594" spans="1:23" x14ac:dyDescent="0.3">
      <c r="A594" t="s">
        <v>629</v>
      </c>
      <c r="B594" t="s">
        <v>30</v>
      </c>
      <c r="C594" s="1">
        <v>0</v>
      </c>
      <c r="D594" t="s">
        <v>23</v>
      </c>
      <c r="E594" t="s">
        <v>23</v>
      </c>
      <c r="F594" s="1">
        <v>63</v>
      </c>
      <c r="G594" s="1" t="str">
        <f t="shared" si="18"/>
        <v>5+ Years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 s="14">
        <v>83.5</v>
      </c>
      <c r="U594" t="str">
        <f t="shared" si="19"/>
        <v>60-90</v>
      </c>
      <c r="V594" s="16">
        <v>5435</v>
      </c>
      <c r="W594" t="s">
        <v>24</v>
      </c>
    </row>
    <row r="595" spans="1:23" x14ac:dyDescent="0.3">
      <c r="A595" t="s">
        <v>630</v>
      </c>
      <c r="B595" t="s">
        <v>30</v>
      </c>
      <c r="C595" s="1">
        <v>0</v>
      </c>
      <c r="D595" t="s">
        <v>24</v>
      </c>
      <c r="E595" t="s">
        <v>24</v>
      </c>
      <c r="F595" s="1">
        <v>30</v>
      </c>
      <c r="G595" s="1" t="str">
        <f t="shared" si="18"/>
        <v>2-4 Years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 s="14">
        <v>84.3</v>
      </c>
      <c r="U595" t="str">
        <f t="shared" si="19"/>
        <v>60-90</v>
      </c>
      <c r="V595" s="16">
        <v>2438.6</v>
      </c>
      <c r="W595" t="s">
        <v>24</v>
      </c>
    </row>
    <row r="596" spans="1:23" x14ac:dyDescent="0.3">
      <c r="A596" t="s">
        <v>631</v>
      </c>
      <c r="B596" t="s">
        <v>30</v>
      </c>
      <c r="C596" s="1">
        <v>0</v>
      </c>
      <c r="D596" t="s">
        <v>24</v>
      </c>
      <c r="E596" t="s">
        <v>24</v>
      </c>
      <c r="F596" s="1">
        <v>1</v>
      </c>
      <c r="G596" s="1" t="str">
        <f t="shared" si="18"/>
        <v>0-1 Year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 s="14">
        <v>45.6</v>
      </c>
      <c r="U596" t="str">
        <f t="shared" si="19"/>
        <v>30-60</v>
      </c>
      <c r="V596" s="16">
        <v>45.6</v>
      </c>
      <c r="W596" t="s">
        <v>24</v>
      </c>
    </row>
    <row r="597" spans="1:23" x14ac:dyDescent="0.3">
      <c r="A597" t="s">
        <v>632</v>
      </c>
      <c r="B597" t="s">
        <v>22</v>
      </c>
      <c r="C597" s="1">
        <v>0</v>
      </c>
      <c r="D597" t="s">
        <v>24</v>
      </c>
      <c r="E597" t="s">
        <v>24</v>
      </c>
      <c r="F597" s="1">
        <v>12</v>
      </c>
      <c r="G597" s="1" t="str">
        <f t="shared" si="18"/>
        <v>0-1 Year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 s="14">
        <v>61.65</v>
      </c>
      <c r="U597" t="str">
        <f t="shared" si="19"/>
        <v>60-90</v>
      </c>
      <c r="V597" s="16">
        <v>713.75</v>
      </c>
      <c r="W597" t="s">
        <v>23</v>
      </c>
    </row>
    <row r="598" spans="1:23" x14ac:dyDescent="0.3">
      <c r="A598" t="s">
        <v>633</v>
      </c>
      <c r="B598" t="s">
        <v>30</v>
      </c>
      <c r="C598" s="1">
        <v>0</v>
      </c>
      <c r="D598" t="s">
        <v>24</v>
      </c>
      <c r="E598" t="s">
        <v>24</v>
      </c>
      <c r="F598" s="1">
        <v>16</v>
      </c>
      <c r="G598" s="1" t="str">
        <f t="shared" si="18"/>
        <v>1-2 Years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 s="14">
        <v>54.85</v>
      </c>
      <c r="U598" t="str">
        <f t="shared" si="19"/>
        <v>30-60</v>
      </c>
      <c r="V598" s="16">
        <v>916.15</v>
      </c>
      <c r="W598" t="s">
        <v>24</v>
      </c>
    </row>
    <row r="599" spans="1:23" x14ac:dyDescent="0.3">
      <c r="A599" t="s">
        <v>634</v>
      </c>
      <c r="B599" t="s">
        <v>30</v>
      </c>
      <c r="C599" s="1">
        <v>0</v>
      </c>
      <c r="D599" t="s">
        <v>24</v>
      </c>
      <c r="E599" t="s">
        <v>24</v>
      </c>
      <c r="F599" s="1">
        <v>4</v>
      </c>
      <c r="G599" s="1" t="str">
        <f t="shared" si="18"/>
        <v>0-1 Year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 s="14">
        <v>65.55</v>
      </c>
      <c r="U599" t="str">
        <f t="shared" si="19"/>
        <v>60-90</v>
      </c>
      <c r="V599" s="16">
        <v>237.2</v>
      </c>
      <c r="W599" t="s">
        <v>24</v>
      </c>
    </row>
    <row r="600" spans="1:23" x14ac:dyDescent="0.3">
      <c r="A600" t="s">
        <v>635</v>
      </c>
      <c r="B600" t="s">
        <v>30</v>
      </c>
      <c r="C600" s="1">
        <v>0</v>
      </c>
      <c r="D600" t="s">
        <v>23</v>
      </c>
      <c r="E600" t="s">
        <v>24</v>
      </c>
      <c r="F600" s="1">
        <v>51</v>
      </c>
      <c r="G600" s="1" t="str">
        <f t="shared" si="18"/>
        <v>4-5 Years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 s="14">
        <v>90.35</v>
      </c>
      <c r="U600" t="str">
        <f t="shared" si="19"/>
        <v>90+</v>
      </c>
      <c r="V600" s="16">
        <v>4614.55</v>
      </c>
      <c r="W600" t="s">
        <v>24</v>
      </c>
    </row>
    <row r="601" spans="1:23" x14ac:dyDescent="0.3">
      <c r="A601" t="s">
        <v>636</v>
      </c>
      <c r="B601" t="s">
        <v>30</v>
      </c>
      <c r="C601" s="1">
        <v>0</v>
      </c>
      <c r="D601" t="s">
        <v>23</v>
      </c>
      <c r="E601" t="s">
        <v>24</v>
      </c>
      <c r="F601" s="1">
        <v>65</v>
      </c>
      <c r="G601" s="1" t="str">
        <f t="shared" si="18"/>
        <v>5+ Years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 s="14">
        <v>20.399999999999999</v>
      </c>
      <c r="U601" t="str">
        <f t="shared" si="19"/>
        <v>0-30</v>
      </c>
      <c r="V601" s="16">
        <v>1414.45</v>
      </c>
      <c r="W601" t="s">
        <v>24</v>
      </c>
    </row>
    <row r="602" spans="1:23" x14ac:dyDescent="0.3">
      <c r="A602" t="s">
        <v>637</v>
      </c>
      <c r="B602" t="s">
        <v>30</v>
      </c>
      <c r="C602" s="1">
        <v>0</v>
      </c>
      <c r="D602" t="s">
        <v>24</v>
      </c>
      <c r="E602" t="s">
        <v>24</v>
      </c>
      <c r="F602" s="1">
        <v>16</v>
      </c>
      <c r="G602" s="1" t="str">
        <f t="shared" si="18"/>
        <v>1-2 Years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 s="14">
        <v>74.55</v>
      </c>
      <c r="U602" t="str">
        <f t="shared" si="19"/>
        <v>60-90</v>
      </c>
      <c r="V602" s="16">
        <v>1170.5</v>
      </c>
      <c r="W602" t="s">
        <v>24</v>
      </c>
    </row>
    <row r="603" spans="1:23" x14ac:dyDescent="0.3">
      <c r="A603" t="s">
        <v>638</v>
      </c>
      <c r="B603" t="s">
        <v>30</v>
      </c>
      <c r="C603" s="1">
        <v>0</v>
      </c>
      <c r="D603" t="s">
        <v>24</v>
      </c>
      <c r="E603" t="s">
        <v>24</v>
      </c>
      <c r="F603" s="1">
        <v>2</v>
      </c>
      <c r="G603" s="1" t="str">
        <f t="shared" si="18"/>
        <v>0-1 Year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 s="14">
        <v>19.95</v>
      </c>
      <c r="U603" t="str">
        <f t="shared" si="19"/>
        <v>0-30</v>
      </c>
      <c r="V603" s="16">
        <v>47.7</v>
      </c>
      <c r="W603" t="s">
        <v>24</v>
      </c>
    </row>
    <row r="604" spans="1:23" x14ac:dyDescent="0.3">
      <c r="A604" t="s">
        <v>639</v>
      </c>
      <c r="B604" t="s">
        <v>22</v>
      </c>
      <c r="C604" s="1">
        <v>0</v>
      </c>
      <c r="D604" t="s">
        <v>23</v>
      </c>
      <c r="E604" t="s">
        <v>23</v>
      </c>
      <c r="F604" s="1">
        <v>66</v>
      </c>
      <c r="G604" s="1" t="str">
        <f t="shared" si="18"/>
        <v>5+ Years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 s="14">
        <v>74.25</v>
      </c>
      <c r="U604" t="str">
        <f t="shared" si="19"/>
        <v>60-90</v>
      </c>
      <c r="V604" s="16">
        <v>4859.25</v>
      </c>
      <c r="W604" t="s">
        <v>24</v>
      </c>
    </row>
    <row r="605" spans="1:23" x14ac:dyDescent="0.3">
      <c r="A605" t="s">
        <v>640</v>
      </c>
      <c r="B605" t="s">
        <v>30</v>
      </c>
      <c r="C605" s="1">
        <v>0</v>
      </c>
      <c r="D605" t="s">
        <v>24</v>
      </c>
      <c r="E605" t="s">
        <v>24</v>
      </c>
      <c r="F605" s="1">
        <v>46</v>
      </c>
      <c r="G605" s="1" t="str">
        <f t="shared" si="18"/>
        <v>2-4 Years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 s="14">
        <v>108.65</v>
      </c>
      <c r="U605" t="str">
        <f t="shared" si="19"/>
        <v>90+</v>
      </c>
      <c r="V605" s="16">
        <v>4903.2</v>
      </c>
      <c r="W605" t="s">
        <v>24</v>
      </c>
    </row>
    <row r="606" spans="1:23" x14ac:dyDescent="0.3">
      <c r="A606" t="s">
        <v>641</v>
      </c>
      <c r="B606" t="s">
        <v>22</v>
      </c>
      <c r="C606" s="1">
        <v>0</v>
      </c>
      <c r="D606" t="s">
        <v>24</v>
      </c>
      <c r="E606" t="s">
        <v>24</v>
      </c>
      <c r="F606" s="1">
        <v>32</v>
      </c>
      <c r="G606" s="1" t="str">
        <f t="shared" si="18"/>
        <v>2-4 Years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 s="14">
        <v>109.55</v>
      </c>
      <c r="U606" t="str">
        <f t="shared" si="19"/>
        <v>90+</v>
      </c>
      <c r="V606" s="16">
        <v>3608</v>
      </c>
      <c r="W606" t="s">
        <v>24</v>
      </c>
    </row>
    <row r="607" spans="1:23" x14ac:dyDescent="0.3">
      <c r="A607" t="s">
        <v>642</v>
      </c>
      <c r="B607" t="s">
        <v>30</v>
      </c>
      <c r="C607" s="1">
        <v>0</v>
      </c>
      <c r="D607" t="s">
        <v>23</v>
      </c>
      <c r="E607" t="s">
        <v>24</v>
      </c>
      <c r="F607" s="1">
        <v>72</v>
      </c>
      <c r="G607" s="1" t="str">
        <f t="shared" si="18"/>
        <v>5+ Years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 s="14">
        <v>86.65</v>
      </c>
      <c r="U607" t="str">
        <f t="shared" si="19"/>
        <v>60-90</v>
      </c>
      <c r="V607" s="16">
        <v>6094.25</v>
      </c>
      <c r="W607" t="s">
        <v>24</v>
      </c>
    </row>
    <row r="608" spans="1:23" x14ac:dyDescent="0.3">
      <c r="A608" t="s">
        <v>643</v>
      </c>
      <c r="B608" t="s">
        <v>30</v>
      </c>
      <c r="C608" s="1">
        <v>0</v>
      </c>
      <c r="D608" t="s">
        <v>23</v>
      </c>
      <c r="E608" t="s">
        <v>23</v>
      </c>
      <c r="F608" s="1">
        <v>38</v>
      </c>
      <c r="G608" s="1" t="str">
        <f t="shared" si="18"/>
        <v>2-4 Years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 s="14">
        <v>81</v>
      </c>
      <c r="U608" t="str">
        <f t="shared" si="19"/>
        <v>60-90</v>
      </c>
      <c r="V608" s="16">
        <v>3084.9</v>
      </c>
      <c r="W608" t="s">
        <v>24</v>
      </c>
    </row>
    <row r="609" spans="1:23" x14ac:dyDescent="0.3">
      <c r="A609" t="s">
        <v>644</v>
      </c>
      <c r="B609" t="s">
        <v>30</v>
      </c>
      <c r="C609" s="1">
        <v>0</v>
      </c>
      <c r="D609" t="s">
        <v>24</v>
      </c>
      <c r="E609" t="s">
        <v>23</v>
      </c>
      <c r="F609" s="1">
        <v>51</v>
      </c>
      <c r="G609" s="1" t="str">
        <f t="shared" si="18"/>
        <v>4-5 Years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 s="14">
        <v>47.85</v>
      </c>
      <c r="U609" t="str">
        <f t="shared" si="19"/>
        <v>30-60</v>
      </c>
      <c r="V609" s="16">
        <v>2356.75</v>
      </c>
      <c r="W609" t="s">
        <v>24</v>
      </c>
    </row>
    <row r="610" spans="1:23" x14ac:dyDescent="0.3">
      <c r="A610" t="s">
        <v>645</v>
      </c>
      <c r="B610" t="s">
        <v>30</v>
      </c>
      <c r="C610" s="1">
        <v>0</v>
      </c>
      <c r="D610" t="s">
        <v>23</v>
      </c>
      <c r="E610" t="s">
        <v>23</v>
      </c>
      <c r="F610" s="1">
        <v>72</v>
      </c>
      <c r="G610" s="1" t="str">
        <f t="shared" si="18"/>
        <v>5+ Years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 s="14">
        <v>114.55</v>
      </c>
      <c r="U610" t="str">
        <f t="shared" si="19"/>
        <v>90+</v>
      </c>
      <c r="V610" s="16">
        <v>8306.0499999999993</v>
      </c>
      <c r="W610" t="s">
        <v>24</v>
      </c>
    </row>
    <row r="611" spans="1:23" x14ac:dyDescent="0.3">
      <c r="A611" t="s">
        <v>646</v>
      </c>
      <c r="B611" t="s">
        <v>22</v>
      </c>
      <c r="C611" s="1">
        <v>1</v>
      </c>
      <c r="D611" t="s">
        <v>23</v>
      </c>
      <c r="E611" t="s">
        <v>24</v>
      </c>
      <c r="F611" s="1">
        <v>65</v>
      </c>
      <c r="G611" s="1" t="str">
        <f t="shared" si="18"/>
        <v>5+ Years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 s="14">
        <v>105.25</v>
      </c>
      <c r="U611" t="str">
        <f t="shared" si="19"/>
        <v>90+</v>
      </c>
      <c r="V611" s="16">
        <v>6786.4</v>
      </c>
      <c r="W611" t="s">
        <v>23</v>
      </c>
    </row>
    <row r="612" spans="1:23" x14ac:dyDescent="0.3">
      <c r="A612" t="s">
        <v>647</v>
      </c>
      <c r="B612" t="s">
        <v>30</v>
      </c>
      <c r="C612" s="1">
        <v>0</v>
      </c>
      <c r="D612" t="s">
        <v>23</v>
      </c>
      <c r="E612" t="s">
        <v>23</v>
      </c>
      <c r="F612" s="1">
        <v>9</v>
      </c>
      <c r="G612" s="1" t="str">
        <f t="shared" si="18"/>
        <v>0-1 Year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 s="14">
        <v>29.95</v>
      </c>
      <c r="U612" t="str">
        <f t="shared" si="19"/>
        <v>0-30</v>
      </c>
      <c r="V612" s="16">
        <v>248.95</v>
      </c>
      <c r="W612" t="s">
        <v>23</v>
      </c>
    </row>
    <row r="613" spans="1:23" x14ac:dyDescent="0.3">
      <c r="A613" t="s">
        <v>648</v>
      </c>
      <c r="B613" t="s">
        <v>22</v>
      </c>
      <c r="C613" s="1">
        <v>0</v>
      </c>
      <c r="D613" t="s">
        <v>23</v>
      </c>
      <c r="E613" t="s">
        <v>23</v>
      </c>
      <c r="F613" s="1">
        <v>9</v>
      </c>
      <c r="G613" s="1" t="str">
        <f t="shared" si="18"/>
        <v>0-1 Year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 s="14">
        <v>65</v>
      </c>
      <c r="U613" t="str">
        <f t="shared" si="19"/>
        <v>60-90</v>
      </c>
      <c r="V613" s="16">
        <v>663.05</v>
      </c>
      <c r="W613" t="s">
        <v>23</v>
      </c>
    </row>
    <row r="614" spans="1:23" x14ac:dyDescent="0.3">
      <c r="A614" t="s">
        <v>649</v>
      </c>
      <c r="B614" t="s">
        <v>30</v>
      </c>
      <c r="C614" s="1">
        <v>0</v>
      </c>
      <c r="D614" t="s">
        <v>24</v>
      </c>
      <c r="E614" t="s">
        <v>23</v>
      </c>
      <c r="F614" s="1">
        <v>66</v>
      </c>
      <c r="G614" s="1" t="str">
        <f t="shared" si="18"/>
        <v>5+ Years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 s="14">
        <v>20.55</v>
      </c>
      <c r="U614" t="str">
        <f t="shared" si="19"/>
        <v>0-30</v>
      </c>
      <c r="V614" s="16">
        <v>1357.1</v>
      </c>
      <c r="W614" t="s">
        <v>24</v>
      </c>
    </row>
    <row r="615" spans="1:23" x14ac:dyDescent="0.3">
      <c r="A615" t="s">
        <v>650</v>
      </c>
      <c r="B615" t="s">
        <v>22</v>
      </c>
      <c r="C615" s="1">
        <v>1</v>
      </c>
      <c r="D615" t="s">
        <v>24</v>
      </c>
      <c r="E615" t="s">
        <v>24</v>
      </c>
      <c r="F615" s="1">
        <v>44</v>
      </c>
      <c r="G615" s="1" t="str">
        <f t="shared" si="18"/>
        <v>2-4 Years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 s="14">
        <v>109.8</v>
      </c>
      <c r="U615" t="str">
        <f t="shared" si="19"/>
        <v>90+</v>
      </c>
      <c r="V615" s="16">
        <v>4860.3500000000004</v>
      </c>
      <c r="W615" t="s">
        <v>24</v>
      </c>
    </row>
    <row r="616" spans="1:23" x14ac:dyDescent="0.3">
      <c r="A616" t="s">
        <v>651</v>
      </c>
      <c r="B616" t="s">
        <v>30</v>
      </c>
      <c r="C616" s="1">
        <v>0</v>
      </c>
      <c r="D616" t="s">
        <v>24</v>
      </c>
      <c r="E616" t="s">
        <v>24</v>
      </c>
      <c r="F616" s="1">
        <v>50</v>
      </c>
      <c r="G616" s="1" t="str">
        <f t="shared" si="18"/>
        <v>4-5 Years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 s="14">
        <v>69.5</v>
      </c>
      <c r="U616" t="str">
        <f t="shared" si="19"/>
        <v>60-90</v>
      </c>
      <c r="V616" s="16">
        <v>3418.2</v>
      </c>
      <c r="W616" t="s">
        <v>24</v>
      </c>
    </row>
    <row r="617" spans="1:23" x14ac:dyDescent="0.3">
      <c r="A617" t="s">
        <v>652</v>
      </c>
      <c r="B617" t="s">
        <v>22</v>
      </c>
      <c r="C617" s="1">
        <v>0</v>
      </c>
      <c r="D617" t="s">
        <v>24</v>
      </c>
      <c r="E617" t="s">
        <v>24</v>
      </c>
      <c r="F617" s="1">
        <v>15</v>
      </c>
      <c r="G617" s="1" t="str">
        <f t="shared" si="18"/>
        <v>1-2 Years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 s="14">
        <v>48.85</v>
      </c>
      <c r="U617" t="str">
        <f t="shared" si="19"/>
        <v>30-60</v>
      </c>
      <c r="V617" s="16">
        <v>631.4</v>
      </c>
      <c r="W617" t="s">
        <v>24</v>
      </c>
    </row>
    <row r="618" spans="1:23" x14ac:dyDescent="0.3">
      <c r="A618" t="s">
        <v>653</v>
      </c>
      <c r="B618" t="s">
        <v>30</v>
      </c>
      <c r="C618" s="1">
        <v>0</v>
      </c>
      <c r="D618" t="s">
        <v>24</v>
      </c>
      <c r="E618" t="s">
        <v>24</v>
      </c>
      <c r="F618" s="1">
        <v>8</v>
      </c>
      <c r="G618" s="1" t="str">
        <f t="shared" si="18"/>
        <v>0-1 Year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 s="14">
        <v>25.25</v>
      </c>
      <c r="U618" t="str">
        <f t="shared" si="19"/>
        <v>0-30</v>
      </c>
      <c r="V618" s="16">
        <v>186.3</v>
      </c>
      <c r="W618" t="s">
        <v>24</v>
      </c>
    </row>
    <row r="619" spans="1:23" x14ac:dyDescent="0.3">
      <c r="A619" t="s">
        <v>654</v>
      </c>
      <c r="B619" t="s">
        <v>22</v>
      </c>
      <c r="C619" s="1">
        <v>1</v>
      </c>
      <c r="D619" t="s">
        <v>24</v>
      </c>
      <c r="E619" t="s">
        <v>24</v>
      </c>
      <c r="F619" s="1">
        <v>66</v>
      </c>
      <c r="G619" s="1" t="str">
        <f t="shared" si="18"/>
        <v>5+ Years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 s="14">
        <v>102.85</v>
      </c>
      <c r="U619" t="str">
        <f t="shared" si="19"/>
        <v>90+</v>
      </c>
      <c r="V619" s="16">
        <v>6976.75</v>
      </c>
      <c r="W619" t="s">
        <v>24</v>
      </c>
    </row>
    <row r="620" spans="1:23" x14ac:dyDescent="0.3">
      <c r="A620" t="s">
        <v>655</v>
      </c>
      <c r="B620" t="s">
        <v>22</v>
      </c>
      <c r="C620" s="1">
        <v>0</v>
      </c>
      <c r="D620" t="s">
        <v>24</v>
      </c>
      <c r="E620" t="s">
        <v>24</v>
      </c>
      <c r="F620" s="1">
        <v>57</v>
      </c>
      <c r="G620" s="1" t="str">
        <f t="shared" si="18"/>
        <v>4-5 Years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 s="14">
        <v>87.55</v>
      </c>
      <c r="U620" t="str">
        <f t="shared" si="19"/>
        <v>60-90</v>
      </c>
      <c r="V620" s="16">
        <v>4884.8500000000004</v>
      </c>
      <c r="W620" t="s">
        <v>24</v>
      </c>
    </row>
    <row r="621" spans="1:23" x14ac:dyDescent="0.3">
      <c r="A621" t="s">
        <v>656</v>
      </c>
      <c r="B621" t="s">
        <v>22</v>
      </c>
      <c r="C621" s="1">
        <v>0</v>
      </c>
      <c r="D621" t="s">
        <v>24</v>
      </c>
      <c r="E621" t="s">
        <v>24</v>
      </c>
      <c r="F621" s="1">
        <v>7</v>
      </c>
      <c r="G621" s="1" t="str">
        <f t="shared" si="18"/>
        <v>0-1 Year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 s="14">
        <v>78.55</v>
      </c>
      <c r="U621" t="str">
        <f t="shared" si="19"/>
        <v>60-90</v>
      </c>
      <c r="V621" s="16">
        <v>522.95000000000005</v>
      </c>
      <c r="W621" t="s">
        <v>24</v>
      </c>
    </row>
    <row r="622" spans="1:23" x14ac:dyDescent="0.3">
      <c r="A622" t="s">
        <v>657</v>
      </c>
      <c r="B622" t="s">
        <v>30</v>
      </c>
      <c r="C622" s="1">
        <v>1</v>
      </c>
      <c r="D622" t="s">
        <v>23</v>
      </c>
      <c r="E622" t="s">
        <v>23</v>
      </c>
      <c r="F622" s="1">
        <v>10</v>
      </c>
      <c r="G622" s="1" t="str">
        <f t="shared" si="18"/>
        <v>0-1 Year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 s="14">
        <v>34.549999999999997</v>
      </c>
      <c r="U622" t="str">
        <f t="shared" si="19"/>
        <v>30-60</v>
      </c>
      <c r="V622" s="16">
        <v>362.6</v>
      </c>
      <c r="W622" t="s">
        <v>24</v>
      </c>
    </row>
    <row r="623" spans="1:23" x14ac:dyDescent="0.3">
      <c r="A623" t="s">
        <v>658</v>
      </c>
      <c r="B623" t="s">
        <v>22</v>
      </c>
      <c r="C623" s="1">
        <v>0</v>
      </c>
      <c r="D623" t="s">
        <v>24</v>
      </c>
      <c r="E623" t="s">
        <v>24</v>
      </c>
      <c r="F623" s="1">
        <v>62</v>
      </c>
      <c r="G623" s="1" t="str">
        <f t="shared" si="18"/>
        <v>5+ Years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 s="14">
        <v>92.05</v>
      </c>
      <c r="U623" t="str">
        <f t="shared" si="19"/>
        <v>90+</v>
      </c>
      <c r="V623" s="16">
        <v>5755.8</v>
      </c>
      <c r="W623" t="s">
        <v>24</v>
      </c>
    </row>
    <row r="624" spans="1:23" x14ac:dyDescent="0.3">
      <c r="A624" t="s">
        <v>659</v>
      </c>
      <c r="B624" t="s">
        <v>30</v>
      </c>
      <c r="C624" s="1">
        <v>0</v>
      </c>
      <c r="D624" t="s">
        <v>23</v>
      </c>
      <c r="E624" t="s">
        <v>23</v>
      </c>
      <c r="F624" s="1">
        <v>40</v>
      </c>
      <c r="G624" s="1" t="str">
        <f t="shared" si="18"/>
        <v>2-4 Years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 s="14">
        <v>85.05</v>
      </c>
      <c r="U624" t="str">
        <f t="shared" si="19"/>
        <v>60-90</v>
      </c>
      <c r="V624" s="16">
        <v>3355.65</v>
      </c>
      <c r="W624" t="s">
        <v>24</v>
      </c>
    </row>
    <row r="625" spans="1:23" x14ac:dyDescent="0.3">
      <c r="A625" t="s">
        <v>660</v>
      </c>
      <c r="B625" t="s">
        <v>22</v>
      </c>
      <c r="C625" s="1">
        <v>0</v>
      </c>
      <c r="D625" t="s">
        <v>24</v>
      </c>
      <c r="E625" t="s">
        <v>24</v>
      </c>
      <c r="F625" s="1">
        <v>20</v>
      </c>
      <c r="G625" s="1" t="str">
        <f t="shared" si="18"/>
        <v>1-2 Years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 s="14">
        <v>19.7</v>
      </c>
      <c r="U625" t="str">
        <f t="shared" si="19"/>
        <v>0-30</v>
      </c>
      <c r="V625" s="16">
        <v>406.95</v>
      </c>
      <c r="W625" t="s">
        <v>24</v>
      </c>
    </row>
    <row r="626" spans="1:23" x14ac:dyDescent="0.3">
      <c r="A626" t="s">
        <v>661</v>
      </c>
      <c r="B626" t="s">
        <v>22</v>
      </c>
      <c r="C626" s="1">
        <v>0</v>
      </c>
      <c r="D626" t="s">
        <v>24</v>
      </c>
      <c r="E626" t="s">
        <v>24</v>
      </c>
      <c r="F626" s="1">
        <v>7</v>
      </c>
      <c r="G626" s="1" t="str">
        <f t="shared" si="18"/>
        <v>0-1 Year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 s="14">
        <v>20</v>
      </c>
      <c r="U626" t="str">
        <f t="shared" si="19"/>
        <v>0-30</v>
      </c>
      <c r="V626" s="16">
        <v>137.6</v>
      </c>
      <c r="W626" t="s">
        <v>23</v>
      </c>
    </row>
    <row r="627" spans="1:23" x14ac:dyDescent="0.3">
      <c r="A627" t="s">
        <v>662</v>
      </c>
      <c r="B627" t="s">
        <v>22</v>
      </c>
      <c r="C627" s="1">
        <v>0</v>
      </c>
      <c r="D627" t="s">
        <v>23</v>
      </c>
      <c r="E627" t="s">
        <v>24</v>
      </c>
      <c r="F627" s="1">
        <v>25</v>
      </c>
      <c r="G627" s="1" t="str">
        <f t="shared" si="18"/>
        <v>2-4 Years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 s="14">
        <v>95.15</v>
      </c>
      <c r="U627" t="str">
        <f t="shared" si="19"/>
        <v>90+</v>
      </c>
      <c r="V627" s="16">
        <v>2395.6999999999998</v>
      </c>
      <c r="W627" t="s">
        <v>24</v>
      </c>
    </row>
    <row r="628" spans="1:23" x14ac:dyDescent="0.3">
      <c r="A628" t="s">
        <v>663</v>
      </c>
      <c r="B628" t="s">
        <v>30</v>
      </c>
      <c r="C628" s="1">
        <v>0</v>
      </c>
      <c r="D628" t="s">
        <v>23</v>
      </c>
      <c r="E628" t="s">
        <v>24</v>
      </c>
      <c r="F628" s="1">
        <v>23</v>
      </c>
      <c r="G628" s="1" t="str">
        <f t="shared" si="18"/>
        <v>1-2 Years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 s="14">
        <v>84.25</v>
      </c>
      <c r="U628" t="str">
        <f t="shared" si="19"/>
        <v>60-90</v>
      </c>
      <c r="V628" s="16">
        <v>1968.1</v>
      </c>
      <c r="W628" t="s">
        <v>24</v>
      </c>
    </row>
    <row r="629" spans="1:23" x14ac:dyDescent="0.3">
      <c r="A629" t="s">
        <v>664</v>
      </c>
      <c r="B629" t="s">
        <v>22</v>
      </c>
      <c r="C629" s="1">
        <v>1</v>
      </c>
      <c r="D629" t="s">
        <v>23</v>
      </c>
      <c r="E629" t="s">
        <v>24</v>
      </c>
      <c r="F629" s="1">
        <v>66</v>
      </c>
      <c r="G629" s="1" t="str">
        <f t="shared" si="18"/>
        <v>5+ Years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 s="14">
        <v>104.6</v>
      </c>
      <c r="U629" t="str">
        <f t="shared" si="19"/>
        <v>90+</v>
      </c>
      <c r="V629" s="16">
        <v>6819.45</v>
      </c>
      <c r="W629" t="s">
        <v>24</v>
      </c>
    </row>
    <row r="630" spans="1:23" x14ac:dyDescent="0.3">
      <c r="A630" t="s">
        <v>665</v>
      </c>
      <c r="B630" t="s">
        <v>22</v>
      </c>
      <c r="C630" s="1">
        <v>1</v>
      </c>
      <c r="D630" t="s">
        <v>24</v>
      </c>
      <c r="E630" t="s">
        <v>24</v>
      </c>
      <c r="F630" s="1">
        <v>72</v>
      </c>
      <c r="G630" s="1" t="str">
        <f t="shared" si="18"/>
        <v>5+ Years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 s="14">
        <v>111.65</v>
      </c>
      <c r="U630" t="str">
        <f t="shared" si="19"/>
        <v>90+</v>
      </c>
      <c r="V630" s="16">
        <v>7943.45</v>
      </c>
      <c r="W630" t="s">
        <v>24</v>
      </c>
    </row>
    <row r="631" spans="1:23" x14ac:dyDescent="0.3">
      <c r="A631" t="s">
        <v>666</v>
      </c>
      <c r="B631" t="s">
        <v>30</v>
      </c>
      <c r="C631" s="1">
        <v>1</v>
      </c>
      <c r="D631" t="s">
        <v>23</v>
      </c>
      <c r="E631" t="s">
        <v>24</v>
      </c>
      <c r="F631" s="1">
        <v>49</v>
      </c>
      <c r="G631" s="1" t="str">
        <f t="shared" si="18"/>
        <v>4-5 Years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 s="14">
        <v>90.05</v>
      </c>
      <c r="U631" t="str">
        <f t="shared" si="19"/>
        <v>90+</v>
      </c>
      <c r="V631" s="16">
        <v>4547.25</v>
      </c>
      <c r="W631" t="s">
        <v>23</v>
      </c>
    </row>
    <row r="632" spans="1:23" x14ac:dyDescent="0.3">
      <c r="A632" t="s">
        <v>667</v>
      </c>
      <c r="B632" t="s">
        <v>30</v>
      </c>
      <c r="C632" s="1">
        <v>1</v>
      </c>
      <c r="D632" t="s">
        <v>23</v>
      </c>
      <c r="E632" t="s">
        <v>23</v>
      </c>
      <c r="F632" s="1">
        <v>43</v>
      </c>
      <c r="G632" s="1" t="str">
        <f t="shared" si="18"/>
        <v>2-4 Years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 s="14">
        <v>110.75</v>
      </c>
      <c r="U632" t="str">
        <f t="shared" si="19"/>
        <v>90+</v>
      </c>
      <c r="V632" s="16">
        <v>4687.8999999999996</v>
      </c>
      <c r="W632" t="s">
        <v>23</v>
      </c>
    </row>
    <row r="633" spans="1:23" x14ac:dyDescent="0.3">
      <c r="A633" t="s">
        <v>668</v>
      </c>
      <c r="B633" t="s">
        <v>22</v>
      </c>
      <c r="C633" s="1">
        <v>0</v>
      </c>
      <c r="D633" t="s">
        <v>23</v>
      </c>
      <c r="E633" t="s">
        <v>24</v>
      </c>
      <c r="F633" s="1">
        <v>46</v>
      </c>
      <c r="G633" s="1" t="str">
        <f t="shared" si="18"/>
        <v>2-4 Years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 s="14">
        <v>55</v>
      </c>
      <c r="U633" t="str">
        <f t="shared" si="19"/>
        <v>30-60</v>
      </c>
      <c r="V633" s="16">
        <v>2473.9499999999998</v>
      </c>
      <c r="W633" t="s">
        <v>24</v>
      </c>
    </row>
    <row r="634" spans="1:23" x14ac:dyDescent="0.3">
      <c r="A634" t="s">
        <v>669</v>
      </c>
      <c r="B634" t="s">
        <v>30</v>
      </c>
      <c r="C634" s="1">
        <v>0</v>
      </c>
      <c r="D634" t="s">
        <v>23</v>
      </c>
      <c r="E634" t="s">
        <v>23</v>
      </c>
      <c r="F634" s="1">
        <v>72</v>
      </c>
      <c r="G634" s="1" t="str">
        <f t="shared" si="18"/>
        <v>5+ Years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 s="14">
        <v>89.85</v>
      </c>
      <c r="U634" t="str">
        <f t="shared" si="19"/>
        <v>60-90</v>
      </c>
      <c r="V634" s="16">
        <v>6562.9</v>
      </c>
      <c r="W634" t="s">
        <v>24</v>
      </c>
    </row>
    <row r="635" spans="1:23" x14ac:dyDescent="0.3">
      <c r="A635" t="s">
        <v>670</v>
      </c>
      <c r="B635" t="s">
        <v>30</v>
      </c>
      <c r="C635" s="1">
        <v>0</v>
      </c>
      <c r="D635" t="s">
        <v>24</v>
      </c>
      <c r="E635" t="s">
        <v>24</v>
      </c>
      <c r="F635" s="1">
        <v>10</v>
      </c>
      <c r="G635" s="1" t="str">
        <f t="shared" si="18"/>
        <v>0-1 Year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 s="14">
        <v>20.350000000000001</v>
      </c>
      <c r="U635" t="str">
        <f t="shared" si="19"/>
        <v>0-30</v>
      </c>
      <c r="V635" s="16">
        <v>176.3</v>
      </c>
      <c r="W635" t="s">
        <v>24</v>
      </c>
    </row>
    <row r="636" spans="1:23" x14ac:dyDescent="0.3">
      <c r="A636" t="s">
        <v>671</v>
      </c>
      <c r="B636" t="s">
        <v>22</v>
      </c>
      <c r="C636" s="1">
        <v>0</v>
      </c>
      <c r="D636" t="s">
        <v>24</v>
      </c>
      <c r="E636" t="s">
        <v>24</v>
      </c>
      <c r="F636" s="1">
        <v>40</v>
      </c>
      <c r="G636" s="1" t="str">
        <f t="shared" si="18"/>
        <v>2-4 Years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 s="14">
        <v>54.55</v>
      </c>
      <c r="U636" t="str">
        <f t="shared" si="19"/>
        <v>30-60</v>
      </c>
      <c r="V636" s="16">
        <v>2236.1999999999998</v>
      </c>
      <c r="W636" t="s">
        <v>24</v>
      </c>
    </row>
    <row r="637" spans="1:23" x14ac:dyDescent="0.3">
      <c r="A637" t="s">
        <v>672</v>
      </c>
      <c r="B637" t="s">
        <v>22</v>
      </c>
      <c r="C637" s="1">
        <v>0</v>
      </c>
      <c r="D637" t="s">
        <v>23</v>
      </c>
      <c r="E637" t="s">
        <v>23</v>
      </c>
      <c r="F637" s="1">
        <v>65</v>
      </c>
      <c r="G637" s="1" t="str">
        <f t="shared" si="18"/>
        <v>5+ Years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 s="14">
        <v>105.5</v>
      </c>
      <c r="U637" t="str">
        <f t="shared" si="19"/>
        <v>90+</v>
      </c>
      <c r="V637" s="16">
        <v>6985.65</v>
      </c>
      <c r="W637" t="s">
        <v>23</v>
      </c>
    </row>
    <row r="638" spans="1:23" x14ac:dyDescent="0.3">
      <c r="A638" t="s">
        <v>673</v>
      </c>
      <c r="B638" t="s">
        <v>30</v>
      </c>
      <c r="C638" s="1">
        <v>0</v>
      </c>
      <c r="D638" t="s">
        <v>24</v>
      </c>
      <c r="E638" t="s">
        <v>24</v>
      </c>
      <c r="F638" s="1">
        <v>31</v>
      </c>
      <c r="G638" s="1" t="str">
        <f t="shared" si="18"/>
        <v>2-4 Years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 s="14">
        <v>99.45</v>
      </c>
      <c r="U638" t="str">
        <f t="shared" si="19"/>
        <v>90+</v>
      </c>
      <c r="V638" s="16">
        <v>3109.9</v>
      </c>
      <c r="W638" t="s">
        <v>24</v>
      </c>
    </row>
    <row r="639" spans="1:23" x14ac:dyDescent="0.3">
      <c r="A639" t="s">
        <v>674</v>
      </c>
      <c r="B639" t="s">
        <v>22</v>
      </c>
      <c r="C639" s="1">
        <v>0</v>
      </c>
      <c r="D639" t="s">
        <v>23</v>
      </c>
      <c r="E639" t="s">
        <v>24</v>
      </c>
      <c r="F639" s="1">
        <v>68</v>
      </c>
      <c r="G639" s="1" t="str">
        <f t="shared" si="18"/>
        <v>5+ Years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 s="14">
        <v>70.900000000000006</v>
      </c>
      <c r="U639" t="str">
        <f t="shared" si="19"/>
        <v>60-90</v>
      </c>
      <c r="V639" s="16">
        <v>4911.3500000000004</v>
      </c>
      <c r="W639" t="s">
        <v>24</v>
      </c>
    </row>
    <row r="640" spans="1:23" x14ac:dyDescent="0.3">
      <c r="A640" t="s">
        <v>675</v>
      </c>
      <c r="B640" t="s">
        <v>30</v>
      </c>
      <c r="C640" s="1">
        <v>1</v>
      </c>
      <c r="D640" t="s">
        <v>23</v>
      </c>
      <c r="E640" t="s">
        <v>23</v>
      </c>
      <c r="F640" s="1">
        <v>56</v>
      </c>
      <c r="G640" s="1" t="str">
        <f t="shared" si="18"/>
        <v>4-5 Years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 s="14">
        <v>104.55</v>
      </c>
      <c r="U640" t="str">
        <f t="shared" si="19"/>
        <v>90+</v>
      </c>
      <c r="V640" s="16">
        <v>5794.65</v>
      </c>
      <c r="W640" t="s">
        <v>23</v>
      </c>
    </row>
    <row r="641" spans="1:23" x14ac:dyDescent="0.3">
      <c r="A641" t="s">
        <v>676</v>
      </c>
      <c r="B641" t="s">
        <v>30</v>
      </c>
      <c r="C641" s="1">
        <v>0</v>
      </c>
      <c r="D641" t="s">
        <v>23</v>
      </c>
      <c r="E641" t="s">
        <v>24</v>
      </c>
      <c r="F641" s="1">
        <v>10</v>
      </c>
      <c r="G641" s="1" t="str">
        <f t="shared" si="18"/>
        <v>0-1 Year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 s="14">
        <v>85.25</v>
      </c>
      <c r="U641" t="str">
        <f t="shared" si="19"/>
        <v>60-90</v>
      </c>
      <c r="V641" s="16">
        <v>855.3</v>
      </c>
      <c r="W641" t="s">
        <v>23</v>
      </c>
    </row>
    <row r="642" spans="1:23" x14ac:dyDescent="0.3">
      <c r="A642" t="s">
        <v>677</v>
      </c>
      <c r="B642" t="s">
        <v>30</v>
      </c>
      <c r="C642" s="1">
        <v>0</v>
      </c>
      <c r="D642" t="s">
        <v>23</v>
      </c>
      <c r="E642" t="s">
        <v>23</v>
      </c>
      <c r="F642" s="1">
        <v>68</v>
      </c>
      <c r="G642" s="1" t="str">
        <f t="shared" si="18"/>
        <v>5+ Years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 s="14">
        <v>25.4</v>
      </c>
      <c r="U642" t="str">
        <f t="shared" si="19"/>
        <v>0-30</v>
      </c>
      <c r="V642" s="16">
        <v>1620.2</v>
      </c>
      <c r="W642" t="s">
        <v>24</v>
      </c>
    </row>
    <row r="643" spans="1:23" x14ac:dyDescent="0.3">
      <c r="A643" t="s">
        <v>678</v>
      </c>
      <c r="B643" t="s">
        <v>22</v>
      </c>
      <c r="C643" s="1">
        <v>0</v>
      </c>
      <c r="D643" t="s">
        <v>23</v>
      </c>
      <c r="E643" t="s">
        <v>23</v>
      </c>
      <c r="F643" s="1">
        <v>43</v>
      </c>
      <c r="G643" s="1" t="str">
        <f t="shared" ref="G643:G706" si="20">IF(F643&lt;=12,"0-1 Year",
IF(F643&lt;=24,"1-2 Years",
IF(F643&lt;=48,"2-4 Years",
IF(F643&lt;=60,"4-5 Years","5+ Years"))))</f>
        <v>2-4 Years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 s="14">
        <v>56.15</v>
      </c>
      <c r="U643" t="str">
        <f t="shared" ref="U643:U706" si="21">IF(T643&lt;30,"0-30",
IF(T643&lt;60,"30-60",
IF(T643&lt;90,"60-90","90+")))</f>
        <v>30-60</v>
      </c>
      <c r="V643" s="16">
        <v>2499.3000000000002</v>
      </c>
      <c r="W643" t="s">
        <v>23</v>
      </c>
    </row>
    <row r="644" spans="1:23" x14ac:dyDescent="0.3">
      <c r="A644" t="s">
        <v>679</v>
      </c>
      <c r="B644" t="s">
        <v>30</v>
      </c>
      <c r="C644" s="1">
        <v>0</v>
      </c>
      <c r="D644" t="s">
        <v>24</v>
      </c>
      <c r="E644" t="s">
        <v>24</v>
      </c>
      <c r="F644" s="1">
        <v>1</v>
      </c>
      <c r="G644" s="1" t="str">
        <f t="shared" si="20"/>
        <v>0-1 Year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 s="14">
        <v>89.55</v>
      </c>
      <c r="U644" t="str">
        <f t="shared" si="21"/>
        <v>60-90</v>
      </c>
      <c r="V644" s="16">
        <v>89.55</v>
      </c>
      <c r="W644" t="s">
        <v>23</v>
      </c>
    </row>
    <row r="645" spans="1:23" x14ac:dyDescent="0.3">
      <c r="A645" t="s">
        <v>680</v>
      </c>
      <c r="B645" t="s">
        <v>22</v>
      </c>
      <c r="C645" s="1">
        <v>1</v>
      </c>
      <c r="D645" t="s">
        <v>24</v>
      </c>
      <c r="E645" t="s">
        <v>24</v>
      </c>
      <c r="F645" s="1">
        <v>49</v>
      </c>
      <c r="G645" s="1" t="str">
        <f t="shared" si="20"/>
        <v>4-5 Years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 s="14">
        <v>89.85</v>
      </c>
      <c r="U645" t="str">
        <f t="shared" si="21"/>
        <v>60-90</v>
      </c>
      <c r="V645" s="16">
        <v>4287.2</v>
      </c>
      <c r="W645" t="s">
        <v>24</v>
      </c>
    </row>
    <row r="646" spans="1:23" x14ac:dyDescent="0.3">
      <c r="A646" t="s">
        <v>681</v>
      </c>
      <c r="B646" t="s">
        <v>22</v>
      </c>
      <c r="C646" s="1">
        <v>0</v>
      </c>
      <c r="D646" t="s">
        <v>23</v>
      </c>
      <c r="E646" t="s">
        <v>23</v>
      </c>
      <c r="F646" s="1">
        <v>15</v>
      </c>
      <c r="G646" s="1" t="str">
        <f t="shared" si="20"/>
        <v>1-2 Years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 s="14">
        <v>25.25</v>
      </c>
      <c r="U646" t="str">
        <f t="shared" si="21"/>
        <v>0-30</v>
      </c>
      <c r="V646" s="16">
        <v>394.85</v>
      </c>
      <c r="W646" t="s">
        <v>24</v>
      </c>
    </row>
    <row r="647" spans="1:23" x14ac:dyDescent="0.3">
      <c r="A647" t="s">
        <v>682</v>
      </c>
      <c r="B647" t="s">
        <v>30</v>
      </c>
      <c r="C647" s="1">
        <v>1</v>
      </c>
      <c r="D647" t="s">
        <v>23</v>
      </c>
      <c r="E647" t="s">
        <v>24</v>
      </c>
      <c r="F647" s="1">
        <v>20</v>
      </c>
      <c r="G647" s="1" t="str">
        <f t="shared" si="20"/>
        <v>1-2 Years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 s="14">
        <v>94.55</v>
      </c>
      <c r="U647" t="str">
        <f t="shared" si="21"/>
        <v>90+</v>
      </c>
      <c r="V647" s="16">
        <v>1899.65</v>
      </c>
      <c r="W647" t="s">
        <v>23</v>
      </c>
    </row>
    <row r="648" spans="1:23" x14ac:dyDescent="0.3">
      <c r="A648" t="s">
        <v>683</v>
      </c>
      <c r="B648" t="s">
        <v>30</v>
      </c>
      <c r="C648" s="1">
        <v>0</v>
      </c>
      <c r="D648" t="s">
        <v>24</v>
      </c>
      <c r="E648" t="s">
        <v>24</v>
      </c>
      <c r="F648" s="1">
        <v>1</v>
      </c>
      <c r="G648" s="1" t="str">
        <f t="shared" si="20"/>
        <v>0-1 Year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 s="14">
        <v>45.7</v>
      </c>
      <c r="U648" t="str">
        <f t="shared" si="21"/>
        <v>30-60</v>
      </c>
      <c r="V648" s="16">
        <v>45.7</v>
      </c>
      <c r="W648" t="s">
        <v>23</v>
      </c>
    </row>
    <row r="649" spans="1:23" x14ac:dyDescent="0.3">
      <c r="A649" t="s">
        <v>684</v>
      </c>
      <c r="B649" t="s">
        <v>30</v>
      </c>
      <c r="C649" s="1">
        <v>0</v>
      </c>
      <c r="D649" t="s">
        <v>23</v>
      </c>
      <c r="E649" t="s">
        <v>23</v>
      </c>
      <c r="F649" s="1">
        <v>50</v>
      </c>
      <c r="G649" s="1" t="str">
        <f t="shared" si="20"/>
        <v>4-5 Years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 s="14">
        <v>69.650000000000006</v>
      </c>
      <c r="U649" t="str">
        <f t="shared" si="21"/>
        <v>60-90</v>
      </c>
      <c r="V649" s="16">
        <v>3442.15</v>
      </c>
      <c r="W649" t="s">
        <v>24</v>
      </c>
    </row>
    <row r="650" spans="1:23" x14ac:dyDescent="0.3">
      <c r="A650" t="s">
        <v>685</v>
      </c>
      <c r="B650" t="s">
        <v>22</v>
      </c>
      <c r="C650" s="1">
        <v>1</v>
      </c>
      <c r="D650" t="s">
        <v>24</v>
      </c>
      <c r="E650" t="s">
        <v>24</v>
      </c>
      <c r="F650" s="1">
        <v>2</v>
      </c>
      <c r="G650" s="1" t="str">
        <f t="shared" si="20"/>
        <v>0-1 Year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 s="14">
        <v>89.5</v>
      </c>
      <c r="U650" t="str">
        <f t="shared" si="21"/>
        <v>60-90</v>
      </c>
      <c r="V650" s="16">
        <v>161.5</v>
      </c>
      <c r="W650" t="s">
        <v>23</v>
      </c>
    </row>
    <row r="651" spans="1:23" x14ac:dyDescent="0.3">
      <c r="A651" t="s">
        <v>686</v>
      </c>
      <c r="B651" t="s">
        <v>30</v>
      </c>
      <c r="C651" s="1">
        <v>1</v>
      </c>
      <c r="D651" t="s">
        <v>24</v>
      </c>
      <c r="E651" t="s">
        <v>24</v>
      </c>
      <c r="F651" s="1">
        <v>24</v>
      </c>
      <c r="G651" s="1" t="str">
        <f t="shared" si="20"/>
        <v>1-2 Years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 s="14">
        <v>70</v>
      </c>
      <c r="U651" t="str">
        <f t="shared" si="21"/>
        <v>60-90</v>
      </c>
      <c r="V651" s="16">
        <v>1732.6</v>
      </c>
      <c r="W651" t="s">
        <v>24</v>
      </c>
    </row>
    <row r="652" spans="1:23" x14ac:dyDescent="0.3">
      <c r="A652" t="s">
        <v>687</v>
      </c>
      <c r="B652" t="s">
        <v>22</v>
      </c>
      <c r="C652" s="1">
        <v>0</v>
      </c>
      <c r="D652" t="s">
        <v>24</v>
      </c>
      <c r="E652" t="s">
        <v>24</v>
      </c>
      <c r="F652" s="1">
        <v>3</v>
      </c>
      <c r="G652" s="1" t="str">
        <f t="shared" si="20"/>
        <v>0-1 Year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 s="14">
        <v>69.55</v>
      </c>
      <c r="U652" t="str">
        <f t="shared" si="21"/>
        <v>60-90</v>
      </c>
      <c r="V652" s="16">
        <v>222.3</v>
      </c>
      <c r="W652" t="s">
        <v>23</v>
      </c>
    </row>
    <row r="653" spans="1:23" x14ac:dyDescent="0.3">
      <c r="A653" t="s">
        <v>688</v>
      </c>
      <c r="B653" t="s">
        <v>22</v>
      </c>
      <c r="C653" s="1">
        <v>0</v>
      </c>
      <c r="D653" t="s">
        <v>24</v>
      </c>
      <c r="E653" t="s">
        <v>24</v>
      </c>
      <c r="F653" s="1">
        <v>1</v>
      </c>
      <c r="G653" s="1" t="str">
        <f t="shared" si="20"/>
        <v>0-1 Year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 s="14">
        <v>74.599999999999994</v>
      </c>
      <c r="U653" t="str">
        <f t="shared" si="21"/>
        <v>60-90</v>
      </c>
      <c r="V653" s="16">
        <v>74.599999999999994</v>
      </c>
      <c r="W653" t="s">
        <v>23</v>
      </c>
    </row>
    <row r="654" spans="1:23" x14ac:dyDescent="0.3">
      <c r="A654" t="s">
        <v>689</v>
      </c>
      <c r="B654" t="s">
        <v>30</v>
      </c>
      <c r="C654" s="1">
        <v>0</v>
      </c>
      <c r="D654" t="s">
        <v>23</v>
      </c>
      <c r="E654" t="s">
        <v>23</v>
      </c>
      <c r="F654" s="1">
        <v>35</v>
      </c>
      <c r="G654" s="1" t="str">
        <f t="shared" si="20"/>
        <v>2-4 Years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 s="14">
        <v>20.100000000000001</v>
      </c>
      <c r="U654" t="str">
        <f t="shared" si="21"/>
        <v>0-30</v>
      </c>
      <c r="V654" s="16">
        <v>655.29999999999995</v>
      </c>
      <c r="W654" t="s">
        <v>24</v>
      </c>
    </row>
    <row r="655" spans="1:23" x14ac:dyDescent="0.3">
      <c r="A655" t="s">
        <v>690</v>
      </c>
      <c r="B655" t="s">
        <v>22</v>
      </c>
      <c r="C655" s="1">
        <v>0</v>
      </c>
      <c r="D655" t="s">
        <v>24</v>
      </c>
      <c r="E655" t="s">
        <v>24</v>
      </c>
      <c r="F655" s="1">
        <v>17</v>
      </c>
      <c r="G655" s="1" t="str">
        <f t="shared" si="20"/>
        <v>1-2 Years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 s="14">
        <v>24.8</v>
      </c>
      <c r="U655" t="str">
        <f t="shared" si="21"/>
        <v>0-30</v>
      </c>
      <c r="V655" s="16">
        <v>475.25</v>
      </c>
      <c r="W655" t="s">
        <v>24</v>
      </c>
    </row>
    <row r="656" spans="1:23" x14ac:dyDescent="0.3">
      <c r="A656" t="s">
        <v>691</v>
      </c>
      <c r="B656" t="s">
        <v>22</v>
      </c>
      <c r="C656" s="1">
        <v>1</v>
      </c>
      <c r="D656" t="s">
        <v>24</v>
      </c>
      <c r="E656" t="s">
        <v>24</v>
      </c>
      <c r="F656" s="1">
        <v>8</v>
      </c>
      <c r="G656" s="1" t="str">
        <f t="shared" si="20"/>
        <v>0-1 Year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 s="14">
        <v>19.649999999999999</v>
      </c>
      <c r="U656" t="str">
        <f t="shared" si="21"/>
        <v>0-30</v>
      </c>
      <c r="V656" s="16">
        <v>164.3</v>
      </c>
      <c r="W656" t="s">
        <v>23</v>
      </c>
    </row>
    <row r="657" spans="1:23" x14ac:dyDescent="0.3">
      <c r="A657" t="s">
        <v>692</v>
      </c>
      <c r="B657" t="s">
        <v>30</v>
      </c>
      <c r="C657" s="1">
        <v>0</v>
      </c>
      <c r="D657" t="s">
        <v>24</v>
      </c>
      <c r="E657" t="s">
        <v>24</v>
      </c>
      <c r="F657" s="1">
        <v>10</v>
      </c>
      <c r="G657" s="1" t="str">
        <f t="shared" si="20"/>
        <v>0-1 Year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 s="14">
        <v>95.1</v>
      </c>
      <c r="U657" t="str">
        <f t="shared" si="21"/>
        <v>90+</v>
      </c>
      <c r="V657" s="16">
        <v>865.1</v>
      </c>
      <c r="W657" t="s">
        <v>24</v>
      </c>
    </row>
    <row r="658" spans="1:23" x14ac:dyDescent="0.3">
      <c r="A658" t="s">
        <v>693</v>
      </c>
      <c r="B658" t="s">
        <v>30</v>
      </c>
      <c r="C658" s="1">
        <v>0</v>
      </c>
      <c r="D658" t="s">
        <v>23</v>
      </c>
      <c r="E658" t="s">
        <v>23</v>
      </c>
      <c r="F658" s="1">
        <v>68</v>
      </c>
      <c r="G658" s="1" t="str">
        <f t="shared" si="20"/>
        <v>5+ Years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 s="14">
        <v>88.85</v>
      </c>
      <c r="U658" t="str">
        <f t="shared" si="21"/>
        <v>60-90</v>
      </c>
      <c r="V658" s="16">
        <v>6132.7</v>
      </c>
      <c r="W658" t="s">
        <v>24</v>
      </c>
    </row>
    <row r="659" spans="1:23" x14ac:dyDescent="0.3">
      <c r="A659" t="s">
        <v>694</v>
      </c>
      <c r="B659" t="s">
        <v>30</v>
      </c>
      <c r="C659" s="1">
        <v>0</v>
      </c>
      <c r="D659" t="s">
        <v>23</v>
      </c>
      <c r="E659" t="s">
        <v>24</v>
      </c>
      <c r="F659" s="1">
        <v>45</v>
      </c>
      <c r="G659" s="1" t="str">
        <f t="shared" si="20"/>
        <v>2-4 Years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 s="14">
        <v>78.8</v>
      </c>
      <c r="U659" t="str">
        <f t="shared" si="21"/>
        <v>60-90</v>
      </c>
      <c r="V659" s="16">
        <v>3597.5</v>
      </c>
      <c r="W659" t="s">
        <v>24</v>
      </c>
    </row>
    <row r="660" spans="1:23" x14ac:dyDescent="0.3">
      <c r="A660" t="s">
        <v>695</v>
      </c>
      <c r="B660" t="s">
        <v>30</v>
      </c>
      <c r="C660" s="1">
        <v>0</v>
      </c>
      <c r="D660" t="s">
        <v>23</v>
      </c>
      <c r="E660" t="s">
        <v>23</v>
      </c>
      <c r="F660" s="1">
        <v>2</v>
      </c>
      <c r="G660" s="1" t="str">
        <f t="shared" si="20"/>
        <v>0-1 Year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 s="14">
        <v>19.850000000000001</v>
      </c>
      <c r="U660" t="str">
        <f t="shared" si="21"/>
        <v>0-30</v>
      </c>
      <c r="V660" s="16">
        <v>35.9</v>
      </c>
      <c r="W660" t="s">
        <v>23</v>
      </c>
    </row>
    <row r="661" spans="1:23" x14ac:dyDescent="0.3">
      <c r="A661" t="s">
        <v>696</v>
      </c>
      <c r="B661" t="s">
        <v>30</v>
      </c>
      <c r="C661" s="1">
        <v>0</v>
      </c>
      <c r="D661" t="s">
        <v>23</v>
      </c>
      <c r="E661" t="s">
        <v>24</v>
      </c>
      <c r="F661" s="1">
        <v>37</v>
      </c>
      <c r="G661" s="1" t="str">
        <f t="shared" si="20"/>
        <v>2-4 Years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 s="14">
        <v>20.350000000000001</v>
      </c>
      <c r="U661" t="str">
        <f t="shared" si="21"/>
        <v>0-30</v>
      </c>
      <c r="V661" s="16">
        <v>697.65</v>
      </c>
      <c r="W661" t="s">
        <v>24</v>
      </c>
    </row>
    <row r="662" spans="1:23" x14ac:dyDescent="0.3">
      <c r="A662" t="s">
        <v>697</v>
      </c>
      <c r="B662" t="s">
        <v>22</v>
      </c>
      <c r="C662" s="1">
        <v>0</v>
      </c>
      <c r="D662" t="s">
        <v>24</v>
      </c>
      <c r="E662" t="s">
        <v>24</v>
      </c>
      <c r="F662" s="1">
        <v>4</v>
      </c>
      <c r="G662" s="1" t="str">
        <f t="shared" si="20"/>
        <v>0-1 Year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 s="14">
        <v>24.25</v>
      </c>
      <c r="U662" t="str">
        <f t="shared" si="21"/>
        <v>0-30</v>
      </c>
      <c r="V662" s="16">
        <v>96.05</v>
      </c>
      <c r="W662" t="s">
        <v>23</v>
      </c>
    </row>
    <row r="663" spans="1:23" x14ac:dyDescent="0.3">
      <c r="A663" t="s">
        <v>698</v>
      </c>
      <c r="B663" t="s">
        <v>22</v>
      </c>
      <c r="C663" s="1">
        <v>0</v>
      </c>
      <c r="D663" t="s">
        <v>24</v>
      </c>
      <c r="E663" t="s">
        <v>24</v>
      </c>
      <c r="F663" s="1">
        <v>10</v>
      </c>
      <c r="G663" s="1" t="str">
        <f t="shared" si="20"/>
        <v>0-1 Year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 s="14">
        <v>45.25</v>
      </c>
      <c r="U663" t="str">
        <f t="shared" si="21"/>
        <v>30-60</v>
      </c>
      <c r="V663" s="16">
        <v>428.7</v>
      </c>
      <c r="W663" t="s">
        <v>24</v>
      </c>
    </row>
    <row r="664" spans="1:23" x14ac:dyDescent="0.3">
      <c r="A664" t="s">
        <v>699</v>
      </c>
      <c r="B664" t="s">
        <v>30</v>
      </c>
      <c r="C664" s="1">
        <v>0</v>
      </c>
      <c r="D664" t="s">
        <v>24</v>
      </c>
      <c r="E664" t="s">
        <v>24</v>
      </c>
      <c r="F664" s="1">
        <v>1</v>
      </c>
      <c r="G664" s="1" t="str">
        <f t="shared" si="20"/>
        <v>0-1 Year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 s="14">
        <v>20.05</v>
      </c>
      <c r="U664" t="str">
        <f t="shared" si="21"/>
        <v>0-30</v>
      </c>
      <c r="V664" s="16">
        <v>20.05</v>
      </c>
      <c r="W664" t="s">
        <v>24</v>
      </c>
    </row>
    <row r="665" spans="1:23" x14ac:dyDescent="0.3">
      <c r="A665" t="s">
        <v>700</v>
      </c>
      <c r="B665" t="s">
        <v>30</v>
      </c>
      <c r="C665" s="1">
        <v>0</v>
      </c>
      <c r="D665" t="s">
        <v>23</v>
      </c>
      <c r="E665" t="s">
        <v>23</v>
      </c>
      <c r="F665" s="1">
        <v>65</v>
      </c>
      <c r="G665" s="1" t="str">
        <f t="shared" si="20"/>
        <v>5+ Years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 s="14">
        <v>69.55</v>
      </c>
      <c r="U665" t="str">
        <f t="shared" si="21"/>
        <v>60-90</v>
      </c>
      <c r="V665" s="16">
        <v>4459.1499999999996</v>
      </c>
      <c r="W665" t="s">
        <v>24</v>
      </c>
    </row>
    <row r="666" spans="1:23" x14ac:dyDescent="0.3">
      <c r="A666" t="s">
        <v>701</v>
      </c>
      <c r="B666" t="s">
        <v>22</v>
      </c>
      <c r="C666" s="1">
        <v>0</v>
      </c>
      <c r="D666" t="s">
        <v>23</v>
      </c>
      <c r="E666" t="s">
        <v>23</v>
      </c>
      <c r="F666" s="1">
        <v>57</v>
      </c>
      <c r="G666" s="1" t="str">
        <f t="shared" si="20"/>
        <v>4-5 Years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 s="14">
        <v>19.5</v>
      </c>
      <c r="U666" t="str">
        <f t="shared" si="21"/>
        <v>0-30</v>
      </c>
      <c r="V666" s="16">
        <v>1167.5999999999999</v>
      </c>
      <c r="W666" t="s">
        <v>24</v>
      </c>
    </row>
    <row r="667" spans="1:23" x14ac:dyDescent="0.3">
      <c r="A667" t="s">
        <v>702</v>
      </c>
      <c r="B667" t="s">
        <v>22</v>
      </c>
      <c r="C667" s="1">
        <v>0</v>
      </c>
      <c r="D667" t="s">
        <v>24</v>
      </c>
      <c r="E667" t="s">
        <v>24</v>
      </c>
      <c r="F667" s="1">
        <v>3</v>
      </c>
      <c r="G667" s="1" t="str">
        <f t="shared" si="20"/>
        <v>0-1 Year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 s="14">
        <v>74.75</v>
      </c>
      <c r="U667" t="str">
        <f t="shared" si="21"/>
        <v>60-90</v>
      </c>
      <c r="V667" s="16">
        <v>238.1</v>
      </c>
      <c r="W667" t="s">
        <v>24</v>
      </c>
    </row>
    <row r="668" spans="1:23" x14ac:dyDescent="0.3">
      <c r="A668" t="s">
        <v>703</v>
      </c>
      <c r="B668" t="s">
        <v>22</v>
      </c>
      <c r="C668" s="1">
        <v>0</v>
      </c>
      <c r="D668" t="s">
        <v>24</v>
      </c>
      <c r="E668" t="s">
        <v>24</v>
      </c>
      <c r="F668" s="1">
        <v>2</v>
      </c>
      <c r="G668" s="1" t="str">
        <f t="shared" si="20"/>
        <v>0-1 Year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 s="14">
        <v>69.650000000000006</v>
      </c>
      <c r="U668" t="str">
        <f t="shared" si="21"/>
        <v>60-90</v>
      </c>
      <c r="V668" s="16">
        <v>145.15</v>
      </c>
      <c r="W668" t="s">
        <v>23</v>
      </c>
    </row>
    <row r="669" spans="1:23" x14ac:dyDescent="0.3">
      <c r="A669" t="s">
        <v>704</v>
      </c>
      <c r="B669" t="s">
        <v>30</v>
      </c>
      <c r="C669" s="1">
        <v>0</v>
      </c>
      <c r="D669" t="s">
        <v>24</v>
      </c>
      <c r="E669" t="s">
        <v>24</v>
      </c>
      <c r="F669" s="1">
        <v>49</v>
      </c>
      <c r="G669" s="1" t="str">
        <f t="shared" si="20"/>
        <v>4-5 Years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 s="14">
        <v>30.2</v>
      </c>
      <c r="U669" t="str">
        <f t="shared" si="21"/>
        <v>30-60</v>
      </c>
      <c r="V669" s="16">
        <v>1453.1</v>
      </c>
      <c r="W669" t="s">
        <v>24</v>
      </c>
    </row>
    <row r="670" spans="1:23" x14ac:dyDescent="0.3">
      <c r="A670" t="s">
        <v>705</v>
      </c>
      <c r="B670" t="s">
        <v>22</v>
      </c>
      <c r="C670" s="1">
        <v>0</v>
      </c>
      <c r="D670" t="s">
        <v>24</v>
      </c>
      <c r="E670" t="s">
        <v>24</v>
      </c>
      <c r="F670" s="1">
        <v>4</v>
      </c>
      <c r="G670" s="1" t="str">
        <f t="shared" si="20"/>
        <v>0-1 Year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 s="14">
        <v>45.65</v>
      </c>
      <c r="U670" t="str">
        <f t="shared" si="21"/>
        <v>30-60</v>
      </c>
      <c r="V670" s="16">
        <v>191.05</v>
      </c>
      <c r="W670" t="s">
        <v>23</v>
      </c>
    </row>
    <row r="671" spans="1:23" x14ac:dyDescent="0.3">
      <c r="A671" t="s">
        <v>706</v>
      </c>
      <c r="B671" t="s">
        <v>22</v>
      </c>
      <c r="C671" s="1">
        <v>0</v>
      </c>
      <c r="D671" t="s">
        <v>23</v>
      </c>
      <c r="E671" t="s">
        <v>24</v>
      </c>
      <c r="F671" s="1">
        <v>70</v>
      </c>
      <c r="G671" s="1" t="str">
        <f t="shared" si="20"/>
        <v>5+ Years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 s="14">
        <v>57.8</v>
      </c>
      <c r="U671" t="str">
        <f t="shared" si="21"/>
        <v>30-60</v>
      </c>
      <c r="V671" s="16">
        <v>4039.3</v>
      </c>
      <c r="W671" t="s">
        <v>24</v>
      </c>
    </row>
    <row r="672" spans="1:23" x14ac:dyDescent="0.3">
      <c r="A672" t="s">
        <v>707</v>
      </c>
      <c r="B672" t="s">
        <v>22</v>
      </c>
      <c r="C672" s="1">
        <v>0</v>
      </c>
      <c r="D672" t="s">
        <v>23</v>
      </c>
      <c r="E672" t="s">
        <v>23</v>
      </c>
      <c r="F672" s="1">
        <v>53</v>
      </c>
      <c r="G672" s="1" t="str">
        <f t="shared" si="20"/>
        <v>4-5 Years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 s="14">
        <v>19.850000000000001</v>
      </c>
      <c r="U672" t="str">
        <f t="shared" si="21"/>
        <v>0-30</v>
      </c>
      <c r="V672" s="16">
        <v>1039.45</v>
      </c>
      <c r="W672" t="s">
        <v>24</v>
      </c>
    </row>
    <row r="673" spans="1:23" x14ac:dyDescent="0.3">
      <c r="A673" t="s">
        <v>708</v>
      </c>
      <c r="B673" t="s">
        <v>30</v>
      </c>
      <c r="C673" s="1">
        <v>0</v>
      </c>
      <c r="D673" t="s">
        <v>23</v>
      </c>
      <c r="E673" t="s">
        <v>23</v>
      </c>
      <c r="F673" s="1">
        <v>53</v>
      </c>
      <c r="G673" s="1" t="str">
        <f t="shared" si="20"/>
        <v>4-5 Years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 s="14">
        <v>25.55</v>
      </c>
      <c r="U673" t="str">
        <f t="shared" si="21"/>
        <v>0-30</v>
      </c>
      <c r="V673" s="16">
        <v>1336.1</v>
      </c>
      <c r="W673" t="s">
        <v>24</v>
      </c>
    </row>
    <row r="674" spans="1:23" x14ac:dyDescent="0.3">
      <c r="A674" t="s">
        <v>709</v>
      </c>
      <c r="B674" t="s">
        <v>22</v>
      </c>
      <c r="C674" s="1">
        <v>0</v>
      </c>
      <c r="D674" t="s">
        <v>24</v>
      </c>
      <c r="E674" t="s">
        <v>24</v>
      </c>
      <c r="F674" s="1">
        <v>1</v>
      </c>
      <c r="G674" s="1" t="str">
        <f t="shared" si="20"/>
        <v>0-1 Year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 s="14">
        <v>75.05</v>
      </c>
      <c r="U674" t="str">
        <f t="shared" si="21"/>
        <v>60-90</v>
      </c>
      <c r="V674" s="16">
        <v>75.05</v>
      </c>
      <c r="W674" t="s">
        <v>23</v>
      </c>
    </row>
    <row r="675" spans="1:23" x14ac:dyDescent="0.3">
      <c r="A675" t="s">
        <v>710</v>
      </c>
      <c r="B675" t="s">
        <v>30</v>
      </c>
      <c r="C675" s="1">
        <v>0</v>
      </c>
      <c r="D675" t="s">
        <v>24</v>
      </c>
      <c r="E675" t="s">
        <v>24</v>
      </c>
      <c r="F675" s="1">
        <v>22</v>
      </c>
      <c r="G675" s="1" t="str">
        <f t="shared" si="20"/>
        <v>1-2 Years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 s="14">
        <v>24.85</v>
      </c>
      <c r="U675" t="str">
        <f t="shared" si="21"/>
        <v>0-30</v>
      </c>
      <c r="V675" s="16">
        <v>493.4</v>
      </c>
      <c r="W675" t="s">
        <v>24</v>
      </c>
    </row>
    <row r="676" spans="1:23" x14ac:dyDescent="0.3">
      <c r="A676" t="s">
        <v>711</v>
      </c>
      <c r="B676" t="s">
        <v>30</v>
      </c>
      <c r="C676" s="1">
        <v>1</v>
      </c>
      <c r="D676" t="s">
        <v>24</v>
      </c>
      <c r="E676" t="s">
        <v>24</v>
      </c>
      <c r="F676" s="1">
        <v>52</v>
      </c>
      <c r="G676" s="1" t="str">
        <f t="shared" si="20"/>
        <v>4-5 Years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 s="14">
        <v>49.15</v>
      </c>
      <c r="U676" t="str">
        <f t="shared" si="21"/>
        <v>30-60</v>
      </c>
      <c r="V676" s="16">
        <v>2550.9</v>
      </c>
      <c r="W676" t="s">
        <v>23</v>
      </c>
    </row>
    <row r="677" spans="1:23" x14ac:dyDescent="0.3">
      <c r="A677" t="s">
        <v>712</v>
      </c>
      <c r="B677" t="s">
        <v>30</v>
      </c>
      <c r="C677" s="1">
        <v>1</v>
      </c>
      <c r="D677" t="s">
        <v>24</v>
      </c>
      <c r="E677" t="s">
        <v>24</v>
      </c>
      <c r="F677" s="1">
        <v>65</v>
      </c>
      <c r="G677" s="1" t="str">
        <f t="shared" si="20"/>
        <v>5+ Years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 s="14">
        <v>110.35</v>
      </c>
      <c r="U677" t="str">
        <f t="shared" si="21"/>
        <v>90+</v>
      </c>
      <c r="V677" s="16">
        <v>7246.15</v>
      </c>
      <c r="W677" t="s">
        <v>24</v>
      </c>
    </row>
    <row r="678" spans="1:23" x14ac:dyDescent="0.3">
      <c r="A678" t="s">
        <v>713</v>
      </c>
      <c r="B678" t="s">
        <v>22</v>
      </c>
      <c r="C678" s="1">
        <v>0</v>
      </c>
      <c r="D678" t="s">
        <v>24</v>
      </c>
      <c r="E678" t="s">
        <v>24</v>
      </c>
      <c r="F678" s="1">
        <v>48</v>
      </c>
      <c r="G678" s="1" t="str">
        <f t="shared" si="20"/>
        <v>2-4 Years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 s="14">
        <v>24.55</v>
      </c>
      <c r="U678" t="str">
        <f t="shared" si="21"/>
        <v>0-30</v>
      </c>
      <c r="V678" s="16">
        <v>1203.95</v>
      </c>
      <c r="W678" t="s">
        <v>24</v>
      </c>
    </row>
    <row r="679" spans="1:23" x14ac:dyDescent="0.3">
      <c r="A679" t="s">
        <v>714</v>
      </c>
      <c r="B679" t="s">
        <v>22</v>
      </c>
      <c r="C679" s="1">
        <v>0</v>
      </c>
      <c r="D679" t="s">
        <v>24</v>
      </c>
      <c r="E679" t="s">
        <v>24</v>
      </c>
      <c r="F679" s="1">
        <v>2</v>
      </c>
      <c r="G679" s="1" t="str">
        <f t="shared" si="20"/>
        <v>0-1 Year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 s="14">
        <v>34.700000000000003</v>
      </c>
      <c r="U679" t="str">
        <f t="shared" si="21"/>
        <v>30-60</v>
      </c>
      <c r="V679" s="16">
        <v>62.25</v>
      </c>
      <c r="W679" t="s">
        <v>23</v>
      </c>
    </row>
    <row r="680" spans="1:23" x14ac:dyDescent="0.3">
      <c r="A680" t="s">
        <v>715</v>
      </c>
      <c r="B680" t="s">
        <v>30</v>
      </c>
      <c r="C680" s="1">
        <v>0</v>
      </c>
      <c r="D680" t="s">
        <v>24</v>
      </c>
      <c r="E680" t="s">
        <v>24</v>
      </c>
      <c r="F680" s="1">
        <v>3</v>
      </c>
      <c r="G680" s="1" t="str">
        <f t="shared" si="20"/>
        <v>0-1 Year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 s="14">
        <v>107.95</v>
      </c>
      <c r="U680" t="str">
        <f t="shared" si="21"/>
        <v>90+</v>
      </c>
      <c r="V680" s="16">
        <v>313.60000000000002</v>
      </c>
      <c r="W680" t="s">
        <v>24</v>
      </c>
    </row>
    <row r="681" spans="1:23" x14ac:dyDescent="0.3">
      <c r="A681" t="s">
        <v>716</v>
      </c>
      <c r="B681" t="s">
        <v>30</v>
      </c>
      <c r="C681" s="1">
        <v>0</v>
      </c>
      <c r="D681" t="s">
        <v>23</v>
      </c>
      <c r="E681" t="s">
        <v>24</v>
      </c>
      <c r="F681" s="1">
        <v>45</v>
      </c>
      <c r="G681" s="1" t="str">
        <f t="shared" si="20"/>
        <v>2-4 Years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 s="14">
        <v>81.400000000000006</v>
      </c>
      <c r="U681" t="str">
        <f t="shared" si="21"/>
        <v>60-90</v>
      </c>
      <c r="V681" s="16">
        <v>3775.85</v>
      </c>
      <c r="W681" t="s">
        <v>24</v>
      </c>
    </row>
    <row r="682" spans="1:23" x14ac:dyDescent="0.3">
      <c r="A682" t="s">
        <v>717</v>
      </c>
      <c r="B682" t="s">
        <v>30</v>
      </c>
      <c r="C682" s="1">
        <v>0</v>
      </c>
      <c r="D682" t="s">
        <v>23</v>
      </c>
      <c r="E682" t="s">
        <v>23</v>
      </c>
      <c r="F682" s="1">
        <v>1</v>
      </c>
      <c r="G682" s="1" t="str">
        <f t="shared" si="20"/>
        <v>0-1 Year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 s="14">
        <v>80</v>
      </c>
      <c r="U682" t="str">
        <f t="shared" si="21"/>
        <v>60-90</v>
      </c>
      <c r="V682" s="16">
        <v>80</v>
      </c>
      <c r="W682" t="s">
        <v>23</v>
      </c>
    </row>
    <row r="683" spans="1:23" x14ac:dyDescent="0.3">
      <c r="A683" t="s">
        <v>718</v>
      </c>
      <c r="B683" t="s">
        <v>22</v>
      </c>
      <c r="C683" s="1">
        <v>0</v>
      </c>
      <c r="D683" t="s">
        <v>23</v>
      </c>
      <c r="E683" t="s">
        <v>23</v>
      </c>
      <c r="F683" s="1">
        <v>61</v>
      </c>
      <c r="G683" s="1" t="str">
        <f t="shared" si="20"/>
        <v>5+ Years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 s="14">
        <v>73.8</v>
      </c>
      <c r="U683" t="str">
        <f t="shared" si="21"/>
        <v>60-90</v>
      </c>
      <c r="V683" s="16">
        <v>4616.05</v>
      </c>
      <c r="W683" t="s">
        <v>24</v>
      </c>
    </row>
    <row r="684" spans="1:23" x14ac:dyDescent="0.3">
      <c r="A684" t="s">
        <v>719</v>
      </c>
      <c r="B684" t="s">
        <v>30</v>
      </c>
      <c r="C684" s="1">
        <v>0</v>
      </c>
      <c r="D684" t="s">
        <v>24</v>
      </c>
      <c r="E684" t="s">
        <v>24</v>
      </c>
      <c r="F684" s="1">
        <v>3</v>
      </c>
      <c r="G684" s="1" t="str">
        <f t="shared" si="20"/>
        <v>0-1 Year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 s="14">
        <v>64.400000000000006</v>
      </c>
      <c r="U684" t="str">
        <f t="shared" si="21"/>
        <v>60-90</v>
      </c>
      <c r="V684" s="16">
        <v>195.65</v>
      </c>
      <c r="W684" t="s">
        <v>24</v>
      </c>
    </row>
    <row r="685" spans="1:23" x14ac:dyDescent="0.3">
      <c r="A685" t="s">
        <v>720</v>
      </c>
      <c r="B685" t="s">
        <v>22</v>
      </c>
      <c r="C685" s="1">
        <v>1</v>
      </c>
      <c r="D685" t="s">
        <v>24</v>
      </c>
      <c r="E685" t="s">
        <v>24</v>
      </c>
      <c r="F685" s="1">
        <v>40</v>
      </c>
      <c r="G685" s="1" t="str">
        <f t="shared" si="20"/>
        <v>2-4 Years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 s="14">
        <v>103.75</v>
      </c>
      <c r="U685" t="str">
        <f t="shared" si="21"/>
        <v>90+</v>
      </c>
      <c r="V685" s="16">
        <v>4188.3999999999996</v>
      </c>
      <c r="W685" t="s">
        <v>24</v>
      </c>
    </row>
    <row r="686" spans="1:23" x14ac:dyDescent="0.3">
      <c r="A686" t="s">
        <v>721</v>
      </c>
      <c r="B686" t="s">
        <v>22</v>
      </c>
      <c r="C686" s="1">
        <v>0</v>
      </c>
      <c r="D686" t="s">
        <v>24</v>
      </c>
      <c r="E686" t="s">
        <v>24</v>
      </c>
      <c r="F686" s="1">
        <v>1</v>
      </c>
      <c r="G686" s="1" t="str">
        <f t="shared" si="20"/>
        <v>0-1 Year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 s="14">
        <v>71.099999999999994</v>
      </c>
      <c r="U686" t="str">
        <f t="shared" si="21"/>
        <v>60-90</v>
      </c>
      <c r="V686" s="16">
        <v>71.099999999999994</v>
      </c>
      <c r="W686" t="s">
        <v>24</v>
      </c>
    </row>
    <row r="687" spans="1:23" x14ac:dyDescent="0.3">
      <c r="A687" t="s">
        <v>722</v>
      </c>
      <c r="B687" t="s">
        <v>22</v>
      </c>
      <c r="C687" s="1">
        <v>0</v>
      </c>
      <c r="D687" t="s">
        <v>24</v>
      </c>
      <c r="E687" t="s">
        <v>24</v>
      </c>
      <c r="F687" s="1">
        <v>1</v>
      </c>
      <c r="G687" s="1" t="str">
        <f t="shared" si="20"/>
        <v>0-1 Year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 s="14">
        <v>49.9</v>
      </c>
      <c r="U687" t="str">
        <f t="shared" si="21"/>
        <v>30-60</v>
      </c>
      <c r="V687" s="16">
        <v>49.9</v>
      </c>
      <c r="W687" t="s">
        <v>24</v>
      </c>
    </row>
    <row r="688" spans="1:23" x14ac:dyDescent="0.3">
      <c r="A688" t="s">
        <v>723</v>
      </c>
      <c r="B688" t="s">
        <v>30</v>
      </c>
      <c r="C688" s="1">
        <v>0</v>
      </c>
      <c r="D688" t="s">
        <v>24</v>
      </c>
      <c r="E688" t="s">
        <v>24</v>
      </c>
      <c r="F688" s="1">
        <v>51</v>
      </c>
      <c r="G688" s="1" t="str">
        <f t="shared" si="20"/>
        <v>4-5 Years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 s="14">
        <v>24.6</v>
      </c>
      <c r="U688" t="str">
        <f t="shared" si="21"/>
        <v>0-30</v>
      </c>
      <c r="V688" s="16">
        <v>1266.4000000000001</v>
      </c>
      <c r="W688" t="s">
        <v>24</v>
      </c>
    </row>
    <row r="689" spans="1:23" x14ac:dyDescent="0.3">
      <c r="A689" t="s">
        <v>724</v>
      </c>
      <c r="B689" t="s">
        <v>30</v>
      </c>
      <c r="C689" s="1">
        <v>1</v>
      </c>
      <c r="D689" t="s">
        <v>24</v>
      </c>
      <c r="E689" t="s">
        <v>24</v>
      </c>
      <c r="F689" s="1">
        <v>2</v>
      </c>
      <c r="G689" s="1" t="str">
        <f t="shared" si="20"/>
        <v>0-1 Year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 s="14">
        <v>49.25</v>
      </c>
      <c r="U689" t="str">
        <f t="shared" si="21"/>
        <v>30-60</v>
      </c>
      <c r="V689" s="16">
        <v>91.1</v>
      </c>
      <c r="W689" t="s">
        <v>23</v>
      </c>
    </row>
    <row r="690" spans="1:23" x14ac:dyDescent="0.3">
      <c r="A690" t="s">
        <v>725</v>
      </c>
      <c r="B690" t="s">
        <v>30</v>
      </c>
      <c r="C690" s="1">
        <v>0</v>
      </c>
      <c r="D690" t="s">
        <v>24</v>
      </c>
      <c r="E690" t="s">
        <v>24</v>
      </c>
      <c r="F690" s="1">
        <v>52</v>
      </c>
      <c r="G690" s="1" t="str">
        <f t="shared" si="20"/>
        <v>4-5 Years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 s="14">
        <v>30.1</v>
      </c>
      <c r="U690" t="str">
        <f t="shared" si="21"/>
        <v>30-60</v>
      </c>
      <c r="V690" s="16">
        <v>1623.4</v>
      </c>
      <c r="W690" t="s">
        <v>24</v>
      </c>
    </row>
    <row r="691" spans="1:23" x14ac:dyDescent="0.3">
      <c r="A691" t="s">
        <v>726</v>
      </c>
      <c r="B691" t="s">
        <v>30</v>
      </c>
      <c r="C691" s="1">
        <v>0</v>
      </c>
      <c r="D691" t="s">
        <v>24</v>
      </c>
      <c r="E691" t="s">
        <v>24</v>
      </c>
      <c r="F691" s="1">
        <v>51</v>
      </c>
      <c r="G691" s="1" t="str">
        <f t="shared" si="20"/>
        <v>4-5 Years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 s="14">
        <v>83.4</v>
      </c>
      <c r="U691" t="str">
        <f t="shared" si="21"/>
        <v>60-90</v>
      </c>
      <c r="V691" s="16">
        <v>4149.45</v>
      </c>
      <c r="W691" t="s">
        <v>24</v>
      </c>
    </row>
    <row r="692" spans="1:23" x14ac:dyDescent="0.3">
      <c r="A692" t="s">
        <v>727</v>
      </c>
      <c r="B692" t="s">
        <v>30</v>
      </c>
      <c r="C692" s="1">
        <v>0</v>
      </c>
      <c r="D692" t="s">
        <v>24</v>
      </c>
      <c r="E692" t="s">
        <v>24</v>
      </c>
      <c r="F692" s="1">
        <v>1</v>
      </c>
      <c r="G692" s="1" t="str">
        <f t="shared" si="20"/>
        <v>0-1 Year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 s="14">
        <v>20.45</v>
      </c>
      <c r="U692" t="str">
        <f t="shared" si="21"/>
        <v>0-30</v>
      </c>
      <c r="V692" s="16">
        <v>20.45</v>
      </c>
      <c r="W692" t="s">
        <v>24</v>
      </c>
    </row>
    <row r="693" spans="1:23" x14ac:dyDescent="0.3">
      <c r="A693" t="s">
        <v>728</v>
      </c>
      <c r="B693" t="s">
        <v>30</v>
      </c>
      <c r="C693" s="1">
        <v>0</v>
      </c>
      <c r="D693" t="s">
        <v>23</v>
      </c>
      <c r="E693" t="s">
        <v>23</v>
      </c>
      <c r="F693" s="1">
        <v>31</v>
      </c>
      <c r="G693" s="1" t="str">
        <f t="shared" si="20"/>
        <v>2-4 Years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 s="14">
        <v>75.25</v>
      </c>
      <c r="U693" t="str">
        <f t="shared" si="21"/>
        <v>60-90</v>
      </c>
      <c r="V693" s="16">
        <v>2344.5</v>
      </c>
      <c r="W693" t="s">
        <v>24</v>
      </c>
    </row>
    <row r="694" spans="1:23" x14ac:dyDescent="0.3">
      <c r="A694" t="s">
        <v>729</v>
      </c>
      <c r="B694" t="s">
        <v>30</v>
      </c>
      <c r="C694" s="1">
        <v>0</v>
      </c>
      <c r="D694" t="s">
        <v>24</v>
      </c>
      <c r="E694" t="s">
        <v>23</v>
      </c>
      <c r="F694" s="1">
        <v>47</v>
      </c>
      <c r="G694" s="1" t="str">
        <f t="shared" si="20"/>
        <v>2-4 Years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 s="14">
        <v>20.55</v>
      </c>
      <c r="U694" t="str">
        <f t="shared" si="21"/>
        <v>0-30</v>
      </c>
      <c r="V694" s="16">
        <v>1013.05</v>
      </c>
      <c r="W694" t="s">
        <v>24</v>
      </c>
    </row>
    <row r="695" spans="1:23" x14ac:dyDescent="0.3">
      <c r="A695" t="s">
        <v>730</v>
      </c>
      <c r="B695" t="s">
        <v>22</v>
      </c>
      <c r="C695" s="1">
        <v>0</v>
      </c>
      <c r="D695" t="s">
        <v>24</v>
      </c>
      <c r="E695" t="s">
        <v>24</v>
      </c>
      <c r="F695" s="1">
        <v>3</v>
      </c>
      <c r="G695" s="1" t="str">
        <f t="shared" si="20"/>
        <v>0-1 Year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 s="14">
        <v>75.099999999999994</v>
      </c>
      <c r="U695" t="str">
        <f t="shared" si="21"/>
        <v>60-90</v>
      </c>
      <c r="V695" s="16">
        <v>270.7</v>
      </c>
      <c r="W695" t="s">
        <v>23</v>
      </c>
    </row>
    <row r="696" spans="1:23" x14ac:dyDescent="0.3">
      <c r="A696" t="s">
        <v>731</v>
      </c>
      <c r="B696" t="s">
        <v>22</v>
      </c>
      <c r="C696" s="1">
        <v>1</v>
      </c>
      <c r="D696" t="s">
        <v>24</v>
      </c>
      <c r="E696" t="s">
        <v>24</v>
      </c>
      <c r="F696" s="1">
        <v>22</v>
      </c>
      <c r="G696" s="1" t="str">
        <f t="shared" si="20"/>
        <v>1-2 Years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 s="14">
        <v>20.05</v>
      </c>
      <c r="U696" t="str">
        <f t="shared" si="21"/>
        <v>0-30</v>
      </c>
      <c r="V696" s="16">
        <v>417</v>
      </c>
      <c r="W696" t="s">
        <v>24</v>
      </c>
    </row>
    <row r="697" spans="1:23" x14ac:dyDescent="0.3">
      <c r="A697" t="s">
        <v>732</v>
      </c>
      <c r="B697" t="s">
        <v>22</v>
      </c>
      <c r="C697" s="1">
        <v>0</v>
      </c>
      <c r="D697" t="s">
        <v>23</v>
      </c>
      <c r="E697" t="s">
        <v>24</v>
      </c>
      <c r="F697" s="1">
        <v>1</v>
      </c>
      <c r="G697" s="1" t="str">
        <f t="shared" si="20"/>
        <v>0-1 Year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 s="14">
        <v>20.65</v>
      </c>
      <c r="U697" t="str">
        <f t="shared" si="21"/>
        <v>0-30</v>
      </c>
      <c r="V697" s="16">
        <v>20.65</v>
      </c>
      <c r="W697" t="s">
        <v>24</v>
      </c>
    </row>
    <row r="698" spans="1:23" x14ac:dyDescent="0.3">
      <c r="A698" t="s">
        <v>733</v>
      </c>
      <c r="B698" t="s">
        <v>30</v>
      </c>
      <c r="C698" s="1">
        <v>0</v>
      </c>
      <c r="D698" t="s">
        <v>23</v>
      </c>
      <c r="E698" t="s">
        <v>24</v>
      </c>
      <c r="F698" s="1">
        <v>72</v>
      </c>
      <c r="G698" s="1" t="str">
        <f t="shared" si="20"/>
        <v>5+ Years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 s="14">
        <v>85.15</v>
      </c>
      <c r="U698" t="str">
        <f t="shared" si="21"/>
        <v>60-90</v>
      </c>
      <c r="V698" s="16">
        <v>6316.2</v>
      </c>
      <c r="W698" t="s">
        <v>24</v>
      </c>
    </row>
    <row r="699" spans="1:23" x14ac:dyDescent="0.3">
      <c r="A699" t="s">
        <v>734</v>
      </c>
      <c r="B699" t="s">
        <v>30</v>
      </c>
      <c r="C699" s="1">
        <v>0</v>
      </c>
      <c r="D699" t="s">
        <v>23</v>
      </c>
      <c r="E699" t="s">
        <v>23</v>
      </c>
      <c r="F699" s="1">
        <v>3</v>
      </c>
      <c r="G699" s="1" t="str">
        <f t="shared" si="20"/>
        <v>0-1 Year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 s="14">
        <v>50.15</v>
      </c>
      <c r="U699" t="str">
        <f t="shared" si="21"/>
        <v>30-60</v>
      </c>
      <c r="V699" s="16">
        <v>168.15</v>
      </c>
      <c r="W699" t="s">
        <v>23</v>
      </c>
    </row>
    <row r="700" spans="1:23" x14ac:dyDescent="0.3">
      <c r="A700" t="s">
        <v>735</v>
      </c>
      <c r="B700" t="s">
        <v>30</v>
      </c>
      <c r="C700" s="1">
        <v>1</v>
      </c>
      <c r="D700" t="s">
        <v>23</v>
      </c>
      <c r="E700" t="s">
        <v>23</v>
      </c>
      <c r="F700" s="1">
        <v>47</v>
      </c>
      <c r="G700" s="1" t="str">
        <f t="shared" si="20"/>
        <v>2-4 Years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 s="14">
        <v>84.95</v>
      </c>
      <c r="U700" t="str">
        <f t="shared" si="21"/>
        <v>60-90</v>
      </c>
      <c r="V700" s="16">
        <v>4018.05</v>
      </c>
      <c r="W700" t="s">
        <v>24</v>
      </c>
    </row>
    <row r="701" spans="1:23" x14ac:dyDescent="0.3">
      <c r="A701" t="s">
        <v>736</v>
      </c>
      <c r="B701" t="s">
        <v>30</v>
      </c>
      <c r="C701" s="1">
        <v>0</v>
      </c>
      <c r="D701" t="s">
        <v>23</v>
      </c>
      <c r="E701" t="s">
        <v>23</v>
      </c>
      <c r="F701" s="1">
        <v>72</v>
      </c>
      <c r="G701" s="1" t="str">
        <f t="shared" si="20"/>
        <v>5+ Years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 s="14">
        <v>66.5</v>
      </c>
      <c r="U701" t="str">
        <f t="shared" si="21"/>
        <v>60-90</v>
      </c>
      <c r="V701" s="16">
        <v>4811.6000000000004</v>
      </c>
      <c r="W701" t="s">
        <v>24</v>
      </c>
    </row>
    <row r="702" spans="1:23" x14ac:dyDescent="0.3">
      <c r="A702" t="s">
        <v>737</v>
      </c>
      <c r="B702" t="s">
        <v>30</v>
      </c>
      <c r="C702" s="1">
        <v>0</v>
      </c>
      <c r="D702" t="s">
        <v>23</v>
      </c>
      <c r="E702" t="s">
        <v>23</v>
      </c>
      <c r="F702" s="1">
        <v>66</v>
      </c>
      <c r="G702" s="1" t="str">
        <f t="shared" si="20"/>
        <v>5+ Years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 s="14">
        <v>63.3</v>
      </c>
      <c r="U702" t="str">
        <f t="shared" si="21"/>
        <v>60-90</v>
      </c>
      <c r="V702" s="16">
        <v>4189.7</v>
      </c>
      <c r="W702" t="s">
        <v>24</v>
      </c>
    </row>
    <row r="703" spans="1:23" x14ac:dyDescent="0.3">
      <c r="A703" t="s">
        <v>738</v>
      </c>
      <c r="B703" t="s">
        <v>30</v>
      </c>
      <c r="C703" s="1">
        <v>0</v>
      </c>
      <c r="D703" t="s">
        <v>24</v>
      </c>
      <c r="E703" t="s">
        <v>24</v>
      </c>
      <c r="F703" s="1">
        <v>35</v>
      </c>
      <c r="G703" s="1" t="str">
        <f t="shared" si="20"/>
        <v>2-4 Years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 s="14">
        <v>83.15</v>
      </c>
      <c r="U703" t="str">
        <f t="shared" si="21"/>
        <v>60-90</v>
      </c>
      <c r="V703" s="16">
        <v>2848.45</v>
      </c>
      <c r="W703" t="s">
        <v>24</v>
      </c>
    </row>
    <row r="704" spans="1:23" x14ac:dyDescent="0.3">
      <c r="A704" t="s">
        <v>739</v>
      </c>
      <c r="B704" t="s">
        <v>30</v>
      </c>
      <c r="C704" s="1">
        <v>0</v>
      </c>
      <c r="D704" t="s">
        <v>24</v>
      </c>
      <c r="E704" t="s">
        <v>24</v>
      </c>
      <c r="F704" s="1">
        <v>29</v>
      </c>
      <c r="G704" s="1" t="str">
        <f t="shared" si="20"/>
        <v>2-4 Years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 s="14">
        <v>84.9</v>
      </c>
      <c r="U704" t="str">
        <f t="shared" si="21"/>
        <v>60-90</v>
      </c>
      <c r="V704" s="16">
        <v>2516.1999999999998</v>
      </c>
      <c r="W704" t="s">
        <v>24</v>
      </c>
    </row>
    <row r="705" spans="1:23" x14ac:dyDescent="0.3">
      <c r="A705" t="s">
        <v>740</v>
      </c>
      <c r="B705" t="s">
        <v>22</v>
      </c>
      <c r="C705" s="1">
        <v>0</v>
      </c>
      <c r="D705" t="s">
        <v>24</v>
      </c>
      <c r="E705" t="s">
        <v>24</v>
      </c>
      <c r="F705" s="1">
        <v>2</v>
      </c>
      <c r="G705" s="1" t="str">
        <f t="shared" si="20"/>
        <v>0-1 Year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 s="14">
        <v>20.55</v>
      </c>
      <c r="U705" t="str">
        <f t="shared" si="21"/>
        <v>0-30</v>
      </c>
      <c r="V705" s="16">
        <v>33.6</v>
      </c>
      <c r="W705" t="s">
        <v>24</v>
      </c>
    </row>
    <row r="706" spans="1:23" x14ac:dyDescent="0.3">
      <c r="A706" t="s">
        <v>741</v>
      </c>
      <c r="B706" t="s">
        <v>30</v>
      </c>
      <c r="C706" s="1">
        <v>0</v>
      </c>
      <c r="D706" t="s">
        <v>24</v>
      </c>
      <c r="E706" t="s">
        <v>24</v>
      </c>
      <c r="F706" s="1">
        <v>4</v>
      </c>
      <c r="G706" s="1" t="str">
        <f t="shared" si="20"/>
        <v>0-1 Year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 s="14">
        <v>49.25</v>
      </c>
      <c r="U706" t="str">
        <f t="shared" si="21"/>
        <v>30-60</v>
      </c>
      <c r="V706" s="16">
        <v>208.45</v>
      </c>
      <c r="W706" t="s">
        <v>24</v>
      </c>
    </row>
    <row r="707" spans="1:23" x14ac:dyDescent="0.3">
      <c r="A707" t="s">
        <v>742</v>
      </c>
      <c r="B707" t="s">
        <v>22</v>
      </c>
      <c r="C707" s="1">
        <v>0</v>
      </c>
      <c r="D707" t="s">
        <v>24</v>
      </c>
      <c r="E707" t="s">
        <v>24</v>
      </c>
      <c r="F707" s="1">
        <v>25</v>
      </c>
      <c r="G707" s="1" t="str">
        <f t="shared" ref="G707:G770" si="22">IF(F707&lt;=12,"0-1 Year",
IF(F707&lt;=24,"1-2 Years",
IF(F707&lt;=48,"2-4 Years",
IF(F707&lt;=60,"4-5 Years","5+ Years"))))</f>
        <v>2-4 Years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 s="14">
        <v>79.849999999999994</v>
      </c>
      <c r="U707" t="str">
        <f t="shared" ref="U707:U770" si="23">IF(T707&lt;30,"0-30",
IF(T707&lt;60,"30-60",
IF(T707&lt;90,"60-90","90+")))</f>
        <v>60-90</v>
      </c>
      <c r="V707" s="16">
        <v>2015.35</v>
      </c>
      <c r="W707" t="s">
        <v>23</v>
      </c>
    </row>
    <row r="708" spans="1:23" x14ac:dyDescent="0.3">
      <c r="A708" t="s">
        <v>743</v>
      </c>
      <c r="B708" t="s">
        <v>22</v>
      </c>
      <c r="C708" s="1">
        <v>0</v>
      </c>
      <c r="D708" t="s">
        <v>24</v>
      </c>
      <c r="E708" t="s">
        <v>24</v>
      </c>
      <c r="F708" s="1">
        <v>65</v>
      </c>
      <c r="G708" s="1" t="str">
        <f t="shared" si="22"/>
        <v>5+ Years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 s="14">
        <v>59.6</v>
      </c>
      <c r="U708" t="str">
        <f t="shared" si="23"/>
        <v>30-60</v>
      </c>
      <c r="V708" s="16">
        <v>3739.8</v>
      </c>
      <c r="W708" t="s">
        <v>24</v>
      </c>
    </row>
    <row r="709" spans="1:23" x14ac:dyDescent="0.3">
      <c r="A709" t="s">
        <v>744</v>
      </c>
      <c r="B709" t="s">
        <v>30</v>
      </c>
      <c r="C709" s="1">
        <v>1</v>
      </c>
      <c r="D709" t="s">
        <v>24</v>
      </c>
      <c r="E709" t="s">
        <v>24</v>
      </c>
      <c r="F709" s="1">
        <v>27</v>
      </c>
      <c r="G709" s="1" t="str">
        <f t="shared" si="22"/>
        <v>2-4 Years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 s="14">
        <v>104.65</v>
      </c>
      <c r="U709" t="str">
        <f t="shared" si="23"/>
        <v>90+</v>
      </c>
      <c r="V709" s="16">
        <v>2964</v>
      </c>
      <c r="W709" t="s">
        <v>24</v>
      </c>
    </row>
    <row r="710" spans="1:23" x14ac:dyDescent="0.3">
      <c r="A710" t="s">
        <v>745</v>
      </c>
      <c r="B710" t="s">
        <v>30</v>
      </c>
      <c r="C710" s="1">
        <v>0</v>
      </c>
      <c r="D710" t="s">
        <v>23</v>
      </c>
      <c r="E710" t="s">
        <v>24</v>
      </c>
      <c r="F710" s="1">
        <v>29</v>
      </c>
      <c r="G710" s="1" t="str">
        <f t="shared" si="22"/>
        <v>2-4 Years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 s="14">
        <v>75.3</v>
      </c>
      <c r="U710" t="str">
        <f t="shared" si="23"/>
        <v>60-90</v>
      </c>
      <c r="V710" s="16">
        <v>2263.4</v>
      </c>
      <c r="W710" t="s">
        <v>24</v>
      </c>
    </row>
    <row r="711" spans="1:23" x14ac:dyDescent="0.3">
      <c r="A711" t="s">
        <v>746</v>
      </c>
      <c r="B711" t="s">
        <v>30</v>
      </c>
      <c r="C711" s="1">
        <v>0</v>
      </c>
      <c r="D711" t="s">
        <v>23</v>
      </c>
      <c r="E711" t="s">
        <v>23</v>
      </c>
      <c r="F711" s="1">
        <v>29</v>
      </c>
      <c r="G711" s="1" t="str">
        <f t="shared" si="22"/>
        <v>2-4 Years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 s="14">
        <v>80.099999999999994</v>
      </c>
      <c r="U711" t="str">
        <f t="shared" si="23"/>
        <v>60-90</v>
      </c>
      <c r="V711" s="16">
        <v>2211.8000000000002</v>
      </c>
      <c r="W711" t="s">
        <v>24</v>
      </c>
    </row>
    <row r="712" spans="1:23" x14ac:dyDescent="0.3">
      <c r="A712" t="s">
        <v>747</v>
      </c>
      <c r="B712" t="s">
        <v>30</v>
      </c>
      <c r="C712" s="1">
        <v>0</v>
      </c>
      <c r="D712" t="s">
        <v>24</v>
      </c>
      <c r="E712" t="s">
        <v>24</v>
      </c>
      <c r="F712" s="1">
        <v>1</v>
      </c>
      <c r="G712" s="1" t="str">
        <f t="shared" si="22"/>
        <v>0-1 Year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 s="14">
        <v>19.55</v>
      </c>
      <c r="U712" t="str">
        <f t="shared" si="23"/>
        <v>0-30</v>
      </c>
      <c r="V712" s="16">
        <v>19.55</v>
      </c>
      <c r="W712" t="s">
        <v>23</v>
      </c>
    </row>
    <row r="713" spans="1:23" x14ac:dyDescent="0.3">
      <c r="A713" t="s">
        <v>748</v>
      </c>
      <c r="B713" t="s">
        <v>22</v>
      </c>
      <c r="C713" s="1">
        <v>0</v>
      </c>
      <c r="D713" t="s">
        <v>23</v>
      </c>
      <c r="E713" t="s">
        <v>24</v>
      </c>
      <c r="F713" s="1">
        <v>20</v>
      </c>
      <c r="G713" s="1" t="str">
        <f t="shared" si="22"/>
        <v>1-2 Years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 s="14">
        <v>81</v>
      </c>
      <c r="U713" t="str">
        <f t="shared" si="23"/>
        <v>60-90</v>
      </c>
      <c r="V713" s="16">
        <v>1683.7</v>
      </c>
      <c r="W713" t="s">
        <v>24</v>
      </c>
    </row>
    <row r="714" spans="1:23" x14ac:dyDescent="0.3">
      <c r="A714" t="s">
        <v>749</v>
      </c>
      <c r="B714" t="s">
        <v>22</v>
      </c>
      <c r="C714" s="1">
        <v>0</v>
      </c>
      <c r="D714" t="s">
        <v>24</v>
      </c>
      <c r="E714" t="s">
        <v>24</v>
      </c>
      <c r="F714" s="1">
        <v>58</v>
      </c>
      <c r="G714" s="1" t="str">
        <f t="shared" si="22"/>
        <v>4-5 Years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 s="14">
        <v>24.7</v>
      </c>
      <c r="U714" t="str">
        <f t="shared" si="23"/>
        <v>0-30</v>
      </c>
      <c r="V714" s="16">
        <v>1519</v>
      </c>
      <c r="W714" t="s">
        <v>24</v>
      </c>
    </row>
    <row r="715" spans="1:23" x14ac:dyDescent="0.3">
      <c r="A715" t="s">
        <v>750</v>
      </c>
      <c r="B715" t="s">
        <v>22</v>
      </c>
      <c r="C715" s="1">
        <v>0</v>
      </c>
      <c r="D715" t="s">
        <v>24</v>
      </c>
      <c r="E715" t="s">
        <v>23</v>
      </c>
      <c r="F715" s="1">
        <v>14</v>
      </c>
      <c r="G715" s="1" t="str">
        <f t="shared" si="22"/>
        <v>1-2 Years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 s="14">
        <v>86</v>
      </c>
      <c r="U715" t="str">
        <f t="shared" si="23"/>
        <v>60-90</v>
      </c>
      <c r="V715" s="16">
        <v>1164.05</v>
      </c>
      <c r="W715" t="s">
        <v>24</v>
      </c>
    </row>
    <row r="716" spans="1:23" x14ac:dyDescent="0.3">
      <c r="A716" t="s">
        <v>751</v>
      </c>
      <c r="B716" t="s">
        <v>30</v>
      </c>
      <c r="C716" s="1">
        <v>0</v>
      </c>
      <c r="D716" t="s">
        <v>23</v>
      </c>
      <c r="E716" t="s">
        <v>24</v>
      </c>
      <c r="F716" s="1">
        <v>72</v>
      </c>
      <c r="G716" s="1" t="str">
        <f t="shared" si="22"/>
        <v>5+ Years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 s="14">
        <v>25.4</v>
      </c>
      <c r="U716" t="str">
        <f t="shared" si="23"/>
        <v>0-30</v>
      </c>
      <c r="V716" s="16">
        <v>1710.9</v>
      </c>
      <c r="W716" t="s">
        <v>24</v>
      </c>
    </row>
    <row r="717" spans="1:23" x14ac:dyDescent="0.3">
      <c r="A717" t="s">
        <v>752</v>
      </c>
      <c r="B717" t="s">
        <v>30</v>
      </c>
      <c r="C717" s="1">
        <v>0</v>
      </c>
      <c r="D717" t="s">
        <v>24</v>
      </c>
      <c r="E717" t="s">
        <v>24</v>
      </c>
      <c r="F717" s="1">
        <v>46</v>
      </c>
      <c r="G717" s="1" t="str">
        <f t="shared" si="22"/>
        <v>2-4 Years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 s="14">
        <v>89.15</v>
      </c>
      <c r="U717" t="str">
        <f t="shared" si="23"/>
        <v>60-90</v>
      </c>
      <c r="V717" s="16">
        <v>4245.55</v>
      </c>
      <c r="W717" t="s">
        <v>24</v>
      </c>
    </row>
    <row r="718" spans="1:23" x14ac:dyDescent="0.3">
      <c r="A718" t="s">
        <v>753</v>
      </c>
      <c r="B718" t="s">
        <v>22</v>
      </c>
      <c r="C718" s="1">
        <v>0</v>
      </c>
      <c r="D718" t="s">
        <v>23</v>
      </c>
      <c r="E718" t="s">
        <v>24</v>
      </c>
      <c r="F718" s="1">
        <v>71</v>
      </c>
      <c r="G718" s="1" t="str">
        <f t="shared" si="22"/>
        <v>5+ Years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 s="14">
        <v>58.25</v>
      </c>
      <c r="U718" t="str">
        <f t="shared" si="23"/>
        <v>30-60</v>
      </c>
      <c r="V718" s="16">
        <v>4145.8999999999996</v>
      </c>
      <c r="W718" t="s">
        <v>24</v>
      </c>
    </row>
    <row r="719" spans="1:23" x14ac:dyDescent="0.3">
      <c r="A719" t="s">
        <v>754</v>
      </c>
      <c r="B719" t="s">
        <v>30</v>
      </c>
      <c r="C719" s="1">
        <v>0</v>
      </c>
      <c r="D719" t="s">
        <v>24</v>
      </c>
      <c r="E719" t="s">
        <v>24</v>
      </c>
      <c r="F719" s="1">
        <v>32</v>
      </c>
      <c r="G719" s="1" t="str">
        <f t="shared" si="22"/>
        <v>2-4 Years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 s="14">
        <v>85.65</v>
      </c>
      <c r="U719" t="str">
        <f t="shared" si="23"/>
        <v>60-90</v>
      </c>
      <c r="V719" s="16">
        <v>2664.3</v>
      </c>
      <c r="W719" t="s">
        <v>24</v>
      </c>
    </row>
    <row r="720" spans="1:23" x14ac:dyDescent="0.3">
      <c r="A720" t="s">
        <v>755</v>
      </c>
      <c r="B720" t="s">
        <v>22</v>
      </c>
      <c r="C720" s="1">
        <v>0</v>
      </c>
      <c r="D720" t="s">
        <v>24</v>
      </c>
      <c r="E720" t="s">
        <v>24</v>
      </c>
      <c r="F720" s="1">
        <v>26</v>
      </c>
      <c r="G720" s="1" t="str">
        <f t="shared" si="22"/>
        <v>2-4 Years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 s="14">
        <v>50.35</v>
      </c>
      <c r="U720" t="str">
        <f t="shared" si="23"/>
        <v>30-60</v>
      </c>
      <c r="V720" s="16">
        <v>1277.5</v>
      </c>
      <c r="W720" t="s">
        <v>24</v>
      </c>
    </row>
    <row r="721" spans="1:23" x14ac:dyDescent="0.3">
      <c r="A721" t="s">
        <v>756</v>
      </c>
      <c r="B721" t="s">
        <v>30</v>
      </c>
      <c r="C721" s="1">
        <v>1</v>
      </c>
      <c r="D721" t="s">
        <v>23</v>
      </c>
      <c r="E721" t="s">
        <v>24</v>
      </c>
      <c r="F721" s="1">
        <v>68</v>
      </c>
      <c r="G721" s="1" t="str">
        <f t="shared" si="22"/>
        <v>5+ Years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 s="14">
        <v>80.349999999999994</v>
      </c>
      <c r="U721" t="str">
        <f t="shared" si="23"/>
        <v>60-90</v>
      </c>
      <c r="V721" s="16">
        <v>5589.3</v>
      </c>
      <c r="W721" t="s">
        <v>24</v>
      </c>
    </row>
    <row r="722" spans="1:23" x14ac:dyDescent="0.3">
      <c r="A722" t="s">
        <v>757</v>
      </c>
      <c r="B722" t="s">
        <v>30</v>
      </c>
      <c r="C722" s="1">
        <v>0</v>
      </c>
      <c r="D722" t="s">
        <v>23</v>
      </c>
      <c r="E722" t="s">
        <v>23</v>
      </c>
      <c r="F722" s="1">
        <v>2</v>
      </c>
      <c r="G722" s="1" t="str">
        <f t="shared" si="22"/>
        <v>0-1 Year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 s="14">
        <v>20.2</v>
      </c>
      <c r="U722" t="str">
        <f t="shared" si="23"/>
        <v>0-30</v>
      </c>
      <c r="V722" s="16">
        <v>34.75</v>
      </c>
      <c r="W722" t="s">
        <v>24</v>
      </c>
    </row>
    <row r="723" spans="1:23" x14ac:dyDescent="0.3">
      <c r="A723" t="s">
        <v>758</v>
      </c>
      <c r="B723" t="s">
        <v>30</v>
      </c>
      <c r="C723" s="1">
        <v>0</v>
      </c>
      <c r="D723" t="s">
        <v>23</v>
      </c>
      <c r="E723" t="s">
        <v>23</v>
      </c>
      <c r="F723" s="1">
        <v>61</v>
      </c>
      <c r="G723" s="1" t="str">
        <f t="shared" si="22"/>
        <v>5+ Years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 s="14">
        <v>20.55</v>
      </c>
      <c r="U723" t="str">
        <f t="shared" si="23"/>
        <v>0-30</v>
      </c>
      <c r="V723" s="16">
        <v>1305.95</v>
      </c>
      <c r="W723" t="s">
        <v>24</v>
      </c>
    </row>
    <row r="724" spans="1:23" x14ac:dyDescent="0.3">
      <c r="A724" t="s">
        <v>759</v>
      </c>
      <c r="B724" t="s">
        <v>22</v>
      </c>
      <c r="C724" s="1">
        <v>0</v>
      </c>
      <c r="D724" t="s">
        <v>23</v>
      </c>
      <c r="E724" t="s">
        <v>23</v>
      </c>
      <c r="F724" s="1">
        <v>4</v>
      </c>
      <c r="G724" s="1" t="str">
        <f t="shared" si="22"/>
        <v>0-1 Year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 s="14">
        <v>85.95</v>
      </c>
      <c r="U724" t="str">
        <f t="shared" si="23"/>
        <v>60-90</v>
      </c>
      <c r="V724" s="16">
        <v>381.3</v>
      </c>
      <c r="W724" t="s">
        <v>23</v>
      </c>
    </row>
    <row r="725" spans="1:23" x14ac:dyDescent="0.3">
      <c r="A725" t="s">
        <v>760</v>
      </c>
      <c r="B725" t="s">
        <v>30</v>
      </c>
      <c r="C725" s="1">
        <v>0</v>
      </c>
      <c r="D725" t="s">
        <v>24</v>
      </c>
      <c r="E725" t="s">
        <v>24</v>
      </c>
      <c r="F725" s="1">
        <v>3</v>
      </c>
      <c r="G725" s="1" t="str">
        <f t="shared" si="22"/>
        <v>0-1 Year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 s="14">
        <v>45.35</v>
      </c>
      <c r="U725" t="str">
        <f t="shared" si="23"/>
        <v>30-60</v>
      </c>
      <c r="V725" s="16">
        <v>141.5</v>
      </c>
      <c r="W725" t="s">
        <v>23</v>
      </c>
    </row>
    <row r="726" spans="1:23" x14ac:dyDescent="0.3">
      <c r="A726" t="s">
        <v>761</v>
      </c>
      <c r="B726" t="s">
        <v>30</v>
      </c>
      <c r="C726" s="1">
        <v>1</v>
      </c>
      <c r="D726" t="s">
        <v>23</v>
      </c>
      <c r="E726" t="s">
        <v>24</v>
      </c>
      <c r="F726" s="1">
        <v>33</v>
      </c>
      <c r="G726" s="1" t="str">
        <f t="shared" si="22"/>
        <v>2-4 Years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 s="14">
        <v>94.5</v>
      </c>
      <c r="U726" t="str">
        <f t="shared" si="23"/>
        <v>90+</v>
      </c>
      <c r="V726" s="16">
        <v>3105.55</v>
      </c>
      <c r="W726" t="s">
        <v>23</v>
      </c>
    </row>
    <row r="727" spans="1:23" x14ac:dyDescent="0.3">
      <c r="A727" t="s">
        <v>762</v>
      </c>
      <c r="B727" t="s">
        <v>30</v>
      </c>
      <c r="C727" s="1">
        <v>1</v>
      </c>
      <c r="D727" t="s">
        <v>23</v>
      </c>
      <c r="E727" t="s">
        <v>24</v>
      </c>
      <c r="F727" s="1">
        <v>9</v>
      </c>
      <c r="G727" s="1" t="str">
        <f t="shared" si="22"/>
        <v>0-1 Year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 s="14">
        <v>21.25</v>
      </c>
      <c r="U727" t="str">
        <f t="shared" si="23"/>
        <v>0-30</v>
      </c>
      <c r="V727" s="16">
        <v>204.55</v>
      </c>
      <c r="W727" t="s">
        <v>24</v>
      </c>
    </row>
    <row r="728" spans="1:23" x14ac:dyDescent="0.3">
      <c r="A728" t="s">
        <v>763</v>
      </c>
      <c r="B728" t="s">
        <v>22</v>
      </c>
      <c r="C728" s="1">
        <v>0</v>
      </c>
      <c r="D728" t="s">
        <v>24</v>
      </c>
      <c r="E728" t="s">
        <v>24</v>
      </c>
      <c r="F728" s="1">
        <v>22</v>
      </c>
      <c r="G728" s="1" t="str">
        <f t="shared" si="22"/>
        <v>1-2 Years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 s="14">
        <v>26.25</v>
      </c>
      <c r="U728" t="str">
        <f t="shared" si="23"/>
        <v>0-30</v>
      </c>
      <c r="V728" s="16">
        <v>605.9</v>
      </c>
      <c r="W728" t="s">
        <v>24</v>
      </c>
    </row>
    <row r="729" spans="1:23" x14ac:dyDescent="0.3">
      <c r="A729" t="s">
        <v>764</v>
      </c>
      <c r="B729" t="s">
        <v>22</v>
      </c>
      <c r="C729" s="1">
        <v>0</v>
      </c>
      <c r="D729" t="s">
        <v>23</v>
      </c>
      <c r="E729" t="s">
        <v>23</v>
      </c>
      <c r="F729" s="1">
        <v>5</v>
      </c>
      <c r="G729" s="1" t="str">
        <f t="shared" si="22"/>
        <v>0-1 Year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 s="14">
        <v>80.849999999999994</v>
      </c>
      <c r="U729" t="str">
        <f t="shared" si="23"/>
        <v>60-90</v>
      </c>
      <c r="V729" s="16">
        <v>356.1</v>
      </c>
      <c r="W729" t="s">
        <v>24</v>
      </c>
    </row>
    <row r="730" spans="1:23" x14ac:dyDescent="0.3">
      <c r="A730" t="s">
        <v>765</v>
      </c>
      <c r="B730" t="s">
        <v>22</v>
      </c>
      <c r="C730" s="1">
        <v>1</v>
      </c>
      <c r="D730" t="s">
        <v>24</v>
      </c>
      <c r="E730" t="s">
        <v>24</v>
      </c>
      <c r="F730" s="1">
        <v>30</v>
      </c>
      <c r="G730" s="1" t="str">
        <f t="shared" si="22"/>
        <v>2-4 Years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 s="14">
        <v>91.7</v>
      </c>
      <c r="U730" t="str">
        <f t="shared" si="23"/>
        <v>90+</v>
      </c>
      <c r="V730" s="16">
        <v>2758.15</v>
      </c>
      <c r="W730" t="s">
        <v>23</v>
      </c>
    </row>
    <row r="731" spans="1:23" x14ac:dyDescent="0.3">
      <c r="A731" t="s">
        <v>766</v>
      </c>
      <c r="B731" t="s">
        <v>30</v>
      </c>
      <c r="C731" s="1">
        <v>0</v>
      </c>
      <c r="D731" t="s">
        <v>24</v>
      </c>
      <c r="E731" t="s">
        <v>24</v>
      </c>
      <c r="F731" s="1">
        <v>65</v>
      </c>
      <c r="G731" s="1" t="str">
        <f t="shared" si="22"/>
        <v>5+ Years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 s="14">
        <v>74.2</v>
      </c>
      <c r="U731" t="str">
        <f t="shared" si="23"/>
        <v>60-90</v>
      </c>
      <c r="V731" s="16">
        <v>4805.6499999999996</v>
      </c>
      <c r="W731" t="s">
        <v>24</v>
      </c>
    </row>
    <row r="732" spans="1:23" x14ac:dyDescent="0.3">
      <c r="A732" t="s">
        <v>767</v>
      </c>
      <c r="B732" t="s">
        <v>22</v>
      </c>
      <c r="C732" s="1">
        <v>0</v>
      </c>
      <c r="D732" t="s">
        <v>24</v>
      </c>
      <c r="E732" t="s">
        <v>24</v>
      </c>
      <c r="F732" s="1">
        <v>45</v>
      </c>
      <c r="G732" s="1" t="str">
        <f t="shared" si="22"/>
        <v>2-4 Years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 s="14">
        <v>87.25</v>
      </c>
      <c r="U732" t="str">
        <f t="shared" si="23"/>
        <v>60-90</v>
      </c>
      <c r="V732" s="16">
        <v>3941.7</v>
      </c>
      <c r="W732" t="s">
        <v>23</v>
      </c>
    </row>
    <row r="733" spans="1:23" x14ac:dyDescent="0.3">
      <c r="A733" t="s">
        <v>768</v>
      </c>
      <c r="B733" t="s">
        <v>30</v>
      </c>
      <c r="C733" s="1">
        <v>0</v>
      </c>
      <c r="D733" t="s">
        <v>24</v>
      </c>
      <c r="E733" t="s">
        <v>24</v>
      </c>
      <c r="F733" s="1">
        <v>5</v>
      </c>
      <c r="G733" s="1" t="str">
        <f t="shared" si="22"/>
        <v>0-1 Year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 s="14">
        <v>20.350000000000001</v>
      </c>
      <c r="U733" t="str">
        <f t="shared" si="23"/>
        <v>0-30</v>
      </c>
      <c r="V733" s="16">
        <v>92.75</v>
      </c>
      <c r="W733" t="s">
        <v>24</v>
      </c>
    </row>
    <row r="734" spans="1:23" x14ac:dyDescent="0.3">
      <c r="A734" t="s">
        <v>769</v>
      </c>
      <c r="B734" t="s">
        <v>30</v>
      </c>
      <c r="C734" s="1">
        <v>0</v>
      </c>
      <c r="D734" t="s">
        <v>23</v>
      </c>
      <c r="E734" t="s">
        <v>23</v>
      </c>
      <c r="F734" s="1">
        <v>25</v>
      </c>
      <c r="G734" s="1" t="str">
        <f t="shared" si="22"/>
        <v>2-4 Years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 s="14">
        <v>75.5</v>
      </c>
      <c r="U734" t="str">
        <f t="shared" si="23"/>
        <v>60-90</v>
      </c>
      <c r="V734" s="16">
        <v>1901.05</v>
      </c>
      <c r="W734" t="s">
        <v>24</v>
      </c>
    </row>
    <row r="735" spans="1:23" x14ac:dyDescent="0.3">
      <c r="A735" t="s">
        <v>770</v>
      </c>
      <c r="B735" t="s">
        <v>22</v>
      </c>
      <c r="C735" s="1">
        <v>0</v>
      </c>
      <c r="D735" t="s">
        <v>23</v>
      </c>
      <c r="E735" t="s">
        <v>23</v>
      </c>
      <c r="F735" s="1">
        <v>72</v>
      </c>
      <c r="G735" s="1" t="str">
        <f t="shared" si="22"/>
        <v>5+ Years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 s="14">
        <v>79.05</v>
      </c>
      <c r="U735" t="str">
        <f t="shared" si="23"/>
        <v>60-90</v>
      </c>
      <c r="V735" s="16">
        <v>5730.7</v>
      </c>
      <c r="W735" t="s">
        <v>24</v>
      </c>
    </row>
    <row r="736" spans="1:23" x14ac:dyDescent="0.3">
      <c r="A736" t="s">
        <v>771</v>
      </c>
      <c r="B736" t="s">
        <v>22</v>
      </c>
      <c r="C736" s="1">
        <v>0</v>
      </c>
      <c r="D736" t="s">
        <v>23</v>
      </c>
      <c r="E736" t="s">
        <v>24</v>
      </c>
      <c r="F736" s="1">
        <v>27</v>
      </c>
      <c r="G736" s="1" t="str">
        <f t="shared" si="22"/>
        <v>2-4 Years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 s="14">
        <v>90.15</v>
      </c>
      <c r="U736" t="str">
        <f t="shared" si="23"/>
        <v>90+</v>
      </c>
      <c r="V736" s="16">
        <v>2423.4</v>
      </c>
      <c r="W736" t="s">
        <v>24</v>
      </c>
    </row>
    <row r="737" spans="1:23" x14ac:dyDescent="0.3">
      <c r="A737" t="s">
        <v>772</v>
      </c>
      <c r="B737" t="s">
        <v>30</v>
      </c>
      <c r="C737" s="1">
        <v>0</v>
      </c>
      <c r="D737" t="s">
        <v>23</v>
      </c>
      <c r="E737" t="s">
        <v>23</v>
      </c>
      <c r="F737" s="1">
        <v>32</v>
      </c>
      <c r="G737" s="1" t="str">
        <f t="shared" si="22"/>
        <v>2-4 Years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 s="14">
        <v>50.6</v>
      </c>
      <c r="U737" t="str">
        <f t="shared" si="23"/>
        <v>30-60</v>
      </c>
      <c r="V737" s="16">
        <v>1653.45</v>
      </c>
      <c r="W737" t="s">
        <v>24</v>
      </c>
    </row>
    <row r="738" spans="1:23" x14ac:dyDescent="0.3">
      <c r="A738" t="s">
        <v>773</v>
      </c>
      <c r="B738" t="s">
        <v>22</v>
      </c>
      <c r="C738" s="1">
        <v>0</v>
      </c>
      <c r="D738" t="s">
        <v>24</v>
      </c>
      <c r="E738" t="s">
        <v>24</v>
      </c>
      <c r="F738" s="1">
        <v>30</v>
      </c>
      <c r="G738" s="1" t="str">
        <f t="shared" si="22"/>
        <v>2-4 Years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 s="14">
        <v>110.45</v>
      </c>
      <c r="U738" t="str">
        <f t="shared" si="23"/>
        <v>90+</v>
      </c>
      <c r="V738" s="16">
        <v>3327.05</v>
      </c>
      <c r="W738" t="s">
        <v>24</v>
      </c>
    </row>
    <row r="739" spans="1:23" x14ac:dyDescent="0.3">
      <c r="A739" t="s">
        <v>774</v>
      </c>
      <c r="B739" t="s">
        <v>30</v>
      </c>
      <c r="C739" s="1">
        <v>0</v>
      </c>
      <c r="D739" t="s">
        <v>23</v>
      </c>
      <c r="E739" t="s">
        <v>24</v>
      </c>
      <c r="F739" s="1">
        <v>70</v>
      </c>
      <c r="G739" s="1" t="str">
        <f t="shared" si="22"/>
        <v>5+ Years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 s="14">
        <v>101</v>
      </c>
      <c r="U739" t="str">
        <f t="shared" si="23"/>
        <v>90+</v>
      </c>
      <c r="V739" s="16">
        <v>7085.5</v>
      </c>
      <c r="W739" t="s">
        <v>24</v>
      </c>
    </row>
    <row r="740" spans="1:23" x14ac:dyDescent="0.3">
      <c r="A740" t="s">
        <v>775</v>
      </c>
      <c r="B740" t="s">
        <v>30</v>
      </c>
      <c r="C740" s="1">
        <v>1</v>
      </c>
      <c r="D740" t="s">
        <v>24</v>
      </c>
      <c r="E740" t="s">
        <v>24</v>
      </c>
      <c r="F740" s="1">
        <v>42</v>
      </c>
      <c r="G740" s="1" t="str">
        <f t="shared" si="22"/>
        <v>2-4 Years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 s="14">
        <v>79.349999999999994</v>
      </c>
      <c r="U740" t="str">
        <f t="shared" si="23"/>
        <v>60-90</v>
      </c>
      <c r="V740" s="16">
        <v>3344.1</v>
      </c>
      <c r="W740" t="s">
        <v>24</v>
      </c>
    </row>
    <row r="741" spans="1:23" x14ac:dyDescent="0.3">
      <c r="A741" t="s">
        <v>776</v>
      </c>
      <c r="B741" t="s">
        <v>22</v>
      </c>
      <c r="C741" s="1">
        <v>1</v>
      </c>
      <c r="D741" t="s">
        <v>23</v>
      </c>
      <c r="E741" t="s">
        <v>24</v>
      </c>
      <c r="F741" s="1">
        <v>72</v>
      </c>
      <c r="G741" s="1" t="str">
        <f t="shared" si="22"/>
        <v>5+ Years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 s="14">
        <v>89.85</v>
      </c>
      <c r="U741" t="str">
        <f t="shared" si="23"/>
        <v>60-90</v>
      </c>
      <c r="V741" s="16">
        <v>6697.35</v>
      </c>
      <c r="W741" t="s">
        <v>24</v>
      </c>
    </row>
    <row r="742" spans="1:23" x14ac:dyDescent="0.3">
      <c r="A742" t="s">
        <v>777</v>
      </c>
      <c r="B742" t="s">
        <v>22</v>
      </c>
      <c r="C742" s="1">
        <v>0</v>
      </c>
      <c r="D742" t="s">
        <v>24</v>
      </c>
      <c r="E742" t="s">
        <v>24</v>
      </c>
      <c r="F742" s="1">
        <v>47</v>
      </c>
      <c r="G742" s="1" t="str">
        <f t="shared" si="22"/>
        <v>2-4 Years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 s="14">
        <v>65</v>
      </c>
      <c r="U742" t="str">
        <f t="shared" si="23"/>
        <v>60-90</v>
      </c>
      <c r="V742" s="16">
        <v>2879.9</v>
      </c>
      <c r="W742" t="s">
        <v>24</v>
      </c>
    </row>
    <row r="743" spans="1:23" x14ac:dyDescent="0.3">
      <c r="A743" t="s">
        <v>778</v>
      </c>
      <c r="B743" t="s">
        <v>22</v>
      </c>
      <c r="C743" s="1">
        <v>0</v>
      </c>
      <c r="D743" t="s">
        <v>24</v>
      </c>
      <c r="E743" t="s">
        <v>24</v>
      </c>
      <c r="F743" s="1">
        <v>2</v>
      </c>
      <c r="G743" s="1" t="str">
        <f t="shared" si="22"/>
        <v>0-1 Year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 s="14">
        <v>80.45</v>
      </c>
      <c r="U743" t="str">
        <f t="shared" si="23"/>
        <v>60-90</v>
      </c>
      <c r="V743" s="16">
        <v>137.1</v>
      </c>
      <c r="W743" t="s">
        <v>24</v>
      </c>
    </row>
    <row r="744" spans="1:23" x14ac:dyDescent="0.3">
      <c r="A744" t="s">
        <v>779</v>
      </c>
      <c r="B744" t="s">
        <v>30</v>
      </c>
      <c r="C744" s="1">
        <v>0</v>
      </c>
      <c r="D744" t="s">
        <v>24</v>
      </c>
      <c r="E744" t="s">
        <v>24</v>
      </c>
      <c r="F744" s="1">
        <v>10</v>
      </c>
      <c r="G744" s="1" t="str">
        <f t="shared" si="22"/>
        <v>0-1 Year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 s="14">
        <v>98.55</v>
      </c>
      <c r="U744" t="str">
        <f t="shared" si="23"/>
        <v>90+</v>
      </c>
      <c r="V744" s="16">
        <v>1008.55</v>
      </c>
      <c r="W744" t="s">
        <v>23</v>
      </c>
    </row>
    <row r="745" spans="1:23" x14ac:dyDescent="0.3">
      <c r="A745" t="s">
        <v>780</v>
      </c>
      <c r="B745" t="s">
        <v>22</v>
      </c>
      <c r="C745" s="1">
        <v>0</v>
      </c>
      <c r="D745" t="s">
        <v>23</v>
      </c>
      <c r="E745" t="s">
        <v>23</v>
      </c>
      <c r="F745" s="1">
        <v>61</v>
      </c>
      <c r="G745" s="1" t="str">
        <f t="shared" si="22"/>
        <v>5+ Years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 s="14">
        <v>24.1</v>
      </c>
      <c r="U745" t="str">
        <f t="shared" si="23"/>
        <v>0-30</v>
      </c>
      <c r="V745" s="16">
        <v>1551.6</v>
      </c>
      <c r="W745" t="s">
        <v>24</v>
      </c>
    </row>
    <row r="746" spans="1:23" x14ac:dyDescent="0.3">
      <c r="A746" t="s">
        <v>781</v>
      </c>
      <c r="B746" t="s">
        <v>22</v>
      </c>
      <c r="C746" s="1">
        <v>0</v>
      </c>
      <c r="D746" t="s">
        <v>24</v>
      </c>
      <c r="E746" t="s">
        <v>24</v>
      </c>
      <c r="F746" s="1">
        <v>5</v>
      </c>
      <c r="G746" s="1" t="str">
        <f t="shared" si="22"/>
        <v>0-1 Year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 s="14">
        <v>44.05</v>
      </c>
      <c r="U746" t="str">
        <f t="shared" si="23"/>
        <v>30-60</v>
      </c>
      <c r="V746" s="16">
        <v>202.15</v>
      </c>
      <c r="W746" t="s">
        <v>24</v>
      </c>
    </row>
    <row r="747" spans="1:23" x14ac:dyDescent="0.3">
      <c r="A747" t="s">
        <v>782</v>
      </c>
      <c r="B747" t="s">
        <v>22</v>
      </c>
      <c r="C747" s="1">
        <v>1</v>
      </c>
      <c r="D747" t="s">
        <v>23</v>
      </c>
      <c r="E747" t="s">
        <v>24</v>
      </c>
      <c r="F747" s="1">
        <v>72</v>
      </c>
      <c r="G747" s="1" t="str">
        <f t="shared" si="22"/>
        <v>5+ Years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 s="14">
        <v>110.8</v>
      </c>
      <c r="U747" t="str">
        <f t="shared" si="23"/>
        <v>90+</v>
      </c>
      <c r="V747" s="16">
        <v>7882.25</v>
      </c>
      <c r="W747" t="s">
        <v>24</v>
      </c>
    </row>
    <row r="748" spans="1:23" x14ac:dyDescent="0.3">
      <c r="A748" t="s">
        <v>783</v>
      </c>
      <c r="B748" t="s">
        <v>30</v>
      </c>
      <c r="C748" s="1">
        <v>1</v>
      </c>
      <c r="D748" t="s">
        <v>23</v>
      </c>
      <c r="E748" t="s">
        <v>23</v>
      </c>
      <c r="F748" s="1">
        <v>72</v>
      </c>
      <c r="G748" s="1" t="str">
        <f t="shared" si="22"/>
        <v>5+ Years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 s="14">
        <v>114.95</v>
      </c>
      <c r="U748" t="str">
        <f t="shared" si="23"/>
        <v>90+</v>
      </c>
      <c r="V748" s="16">
        <v>8196.4</v>
      </c>
      <c r="W748" t="s">
        <v>24</v>
      </c>
    </row>
    <row r="749" spans="1:23" x14ac:dyDescent="0.3">
      <c r="A749" t="s">
        <v>784</v>
      </c>
      <c r="B749" t="s">
        <v>22</v>
      </c>
      <c r="C749" s="1">
        <v>1</v>
      </c>
      <c r="D749" t="s">
        <v>24</v>
      </c>
      <c r="E749" t="s">
        <v>24</v>
      </c>
      <c r="F749" s="1">
        <v>3</v>
      </c>
      <c r="G749" s="1" t="str">
        <f t="shared" si="22"/>
        <v>0-1 Year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 s="14">
        <v>75.05</v>
      </c>
      <c r="U749" t="str">
        <f t="shared" si="23"/>
        <v>60-90</v>
      </c>
      <c r="V749" s="16">
        <v>202.9</v>
      </c>
      <c r="W749" t="s">
        <v>24</v>
      </c>
    </row>
    <row r="750" spans="1:23" x14ac:dyDescent="0.3">
      <c r="A750" t="s">
        <v>785</v>
      </c>
      <c r="B750" t="s">
        <v>30</v>
      </c>
      <c r="C750" s="1">
        <v>0</v>
      </c>
      <c r="D750" t="s">
        <v>23</v>
      </c>
      <c r="E750" t="s">
        <v>24</v>
      </c>
      <c r="F750" s="1">
        <v>48</v>
      </c>
      <c r="G750" s="1" t="str">
        <f t="shared" si="22"/>
        <v>2-4 Years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 s="14">
        <v>19.25</v>
      </c>
      <c r="U750" t="str">
        <f t="shared" si="23"/>
        <v>0-30</v>
      </c>
      <c r="V750" s="16">
        <v>855.1</v>
      </c>
      <c r="W750" t="s">
        <v>24</v>
      </c>
    </row>
    <row r="751" spans="1:23" x14ac:dyDescent="0.3">
      <c r="A751" t="s">
        <v>786</v>
      </c>
      <c r="B751" t="s">
        <v>22</v>
      </c>
      <c r="C751" s="1">
        <v>0</v>
      </c>
      <c r="D751" t="s">
        <v>24</v>
      </c>
      <c r="E751" t="s">
        <v>24</v>
      </c>
      <c r="F751" s="1">
        <v>63</v>
      </c>
      <c r="G751" s="1" t="str">
        <f t="shared" si="22"/>
        <v>5+ Years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 s="14">
        <v>90.05</v>
      </c>
      <c r="U751" t="str">
        <f t="shared" si="23"/>
        <v>90+</v>
      </c>
      <c r="V751" s="16">
        <v>5817</v>
      </c>
      <c r="W751" t="s">
        <v>24</v>
      </c>
    </row>
    <row r="752" spans="1:23" x14ac:dyDescent="0.3">
      <c r="A752" t="s">
        <v>787</v>
      </c>
      <c r="B752" t="s">
        <v>22</v>
      </c>
      <c r="C752" s="1">
        <v>0</v>
      </c>
      <c r="D752" t="s">
        <v>24</v>
      </c>
      <c r="E752" t="s">
        <v>24</v>
      </c>
      <c r="F752" s="1">
        <v>27</v>
      </c>
      <c r="G752" s="1" t="str">
        <f t="shared" si="22"/>
        <v>2-4 Years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 s="14">
        <v>56.7</v>
      </c>
      <c r="U752" t="str">
        <f t="shared" si="23"/>
        <v>30-60</v>
      </c>
      <c r="V752" s="16">
        <v>1652.95</v>
      </c>
      <c r="W752" t="s">
        <v>24</v>
      </c>
    </row>
    <row r="753" spans="1:23" x14ac:dyDescent="0.3">
      <c r="A753" t="s">
        <v>788</v>
      </c>
      <c r="B753" t="s">
        <v>30</v>
      </c>
      <c r="C753" s="1">
        <v>0</v>
      </c>
      <c r="D753" t="s">
        <v>23</v>
      </c>
      <c r="E753" t="s">
        <v>23</v>
      </c>
      <c r="F753" s="1">
        <v>70</v>
      </c>
      <c r="G753" s="1" t="str">
        <f t="shared" si="22"/>
        <v>5+ Years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 s="14">
        <v>80.150000000000006</v>
      </c>
      <c r="U753" t="str">
        <f t="shared" si="23"/>
        <v>60-90</v>
      </c>
      <c r="V753" s="16">
        <v>5600.15</v>
      </c>
      <c r="W753" t="s">
        <v>24</v>
      </c>
    </row>
    <row r="754" spans="1:23" x14ac:dyDescent="0.3">
      <c r="A754" t="s">
        <v>789</v>
      </c>
      <c r="B754" t="s">
        <v>30</v>
      </c>
      <c r="C754" s="1">
        <v>0</v>
      </c>
      <c r="D754" t="s">
        <v>23</v>
      </c>
      <c r="E754" t="s">
        <v>23</v>
      </c>
      <c r="F754" s="1">
        <v>7</v>
      </c>
      <c r="G754" s="1" t="str">
        <f t="shared" si="22"/>
        <v>0-1 Year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 s="14">
        <v>71.349999999999994</v>
      </c>
      <c r="U754" t="str">
        <f t="shared" si="23"/>
        <v>60-90</v>
      </c>
      <c r="V754" s="16">
        <v>515.75</v>
      </c>
      <c r="W754" t="s">
        <v>24</v>
      </c>
    </row>
    <row r="755" spans="1:23" x14ac:dyDescent="0.3">
      <c r="A755" t="s">
        <v>790</v>
      </c>
      <c r="B755" t="s">
        <v>30</v>
      </c>
      <c r="C755" s="1">
        <v>0</v>
      </c>
      <c r="D755" t="s">
        <v>24</v>
      </c>
      <c r="E755" t="s">
        <v>23</v>
      </c>
      <c r="F755" s="1">
        <v>0</v>
      </c>
      <c r="G755" s="1" t="str">
        <f t="shared" si="22"/>
        <v>0-1 Year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 s="14">
        <v>20.25</v>
      </c>
      <c r="U755" t="str">
        <f t="shared" si="23"/>
        <v>0-30</v>
      </c>
      <c r="V755" s="16" t="s">
        <v>525</v>
      </c>
      <c r="W755" t="s">
        <v>24</v>
      </c>
    </row>
    <row r="756" spans="1:23" x14ac:dyDescent="0.3">
      <c r="A756" t="s">
        <v>791</v>
      </c>
      <c r="B756" t="s">
        <v>22</v>
      </c>
      <c r="C756" s="1">
        <v>0</v>
      </c>
      <c r="D756" t="s">
        <v>23</v>
      </c>
      <c r="E756" t="s">
        <v>24</v>
      </c>
      <c r="F756" s="1">
        <v>2</v>
      </c>
      <c r="G756" s="1" t="str">
        <f t="shared" si="22"/>
        <v>0-1 Year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 s="14">
        <v>90.35</v>
      </c>
      <c r="U756" t="str">
        <f t="shared" si="23"/>
        <v>90+</v>
      </c>
      <c r="V756" s="16">
        <v>190.5</v>
      </c>
      <c r="W756" t="s">
        <v>24</v>
      </c>
    </row>
    <row r="757" spans="1:23" x14ac:dyDescent="0.3">
      <c r="A757" t="s">
        <v>792</v>
      </c>
      <c r="B757" t="s">
        <v>30</v>
      </c>
      <c r="C757" s="1">
        <v>1</v>
      </c>
      <c r="D757" t="s">
        <v>24</v>
      </c>
      <c r="E757" t="s">
        <v>24</v>
      </c>
      <c r="F757" s="1">
        <v>20</v>
      </c>
      <c r="G757" s="1" t="str">
        <f t="shared" si="22"/>
        <v>1-2 Years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 s="14">
        <v>98.55</v>
      </c>
      <c r="U757" t="str">
        <f t="shared" si="23"/>
        <v>90+</v>
      </c>
      <c r="V757" s="16">
        <v>1842.8</v>
      </c>
      <c r="W757" t="s">
        <v>23</v>
      </c>
    </row>
    <row r="758" spans="1:23" x14ac:dyDescent="0.3">
      <c r="A758" t="s">
        <v>793</v>
      </c>
      <c r="B758" t="s">
        <v>30</v>
      </c>
      <c r="C758" s="1">
        <v>0</v>
      </c>
      <c r="D758" t="s">
        <v>24</v>
      </c>
      <c r="E758" t="s">
        <v>24</v>
      </c>
      <c r="F758" s="1">
        <v>66</v>
      </c>
      <c r="G758" s="1" t="str">
        <f t="shared" si="22"/>
        <v>5+ Years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 s="14">
        <v>19.7</v>
      </c>
      <c r="U758" t="str">
        <f t="shared" si="23"/>
        <v>0-30</v>
      </c>
      <c r="V758" s="16">
        <v>1253.8</v>
      </c>
      <c r="W758" t="s">
        <v>24</v>
      </c>
    </row>
    <row r="759" spans="1:23" x14ac:dyDescent="0.3">
      <c r="A759" t="s">
        <v>794</v>
      </c>
      <c r="B759" t="s">
        <v>22</v>
      </c>
      <c r="C759" s="1">
        <v>0</v>
      </c>
      <c r="D759" t="s">
        <v>24</v>
      </c>
      <c r="E759" t="s">
        <v>24</v>
      </c>
      <c r="F759" s="1">
        <v>3</v>
      </c>
      <c r="G759" s="1" t="str">
        <f t="shared" si="22"/>
        <v>0-1 Year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 s="14">
        <v>19.850000000000001</v>
      </c>
      <c r="U759" t="str">
        <f t="shared" si="23"/>
        <v>0-30</v>
      </c>
      <c r="V759" s="16">
        <v>57.2</v>
      </c>
      <c r="W759" t="s">
        <v>24</v>
      </c>
    </row>
    <row r="760" spans="1:23" x14ac:dyDescent="0.3">
      <c r="A760" t="s">
        <v>795</v>
      </c>
      <c r="B760" t="s">
        <v>22</v>
      </c>
      <c r="C760" s="1">
        <v>0</v>
      </c>
      <c r="D760" t="s">
        <v>24</v>
      </c>
      <c r="E760" t="s">
        <v>23</v>
      </c>
      <c r="F760" s="1">
        <v>15</v>
      </c>
      <c r="G760" s="1" t="str">
        <f t="shared" si="22"/>
        <v>1-2 Years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 s="14">
        <v>85.9</v>
      </c>
      <c r="U760" t="str">
        <f t="shared" si="23"/>
        <v>60-90</v>
      </c>
      <c r="V760" s="16">
        <v>1269.55</v>
      </c>
      <c r="W760" t="s">
        <v>23</v>
      </c>
    </row>
    <row r="761" spans="1:23" x14ac:dyDescent="0.3">
      <c r="A761" t="s">
        <v>796</v>
      </c>
      <c r="B761" t="s">
        <v>22</v>
      </c>
      <c r="C761" s="1">
        <v>0</v>
      </c>
      <c r="D761" t="s">
        <v>23</v>
      </c>
      <c r="E761" t="s">
        <v>23</v>
      </c>
      <c r="F761" s="1">
        <v>72</v>
      </c>
      <c r="G761" s="1" t="str">
        <f t="shared" si="22"/>
        <v>5+ Years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 s="14">
        <v>90.35</v>
      </c>
      <c r="U761" t="str">
        <f t="shared" si="23"/>
        <v>90+</v>
      </c>
      <c r="V761" s="16">
        <v>6563.4</v>
      </c>
      <c r="W761" t="s">
        <v>24</v>
      </c>
    </row>
    <row r="762" spans="1:23" x14ac:dyDescent="0.3">
      <c r="A762" t="s">
        <v>797</v>
      </c>
      <c r="B762" t="s">
        <v>30</v>
      </c>
      <c r="C762" s="1">
        <v>0</v>
      </c>
      <c r="D762" t="s">
        <v>24</v>
      </c>
      <c r="E762" t="s">
        <v>24</v>
      </c>
      <c r="F762" s="1">
        <v>1</v>
      </c>
      <c r="G762" s="1" t="str">
        <f t="shared" si="22"/>
        <v>0-1 Year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 s="14">
        <v>20.8</v>
      </c>
      <c r="U762" t="str">
        <f t="shared" si="23"/>
        <v>0-30</v>
      </c>
      <c r="V762" s="16">
        <v>20.8</v>
      </c>
      <c r="W762" t="s">
        <v>24</v>
      </c>
    </row>
    <row r="763" spans="1:23" x14ac:dyDescent="0.3">
      <c r="A763" t="s">
        <v>798</v>
      </c>
      <c r="B763" t="s">
        <v>22</v>
      </c>
      <c r="C763" s="1">
        <v>0</v>
      </c>
      <c r="D763" t="s">
        <v>24</v>
      </c>
      <c r="E763" t="s">
        <v>24</v>
      </c>
      <c r="F763" s="1">
        <v>22</v>
      </c>
      <c r="G763" s="1" t="str">
        <f t="shared" si="22"/>
        <v>1-2 Years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 s="14">
        <v>89.25</v>
      </c>
      <c r="U763" t="str">
        <f t="shared" si="23"/>
        <v>60-90</v>
      </c>
      <c r="V763" s="16">
        <v>1907.85</v>
      </c>
      <c r="W763" t="s">
        <v>23</v>
      </c>
    </row>
    <row r="764" spans="1:23" x14ac:dyDescent="0.3">
      <c r="A764" t="s">
        <v>799</v>
      </c>
      <c r="B764" t="s">
        <v>30</v>
      </c>
      <c r="C764" s="1">
        <v>0</v>
      </c>
      <c r="D764" t="s">
        <v>23</v>
      </c>
      <c r="E764" t="s">
        <v>24</v>
      </c>
      <c r="F764" s="1">
        <v>3</v>
      </c>
      <c r="G764" s="1" t="str">
        <f t="shared" si="22"/>
        <v>0-1 Year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 s="14">
        <v>70.3</v>
      </c>
      <c r="U764" t="str">
        <f t="shared" si="23"/>
        <v>60-90</v>
      </c>
      <c r="V764" s="16">
        <v>208.85</v>
      </c>
      <c r="W764" t="s">
        <v>23</v>
      </c>
    </row>
    <row r="765" spans="1:23" x14ac:dyDescent="0.3">
      <c r="A765" t="s">
        <v>800</v>
      </c>
      <c r="B765" t="s">
        <v>22</v>
      </c>
      <c r="C765" s="1">
        <v>0</v>
      </c>
      <c r="D765" t="s">
        <v>23</v>
      </c>
      <c r="E765" t="s">
        <v>23</v>
      </c>
      <c r="F765" s="1">
        <v>72</v>
      </c>
      <c r="G765" s="1" t="str">
        <f t="shared" si="22"/>
        <v>5+ Years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 s="14">
        <v>66.849999999999994</v>
      </c>
      <c r="U765" t="str">
        <f t="shared" si="23"/>
        <v>60-90</v>
      </c>
      <c r="V765" s="16">
        <v>4758.8</v>
      </c>
      <c r="W765" t="s">
        <v>24</v>
      </c>
    </row>
    <row r="766" spans="1:23" x14ac:dyDescent="0.3">
      <c r="A766" t="s">
        <v>801</v>
      </c>
      <c r="B766" t="s">
        <v>30</v>
      </c>
      <c r="C766" s="1">
        <v>0</v>
      </c>
      <c r="D766" t="s">
        <v>23</v>
      </c>
      <c r="E766" t="s">
        <v>23</v>
      </c>
      <c r="F766" s="1">
        <v>65</v>
      </c>
      <c r="G766" s="1" t="str">
        <f t="shared" si="22"/>
        <v>5+ Years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 s="14">
        <v>19.899999999999999</v>
      </c>
      <c r="U766" t="str">
        <f t="shared" si="23"/>
        <v>0-30</v>
      </c>
      <c r="V766" s="16">
        <v>1292.5999999999999</v>
      </c>
      <c r="W766" t="s">
        <v>24</v>
      </c>
    </row>
    <row r="767" spans="1:23" x14ac:dyDescent="0.3">
      <c r="A767" t="s">
        <v>802</v>
      </c>
      <c r="B767" t="s">
        <v>22</v>
      </c>
      <c r="C767" s="1">
        <v>0</v>
      </c>
      <c r="D767" t="s">
        <v>24</v>
      </c>
      <c r="E767" t="s">
        <v>24</v>
      </c>
      <c r="F767" s="1">
        <v>11</v>
      </c>
      <c r="G767" s="1" t="str">
        <f t="shared" si="22"/>
        <v>0-1 Year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 s="14">
        <v>35.799999999999997</v>
      </c>
      <c r="U767" t="str">
        <f t="shared" si="23"/>
        <v>30-60</v>
      </c>
      <c r="V767" s="16">
        <v>363.15</v>
      </c>
      <c r="W767" t="s">
        <v>24</v>
      </c>
    </row>
    <row r="768" spans="1:23" x14ac:dyDescent="0.3">
      <c r="A768" t="s">
        <v>803</v>
      </c>
      <c r="B768" t="s">
        <v>30</v>
      </c>
      <c r="C768" s="1">
        <v>0</v>
      </c>
      <c r="D768" t="s">
        <v>24</v>
      </c>
      <c r="E768" t="s">
        <v>24</v>
      </c>
      <c r="F768" s="1">
        <v>22</v>
      </c>
      <c r="G768" s="1" t="str">
        <f t="shared" si="22"/>
        <v>1-2 Years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 s="14">
        <v>78.849999999999994</v>
      </c>
      <c r="U768" t="str">
        <f t="shared" si="23"/>
        <v>60-90</v>
      </c>
      <c r="V768" s="16">
        <v>1600.25</v>
      </c>
      <c r="W768" t="s">
        <v>24</v>
      </c>
    </row>
    <row r="769" spans="1:23" x14ac:dyDescent="0.3">
      <c r="A769" t="s">
        <v>804</v>
      </c>
      <c r="B769" t="s">
        <v>30</v>
      </c>
      <c r="C769" s="1">
        <v>0</v>
      </c>
      <c r="D769" t="s">
        <v>24</v>
      </c>
      <c r="E769" t="s">
        <v>24</v>
      </c>
      <c r="F769" s="1">
        <v>14</v>
      </c>
      <c r="G769" s="1" t="str">
        <f t="shared" si="22"/>
        <v>1-2 Years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 s="14">
        <v>20.399999999999999</v>
      </c>
      <c r="U769" t="str">
        <f t="shared" si="23"/>
        <v>0-30</v>
      </c>
      <c r="V769" s="16">
        <v>275.7</v>
      </c>
      <c r="W769" t="s">
        <v>24</v>
      </c>
    </row>
    <row r="770" spans="1:23" x14ac:dyDescent="0.3">
      <c r="A770" t="s">
        <v>805</v>
      </c>
      <c r="B770" t="s">
        <v>30</v>
      </c>
      <c r="C770" s="1">
        <v>0</v>
      </c>
      <c r="D770" t="s">
        <v>24</v>
      </c>
      <c r="E770" t="s">
        <v>24</v>
      </c>
      <c r="F770" s="1">
        <v>41</v>
      </c>
      <c r="G770" s="1" t="str">
        <f t="shared" si="22"/>
        <v>2-4 Years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 s="14">
        <v>74.25</v>
      </c>
      <c r="U770" t="str">
        <f t="shared" si="23"/>
        <v>60-90</v>
      </c>
      <c r="V770" s="16">
        <v>3089.1</v>
      </c>
      <c r="W770" t="s">
        <v>24</v>
      </c>
    </row>
    <row r="771" spans="1:23" x14ac:dyDescent="0.3">
      <c r="A771" t="s">
        <v>806</v>
      </c>
      <c r="B771" t="s">
        <v>30</v>
      </c>
      <c r="C771" s="1">
        <v>0</v>
      </c>
      <c r="D771" t="s">
        <v>23</v>
      </c>
      <c r="E771" t="s">
        <v>24</v>
      </c>
      <c r="F771" s="1">
        <v>17</v>
      </c>
      <c r="G771" s="1" t="str">
        <f t="shared" ref="G771:G834" si="24">IF(F771&lt;=12,"0-1 Year",
IF(F771&lt;=24,"1-2 Years",
IF(F771&lt;=48,"2-4 Years",
IF(F771&lt;=60,"4-5 Years","5+ Years"))))</f>
        <v>1-2 Years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 s="14">
        <v>64.8</v>
      </c>
      <c r="U771" t="str">
        <f t="shared" ref="U771:U834" si="25">IF(T771&lt;30,"0-30",
IF(T771&lt;60,"30-60",
IF(T771&lt;90,"60-90","90+")))</f>
        <v>60-90</v>
      </c>
      <c r="V771" s="16">
        <v>1175.5999999999999</v>
      </c>
      <c r="W771" t="s">
        <v>24</v>
      </c>
    </row>
    <row r="772" spans="1:23" x14ac:dyDescent="0.3">
      <c r="A772" t="s">
        <v>807</v>
      </c>
      <c r="B772" t="s">
        <v>30</v>
      </c>
      <c r="C772" s="1">
        <v>0</v>
      </c>
      <c r="D772" t="s">
        <v>24</v>
      </c>
      <c r="E772" t="s">
        <v>24</v>
      </c>
      <c r="F772" s="1">
        <v>11</v>
      </c>
      <c r="G772" s="1" t="str">
        <f t="shared" si="24"/>
        <v>0-1 Year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 s="14">
        <v>20.45</v>
      </c>
      <c r="U772" t="str">
        <f t="shared" si="25"/>
        <v>0-30</v>
      </c>
      <c r="V772" s="16">
        <v>237.3</v>
      </c>
      <c r="W772" t="s">
        <v>24</v>
      </c>
    </row>
    <row r="773" spans="1:23" x14ac:dyDescent="0.3">
      <c r="A773" t="s">
        <v>808</v>
      </c>
      <c r="B773" t="s">
        <v>30</v>
      </c>
      <c r="C773" s="1">
        <v>0</v>
      </c>
      <c r="D773" t="s">
        <v>24</v>
      </c>
      <c r="E773" t="s">
        <v>24</v>
      </c>
      <c r="F773" s="1">
        <v>15</v>
      </c>
      <c r="G773" s="1" t="str">
        <f t="shared" si="24"/>
        <v>1-2 Years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 s="14">
        <v>93.35</v>
      </c>
      <c r="U773" t="str">
        <f t="shared" si="25"/>
        <v>90+</v>
      </c>
      <c r="V773" s="16">
        <v>1444.65</v>
      </c>
      <c r="W773" t="s">
        <v>23</v>
      </c>
    </row>
    <row r="774" spans="1:23" x14ac:dyDescent="0.3">
      <c r="A774" t="s">
        <v>809</v>
      </c>
      <c r="B774" t="s">
        <v>22</v>
      </c>
      <c r="C774" s="1">
        <v>0</v>
      </c>
      <c r="D774" t="s">
        <v>24</v>
      </c>
      <c r="E774" t="s">
        <v>24</v>
      </c>
      <c r="F774" s="1">
        <v>1</v>
      </c>
      <c r="G774" s="1" t="str">
        <f t="shared" si="24"/>
        <v>0-1 Year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 s="14">
        <v>19.899999999999999</v>
      </c>
      <c r="U774" t="str">
        <f t="shared" si="25"/>
        <v>0-30</v>
      </c>
      <c r="V774" s="16">
        <v>19.899999999999999</v>
      </c>
      <c r="W774" t="s">
        <v>23</v>
      </c>
    </row>
    <row r="775" spans="1:23" x14ac:dyDescent="0.3">
      <c r="A775" t="s">
        <v>810</v>
      </c>
      <c r="B775" t="s">
        <v>22</v>
      </c>
      <c r="C775" s="1">
        <v>0</v>
      </c>
      <c r="D775" t="s">
        <v>23</v>
      </c>
      <c r="E775" t="s">
        <v>24</v>
      </c>
      <c r="F775" s="1">
        <v>5</v>
      </c>
      <c r="G775" s="1" t="str">
        <f t="shared" si="24"/>
        <v>0-1 Year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 s="14">
        <v>88.9</v>
      </c>
      <c r="U775" t="str">
        <f t="shared" si="25"/>
        <v>60-90</v>
      </c>
      <c r="V775" s="16">
        <v>454.15</v>
      </c>
      <c r="W775" t="s">
        <v>23</v>
      </c>
    </row>
    <row r="776" spans="1:23" x14ac:dyDescent="0.3">
      <c r="A776" t="s">
        <v>811</v>
      </c>
      <c r="B776" t="s">
        <v>30</v>
      </c>
      <c r="C776" s="1">
        <v>0</v>
      </c>
      <c r="D776" t="s">
        <v>23</v>
      </c>
      <c r="E776" t="s">
        <v>24</v>
      </c>
      <c r="F776" s="1">
        <v>33</v>
      </c>
      <c r="G776" s="1" t="str">
        <f t="shared" si="24"/>
        <v>2-4 Years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 s="14">
        <v>95.8</v>
      </c>
      <c r="U776" t="str">
        <f t="shared" si="25"/>
        <v>90+</v>
      </c>
      <c r="V776" s="16">
        <v>3036.75</v>
      </c>
      <c r="W776" t="s">
        <v>23</v>
      </c>
    </row>
    <row r="777" spans="1:23" x14ac:dyDescent="0.3">
      <c r="A777" t="s">
        <v>812</v>
      </c>
      <c r="B777" t="s">
        <v>22</v>
      </c>
      <c r="C777" s="1">
        <v>0</v>
      </c>
      <c r="D777" t="s">
        <v>23</v>
      </c>
      <c r="E777" t="s">
        <v>24</v>
      </c>
      <c r="F777" s="1">
        <v>72</v>
      </c>
      <c r="G777" s="1" t="str">
        <f t="shared" si="24"/>
        <v>5+ Years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 s="14">
        <v>110.65</v>
      </c>
      <c r="U777" t="str">
        <f t="shared" si="25"/>
        <v>90+</v>
      </c>
      <c r="V777" s="16">
        <v>8065.65</v>
      </c>
      <c r="W777" t="s">
        <v>24</v>
      </c>
    </row>
    <row r="778" spans="1:23" x14ac:dyDescent="0.3">
      <c r="A778" t="s">
        <v>813</v>
      </c>
      <c r="B778" t="s">
        <v>22</v>
      </c>
      <c r="C778" s="1">
        <v>0</v>
      </c>
      <c r="D778" t="s">
        <v>23</v>
      </c>
      <c r="E778" t="s">
        <v>23</v>
      </c>
      <c r="F778" s="1">
        <v>3</v>
      </c>
      <c r="G778" s="1" t="str">
        <f t="shared" si="24"/>
        <v>0-1 Year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 s="14">
        <v>40.299999999999997</v>
      </c>
      <c r="U778" t="str">
        <f t="shared" si="25"/>
        <v>30-60</v>
      </c>
      <c r="V778" s="16">
        <v>92.5</v>
      </c>
      <c r="W778" t="s">
        <v>24</v>
      </c>
    </row>
    <row r="779" spans="1:23" x14ac:dyDescent="0.3">
      <c r="A779" t="s">
        <v>814</v>
      </c>
      <c r="B779" t="s">
        <v>30</v>
      </c>
      <c r="C779" s="1">
        <v>0</v>
      </c>
      <c r="D779" t="s">
        <v>24</v>
      </c>
      <c r="E779" t="s">
        <v>24</v>
      </c>
      <c r="F779" s="1">
        <v>2</v>
      </c>
      <c r="G779" s="1" t="str">
        <f t="shared" si="24"/>
        <v>0-1 Year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 s="14">
        <v>82</v>
      </c>
      <c r="U779" t="str">
        <f t="shared" si="25"/>
        <v>60-90</v>
      </c>
      <c r="V779" s="16">
        <v>184.65</v>
      </c>
      <c r="W779" t="s">
        <v>23</v>
      </c>
    </row>
    <row r="780" spans="1:23" x14ac:dyDescent="0.3">
      <c r="A780" t="s">
        <v>815</v>
      </c>
      <c r="B780" t="s">
        <v>22</v>
      </c>
      <c r="C780" s="1">
        <v>0</v>
      </c>
      <c r="D780" t="s">
        <v>23</v>
      </c>
      <c r="E780" t="s">
        <v>24</v>
      </c>
      <c r="F780" s="1">
        <v>59</v>
      </c>
      <c r="G780" s="1" t="str">
        <f t="shared" si="24"/>
        <v>4-5 Years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 s="14">
        <v>107</v>
      </c>
      <c r="U780" t="str">
        <f t="shared" si="25"/>
        <v>90+</v>
      </c>
      <c r="V780" s="16">
        <v>6152.3</v>
      </c>
      <c r="W780" t="s">
        <v>24</v>
      </c>
    </row>
    <row r="781" spans="1:23" x14ac:dyDescent="0.3">
      <c r="A781" t="s">
        <v>816</v>
      </c>
      <c r="B781" t="s">
        <v>30</v>
      </c>
      <c r="C781" s="1">
        <v>0</v>
      </c>
      <c r="D781" t="s">
        <v>24</v>
      </c>
      <c r="E781" t="s">
        <v>24</v>
      </c>
      <c r="F781" s="1">
        <v>2</v>
      </c>
      <c r="G781" s="1" t="str">
        <f t="shared" si="24"/>
        <v>0-1 Year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 s="14">
        <v>45.35</v>
      </c>
      <c r="U781" t="str">
        <f t="shared" si="25"/>
        <v>30-60</v>
      </c>
      <c r="V781" s="16">
        <v>89.5</v>
      </c>
      <c r="W781" t="s">
        <v>23</v>
      </c>
    </row>
    <row r="782" spans="1:23" x14ac:dyDescent="0.3">
      <c r="A782" t="s">
        <v>817</v>
      </c>
      <c r="B782" t="s">
        <v>30</v>
      </c>
      <c r="C782" s="1">
        <v>0</v>
      </c>
      <c r="D782" t="s">
        <v>23</v>
      </c>
      <c r="E782" t="s">
        <v>23</v>
      </c>
      <c r="F782" s="1">
        <v>71</v>
      </c>
      <c r="G782" s="1" t="str">
        <f t="shared" si="24"/>
        <v>5+ Years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 s="14">
        <v>73.349999999999994</v>
      </c>
      <c r="U782" t="str">
        <f t="shared" si="25"/>
        <v>60-90</v>
      </c>
      <c r="V782" s="16">
        <v>5154.5</v>
      </c>
      <c r="W782" t="s">
        <v>24</v>
      </c>
    </row>
    <row r="783" spans="1:23" x14ac:dyDescent="0.3">
      <c r="A783" t="s">
        <v>818</v>
      </c>
      <c r="B783" t="s">
        <v>22</v>
      </c>
      <c r="C783" s="1">
        <v>0</v>
      </c>
      <c r="D783" t="s">
        <v>23</v>
      </c>
      <c r="E783" t="s">
        <v>23</v>
      </c>
      <c r="F783" s="1">
        <v>5</v>
      </c>
      <c r="G783" s="1" t="str">
        <f t="shared" si="24"/>
        <v>0-1 Year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 s="14">
        <v>44.8</v>
      </c>
      <c r="U783" t="str">
        <f t="shared" si="25"/>
        <v>30-60</v>
      </c>
      <c r="V783" s="16">
        <v>220.45</v>
      </c>
      <c r="W783" t="s">
        <v>24</v>
      </c>
    </row>
    <row r="784" spans="1:23" x14ac:dyDescent="0.3">
      <c r="A784" t="s">
        <v>819</v>
      </c>
      <c r="B784" t="s">
        <v>30</v>
      </c>
      <c r="C784" s="1">
        <v>0</v>
      </c>
      <c r="D784" t="s">
        <v>23</v>
      </c>
      <c r="E784" t="s">
        <v>23</v>
      </c>
      <c r="F784" s="1">
        <v>27</v>
      </c>
      <c r="G784" s="1" t="str">
        <f t="shared" si="24"/>
        <v>2-4 Years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 s="14">
        <v>54.75</v>
      </c>
      <c r="U784" t="str">
        <f t="shared" si="25"/>
        <v>30-60</v>
      </c>
      <c r="V784" s="16">
        <v>1510.3</v>
      </c>
      <c r="W784" t="s">
        <v>24</v>
      </c>
    </row>
    <row r="785" spans="1:23" x14ac:dyDescent="0.3">
      <c r="A785" t="s">
        <v>820</v>
      </c>
      <c r="B785" t="s">
        <v>22</v>
      </c>
      <c r="C785" s="1">
        <v>0</v>
      </c>
      <c r="D785" t="s">
        <v>24</v>
      </c>
      <c r="E785" t="s">
        <v>24</v>
      </c>
      <c r="F785" s="1">
        <v>1</v>
      </c>
      <c r="G785" s="1" t="str">
        <f t="shared" si="24"/>
        <v>0-1 Year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 s="14">
        <v>52.2</v>
      </c>
      <c r="U785" t="str">
        <f t="shared" si="25"/>
        <v>30-60</v>
      </c>
      <c r="V785" s="16">
        <v>52.2</v>
      </c>
      <c r="W785" t="s">
        <v>23</v>
      </c>
    </row>
    <row r="786" spans="1:23" x14ac:dyDescent="0.3">
      <c r="A786" t="s">
        <v>821</v>
      </c>
      <c r="B786" t="s">
        <v>30</v>
      </c>
      <c r="C786" s="1">
        <v>0</v>
      </c>
      <c r="D786" t="s">
        <v>24</v>
      </c>
      <c r="E786" t="s">
        <v>23</v>
      </c>
      <c r="F786" s="1">
        <v>63</v>
      </c>
      <c r="G786" s="1" t="str">
        <f t="shared" si="24"/>
        <v>5+ Years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 s="14">
        <v>40.6</v>
      </c>
      <c r="U786" t="str">
        <f t="shared" si="25"/>
        <v>30-60</v>
      </c>
      <c r="V786" s="16">
        <v>2588.9499999999998</v>
      </c>
      <c r="W786" t="s">
        <v>24</v>
      </c>
    </row>
    <row r="787" spans="1:23" x14ac:dyDescent="0.3">
      <c r="A787" t="s">
        <v>822</v>
      </c>
      <c r="B787" t="s">
        <v>22</v>
      </c>
      <c r="C787" s="1">
        <v>1</v>
      </c>
      <c r="D787" t="s">
        <v>24</v>
      </c>
      <c r="E787" t="s">
        <v>24</v>
      </c>
      <c r="F787" s="1">
        <v>46</v>
      </c>
      <c r="G787" s="1" t="str">
        <f t="shared" si="24"/>
        <v>2-4 Years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 s="14">
        <v>110</v>
      </c>
      <c r="U787" t="str">
        <f t="shared" si="25"/>
        <v>90+</v>
      </c>
      <c r="V787" s="16">
        <v>4874.8</v>
      </c>
      <c r="W787" t="s">
        <v>23</v>
      </c>
    </row>
    <row r="788" spans="1:23" x14ac:dyDescent="0.3">
      <c r="A788" t="s">
        <v>823</v>
      </c>
      <c r="B788" t="s">
        <v>30</v>
      </c>
      <c r="C788" s="1">
        <v>0</v>
      </c>
      <c r="D788" t="s">
        <v>23</v>
      </c>
      <c r="E788" t="s">
        <v>23</v>
      </c>
      <c r="F788" s="1">
        <v>72</v>
      </c>
      <c r="G788" s="1" t="str">
        <f t="shared" si="24"/>
        <v>5+ Years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 s="14">
        <v>55.3</v>
      </c>
      <c r="U788" t="str">
        <f t="shared" si="25"/>
        <v>30-60</v>
      </c>
      <c r="V788" s="16">
        <v>3983.6</v>
      </c>
      <c r="W788" t="s">
        <v>24</v>
      </c>
    </row>
    <row r="789" spans="1:23" x14ac:dyDescent="0.3">
      <c r="A789" t="s">
        <v>824</v>
      </c>
      <c r="B789" t="s">
        <v>22</v>
      </c>
      <c r="C789" s="1">
        <v>0</v>
      </c>
      <c r="D789" t="s">
        <v>23</v>
      </c>
      <c r="E789" t="s">
        <v>24</v>
      </c>
      <c r="F789" s="1">
        <v>34</v>
      </c>
      <c r="G789" s="1" t="str">
        <f t="shared" si="24"/>
        <v>2-4 Years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 s="14">
        <v>60.85</v>
      </c>
      <c r="U789" t="str">
        <f t="shared" si="25"/>
        <v>60-90</v>
      </c>
      <c r="V789" s="16">
        <v>2003.6</v>
      </c>
      <c r="W789" t="s">
        <v>24</v>
      </c>
    </row>
    <row r="790" spans="1:23" x14ac:dyDescent="0.3">
      <c r="A790" t="s">
        <v>825</v>
      </c>
      <c r="B790" t="s">
        <v>22</v>
      </c>
      <c r="C790" s="1">
        <v>0</v>
      </c>
      <c r="D790" t="s">
        <v>23</v>
      </c>
      <c r="E790" t="s">
        <v>23</v>
      </c>
      <c r="F790" s="1">
        <v>24</v>
      </c>
      <c r="G790" s="1" t="str">
        <f t="shared" si="24"/>
        <v>1-2 Years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 s="14">
        <v>78.400000000000006</v>
      </c>
      <c r="U790" t="str">
        <f t="shared" si="25"/>
        <v>60-90</v>
      </c>
      <c r="V790" s="16">
        <v>1832.4</v>
      </c>
      <c r="W790" t="s">
        <v>24</v>
      </c>
    </row>
    <row r="791" spans="1:23" x14ac:dyDescent="0.3">
      <c r="A791" t="s">
        <v>826</v>
      </c>
      <c r="B791" t="s">
        <v>30</v>
      </c>
      <c r="C791" s="1">
        <v>0</v>
      </c>
      <c r="D791" t="s">
        <v>24</v>
      </c>
      <c r="E791" t="s">
        <v>24</v>
      </c>
      <c r="F791" s="1">
        <v>72</v>
      </c>
      <c r="G791" s="1" t="str">
        <f t="shared" si="24"/>
        <v>5+ Years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 s="14">
        <v>69.650000000000006</v>
      </c>
      <c r="U791" t="str">
        <f t="shared" si="25"/>
        <v>60-90</v>
      </c>
      <c r="V791" s="16">
        <v>4908.25</v>
      </c>
      <c r="W791" t="s">
        <v>24</v>
      </c>
    </row>
    <row r="792" spans="1:23" x14ac:dyDescent="0.3">
      <c r="A792" t="s">
        <v>827</v>
      </c>
      <c r="B792" t="s">
        <v>22</v>
      </c>
      <c r="C792" s="1">
        <v>0</v>
      </c>
      <c r="D792" t="s">
        <v>23</v>
      </c>
      <c r="E792" t="s">
        <v>23</v>
      </c>
      <c r="F792" s="1">
        <v>60</v>
      </c>
      <c r="G792" s="1" t="str">
        <f t="shared" si="24"/>
        <v>4-5 Years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 s="14">
        <v>59.85</v>
      </c>
      <c r="U792" t="str">
        <f t="shared" si="25"/>
        <v>30-60</v>
      </c>
      <c r="V792" s="16">
        <v>3590.2</v>
      </c>
      <c r="W792" t="s">
        <v>24</v>
      </c>
    </row>
    <row r="793" spans="1:23" x14ac:dyDescent="0.3">
      <c r="A793" t="s">
        <v>828</v>
      </c>
      <c r="B793" t="s">
        <v>30</v>
      </c>
      <c r="C793" s="1">
        <v>0</v>
      </c>
      <c r="D793" t="s">
        <v>24</v>
      </c>
      <c r="E793" t="s">
        <v>24</v>
      </c>
      <c r="F793" s="1">
        <v>68</v>
      </c>
      <c r="G793" s="1" t="str">
        <f t="shared" si="24"/>
        <v>5+ Years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 s="14">
        <v>76.900000000000006</v>
      </c>
      <c r="U793" t="str">
        <f t="shared" si="25"/>
        <v>60-90</v>
      </c>
      <c r="V793" s="16">
        <v>5023</v>
      </c>
      <c r="W793" t="s">
        <v>24</v>
      </c>
    </row>
    <row r="794" spans="1:23" x14ac:dyDescent="0.3">
      <c r="A794" t="s">
        <v>829</v>
      </c>
      <c r="B794" t="s">
        <v>22</v>
      </c>
      <c r="C794" s="1">
        <v>0</v>
      </c>
      <c r="D794" t="s">
        <v>23</v>
      </c>
      <c r="E794" t="s">
        <v>23</v>
      </c>
      <c r="F794" s="1">
        <v>8</v>
      </c>
      <c r="G794" s="1" t="str">
        <f t="shared" si="24"/>
        <v>0-1 Year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 s="14">
        <v>19.850000000000001</v>
      </c>
      <c r="U794" t="str">
        <f t="shared" si="25"/>
        <v>0-30</v>
      </c>
      <c r="V794" s="16">
        <v>146.6</v>
      </c>
      <c r="W794" t="s">
        <v>24</v>
      </c>
    </row>
    <row r="795" spans="1:23" x14ac:dyDescent="0.3">
      <c r="A795" t="s">
        <v>830</v>
      </c>
      <c r="B795" t="s">
        <v>22</v>
      </c>
      <c r="C795" s="1">
        <v>0</v>
      </c>
      <c r="D795" t="s">
        <v>24</v>
      </c>
      <c r="E795" t="s">
        <v>23</v>
      </c>
      <c r="F795" s="1">
        <v>34</v>
      </c>
      <c r="G795" s="1" t="str">
        <f t="shared" si="24"/>
        <v>2-4 Years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 s="14">
        <v>67.650000000000006</v>
      </c>
      <c r="U795" t="str">
        <f t="shared" si="25"/>
        <v>60-90</v>
      </c>
      <c r="V795" s="16">
        <v>2339.3000000000002</v>
      </c>
      <c r="W795" t="s">
        <v>24</v>
      </c>
    </row>
    <row r="796" spans="1:23" x14ac:dyDescent="0.3">
      <c r="A796" t="s">
        <v>831</v>
      </c>
      <c r="B796" t="s">
        <v>22</v>
      </c>
      <c r="C796" s="1">
        <v>0</v>
      </c>
      <c r="D796" t="s">
        <v>24</v>
      </c>
      <c r="E796" t="s">
        <v>24</v>
      </c>
      <c r="F796" s="1">
        <v>6</v>
      </c>
      <c r="G796" s="1" t="str">
        <f t="shared" si="24"/>
        <v>0-1 Year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 s="14">
        <v>45</v>
      </c>
      <c r="U796" t="str">
        <f t="shared" si="25"/>
        <v>30-60</v>
      </c>
      <c r="V796" s="16">
        <v>298.7</v>
      </c>
      <c r="W796" t="s">
        <v>24</v>
      </c>
    </row>
    <row r="797" spans="1:23" x14ac:dyDescent="0.3">
      <c r="A797" t="s">
        <v>832</v>
      </c>
      <c r="B797" t="s">
        <v>30</v>
      </c>
      <c r="C797" s="1">
        <v>0</v>
      </c>
      <c r="D797" t="s">
        <v>23</v>
      </c>
      <c r="E797" t="s">
        <v>24</v>
      </c>
      <c r="F797" s="1">
        <v>2</v>
      </c>
      <c r="G797" s="1" t="str">
        <f t="shared" si="24"/>
        <v>0-1 Year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 s="14">
        <v>64.2</v>
      </c>
      <c r="U797" t="str">
        <f t="shared" si="25"/>
        <v>60-90</v>
      </c>
      <c r="V797" s="16">
        <v>143.65</v>
      </c>
      <c r="W797" t="s">
        <v>24</v>
      </c>
    </row>
    <row r="798" spans="1:23" x14ac:dyDescent="0.3">
      <c r="A798" t="s">
        <v>833</v>
      </c>
      <c r="B798" t="s">
        <v>30</v>
      </c>
      <c r="C798" s="1">
        <v>0</v>
      </c>
      <c r="D798" t="s">
        <v>24</v>
      </c>
      <c r="E798" t="s">
        <v>24</v>
      </c>
      <c r="F798" s="1">
        <v>31</v>
      </c>
      <c r="G798" s="1" t="str">
        <f t="shared" si="24"/>
        <v>2-4 Years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 s="14">
        <v>81.7</v>
      </c>
      <c r="U798" t="str">
        <f t="shared" si="25"/>
        <v>60-90</v>
      </c>
      <c r="V798" s="16">
        <v>2548.65</v>
      </c>
      <c r="W798" t="s">
        <v>24</v>
      </c>
    </row>
    <row r="799" spans="1:23" x14ac:dyDescent="0.3">
      <c r="A799" t="s">
        <v>834</v>
      </c>
      <c r="B799" t="s">
        <v>22</v>
      </c>
      <c r="C799" s="1">
        <v>0</v>
      </c>
      <c r="D799" t="s">
        <v>23</v>
      </c>
      <c r="E799" t="s">
        <v>23</v>
      </c>
      <c r="F799" s="1">
        <v>20</v>
      </c>
      <c r="G799" s="1" t="str">
        <f t="shared" si="24"/>
        <v>1-2 Years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 s="14">
        <v>25.55</v>
      </c>
      <c r="U799" t="str">
        <f t="shared" si="25"/>
        <v>0-30</v>
      </c>
      <c r="V799" s="16">
        <v>507.4</v>
      </c>
      <c r="W799" t="s">
        <v>24</v>
      </c>
    </row>
    <row r="800" spans="1:23" x14ac:dyDescent="0.3">
      <c r="A800" t="s">
        <v>835</v>
      </c>
      <c r="B800" t="s">
        <v>22</v>
      </c>
      <c r="C800" s="1">
        <v>0</v>
      </c>
      <c r="D800" t="s">
        <v>23</v>
      </c>
      <c r="E800" t="s">
        <v>23</v>
      </c>
      <c r="F800" s="1">
        <v>1</v>
      </c>
      <c r="G800" s="1" t="str">
        <f t="shared" si="24"/>
        <v>0-1 Year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 s="14">
        <v>20</v>
      </c>
      <c r="U800" t="str">
        <f t="shared" si="25"/>
        <v>0-30</v>
      </c>
      <c r="V800" s="16">
        <v>20</v>
      </c>
      <c r="W800" t="s">
        <v>24</v>
      </c>
    </row>
    <row r="801" spans="1:23" x14ac:dyDescent="0.3">
      <c r="A801" t="s">
        <v>836</v>
      </c>
      <c r="B801" t="s">
        <v>30</v>
      </c>
      <c r="C801" s="1">
        <v>0</v>
      </c>
      <c r="D801" t="s">
        <v>24</v>
      </c>
      <c r="E801" t="s">
        <v>24</v>
      </c>
      <c r="F801" s="1">
        <v>62</v>
      </c>
      <c r="G801" s="1" t="str">
        <f t="shared" si="24"/>
        <v>5+ Years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 s="14">
        <v>96.75</v>
      </c>
      <c r="U801" t="str">
        <f t="shared" si="25"/>
        <v>90+</v>
      </c>
      <c r="V801" s="16">
        <v>6125.4</v>
      </c>
      <c r="W801" t="s">
        <v>23</v>
      </c>
    </row>
    <row r="802" spans="1:23" x14ac:dyDescent="0.3">
      <c r="A802" t="s">
        <v>837</v>
      </c>
      <c r="B802" t="s">
        <v>22</v>
      </c>
      <c r="C802" s="1">
        <v>1</v>
      </c>
      <c r="D802" t="s">
        <v>23</v>
      </c>
      <c r="E802" t="s">
        <v>24</v>
      </c>
      <c r="F802" s="1">
        <v>70</v>
      </c>
      <c r="G802" s="1" t="str">
        <f t="shared" si="24"/>
        <v>5+ Years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 s="14">
        <v>75.650000000000006</v>
      </c>
      <c r="U802" t="str">
        <f t="shared" si="25"/>
        <v>60-90</v>
      </c>
      <c r="V802" s="16">
        <v>5411.4</v>
      </c>
      <c r="W802" t="s">
        <v>24</v>
      </c>
    </row>
    <row r="803" spans="1:23" x14ac:dyDescent="0.3">
      <c r="A803" t="s">
        <v>838</v>
      </c>
      <c r="B803" t="s">
        <v>22</v>
      </c>
      <c r="C803" s="1">
        <v>0</v>
      </c>
      <c r="D803" t="s">
        <v>24</v>
      </c>
      <c r="E803" t="s">
        <v>24</v>
      </c>
      <c r="F803" s="1">
        <v>10</v>
      </c>
      <c r="G803" s="1" t="str">
        <f t="shared" si="24"/>
        <v>0-1 Year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 s="14">
        <v>98.5</v>
      </c>
      <c r="U803" t="str">
        <f t="shared" si="25"/>
        <v>90+</v>
      </c>
      <c r="V803" s="16">
        <v>1058.25</v>
      </c>
      <c r="W803" t="s">
        <v>23</v>
      </c>
    </row>
    <row r="804" spans="1:23" x14ac:dyDescent="0.3">
      <c r="A804" t="s">
        <v>839</v>
      </c>
      <c r="B804" t="s">
        <v>30</v>
      </c>
      <c r="C804" s="1">
        <v>0</v>
      </c>
      <c r="D804" t="s">
        <v>23</v>
      </c>
      <c r="E804" t="s">
        <v>23</v>
      </c>
      <c r="F804" s="1">
        <v>39</v>
      </c>
      <c r="G804" s="1" t="str">
        <f t="shared" si="24"/>
        <v>2-4 Years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 s="14">
        <v>23.8</v>
      </c>
      <c r="U804" t="str">
        <f t="shared" si="25"/>
        <v>0-30</v>
      </c>
      <c r="V804" s="16">
        <v>903.8</v>
      </c>
      <c r="W804" t="s">
        <v>24</v>
      </c>
    </row>
    <row r="805" spans="1:23" x14ac:dyDescent="0.3">
      <c r="A805" t="s">
        <v>840</v>
      </c>
      <c r="B805" t="s">
        <v>22</v>
      </c>
      <c r="C805" s="1">
        <v>0</v>
      </c>
      <c r="D805" t="s">
        <v>23</v>
      </c>
      <c r="E805" t="s">
        <v>24</v>
      </c>
      <c r="F805" s="1">
        <v>46</v>
      </c>
      <c r="G805" s="1" t="str">
        <f t="shared" si="24"/>
        <v>2-4 Years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 s="14">
        <v>64.2</v>
      </c>
      <c r="U805" t="str">
        <f t="shared" si="25"/>
        <v>60-90</v>
      </c>
      <c r="V805" s="16">
        <v>3009.5</v>
      </c>
      <c r="W805" t="s">
        <v>24</v>
      </c>
    </row>
    <row r="806" spans="1:23" x14ac:dyDescent="0.3">
      <c r="A806" t="s">
        <v>841</v>
      </c>
      <c r="B806" t="s">
        <v>30</v>
      </c>
      <c r="C806" s="1">
        <v>0</v>
      </c>
      <c r="D806" t="s">
        <v>24</v>
      </c>
      <c r="E806" t="s">
        <v>24</v>
      </c>
      <c r="F806" s="1">
        <v>6</v>
      </c>
      <c r="G806" s="1" t="str">
        <f t="shared" si="24"/>
        <v>0-1 Year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 s="14">
        <v>85.35</v>
      </c>
      <c r="U806" t="str">
        <f t="shared" si="25"/>
        <v>60-90</v>
      </c>
      <c r="V806" s="16">
        <v>489.45</v>
      </c>
      <c r="W806" t="s">
        <v>23</v>
      </c>
    </row>
    <row r="807" spans="1:23" x14ac:dyDescent="0.3">
      <c r="A807" t="s">
        <v>842</v>
      </c>
      <c r="B807" t="s">
        <v>22</v>
      </c>
      <c r="C807" s="1">
        <v>0</v>
      </c>
      <c r="D807" t="s">
        <v>23</v>
      </c>
      <c r="E807" t="s">
        <v>23</v>
      </c>
      <c r="F807" s="1">
        <v>72</v>
      </c>
      <c r="G807" s="1" t="str">
        <f t="shared" si="24"/>
        <v>5+ Years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 s="14">
        <v>76.8</v>
      </c>
      <c r="U807" t="str">
        <f t="shared" si="25"/>
        <v>60-90</v>
      </c>
      <c r="V807" s="16">
        <v>5468.45</v>
      </c>
      <c r="W807" t="s">
        <v>24</v>
      </c>
    </row>
    <row r="808" spans="1:23" x14ac:dyDescent="0.3">
      <c r="A808" t="s">
        <v>843</v>
      </c>
      <c r="B808" t="s">
        <v>30</v>
      </c>
      <c r="C808" s="1">
        <v>0</v>
      </c>
      <c r="D808" t="s">
        <v>24</v>
      </c>
      <c r="E808" t="s">
        <v>24</v>
      </c>
      <c r="F808" s="1">
        <v>18</v>
      </c>
      <c r="G808" s="1" t="str">
        <f t="shared" si="24"/>
        <v>1-2 Years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 s="14">
        <v>55.2</v>
      </c>
      <c r="U808" t="str">
        <f t="shared" si="25"/>
        <v>30-60</v>
      </c>
      <c r="V808" s="16">
        <v>1058.0999999999999</v>
      </c>
      <c r="W808" t="s">
        <v>24</v>
      </c>
    </row>
    <row r="809" spans="1:23" x14ac:dyDescent="0.3">
      <c r="A809" t="s">
        <v>844</v>
      </c>
      <c r="B809" t="s">
        <v>30</v>
      </c>
      <c r="C809" s="1">
        <v>0</v>
      </c>
      <c r="D809" t="s">
        <v>23</v>
      </c>
      <c r="E809" t="s">
        <v>24</v>
      </c>
      <c r="F809" s="1">
        <v>71</v>
      </c>
      <c r="G809" s="1" t="str">
        <f t="shared" si="24"/>
        <v>5+ Years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 s="14">
        <v>108.55</v>
      </c>
      <c r="U809" t="str">
        <f t="shared" si="25"/>
        <v>90+</v>
      </c>
      <c r="V809" s="16">
        <v>7616</v>
      </c>
      <c r="W809" t="s">
        <v>24</v>
      </c>
    </row>
    <row r="810" spans="1:23" x14ac:dyDescent="0.3">
      <c r="A810" t="s">
        <v>845</v>
      </c>
      <c r="B810" t="s">
        <v>30</v>
      </c>
      <c r="C810" s="1">
        <v>0</v>
      </c>
      <c r="D810" t="s">
        <v>23</v>
      </c>
      <c r="E810" t="s">
        <v>24</v>
      </c>
      <c r="F810" s="1">
        <v>40</v>
      </c>
      <c r="G810" s="1" t="str">
        <f t="shared" si="24"/>
        <v>2-4 Years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 s="14">
        <v>101.3</v>
      </c>
      <c r="U810" t="str">
        <f t="shared" si="25"/>
        <v>90+</v>
      </c>
      <c r="V810" s="16">
        <v>4113.1000000000004</v>
      </c>
      <c r="W810" t="s">
        <v>23</v>
      </c>
    </row>
    <row r="811" spans="1:23" x14ac:dyDescent="0.3">
      <c r="A811" t="s">
        <v>846</v>
      </c>
      <c r="B811" t="s">
        <v>30</v>
      </c>
      <c r="C811" s="1">
        <v>0</v>
      </c>
      <c r="D811" t="s">
        <v>24</v>
      </c>
      <c r="E811" t="s">
        <v>24</v>
      </c>
      <c r="F811" s="1">
        <v>1</v>
      </c>
      <c r="G811" s="1" t="str">
        <f t="shared" si="24"/>
        <v>0-1 Year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 s="14">
        <v>69.55</v>
      </c>
      <c r="U811" t="str">
        <f t="shared" si="25"/>
        <v>60-90</v>
      </c>
      <c r="V811" s="16">
        <v>69.55</v>
      </c>
      <c r="W811" t="s">
        <v>23</v>
      </c>
    </row>
    <row r="812" spans="1:23" x14ac:dyDescent="0.3">
      <c r="A812" t="s">
        <v>847</v>
      </c>
      <c r="B812" t="s">
        <v>30</v>
      </c>
      <c r="C812" s="1">
        <v>0</v>
      </c>
      <c r="D812" t="s">
        <v>24</v>
      </c>
      <c r="E812" t="s">
        <v>24</v>
      </c>
      <c r="F812" s="1">
        <v>58</v>
      </c>
      <c r="G812" s="1" t="str">
        <f t="shared" si="24"/>
        <v>4-5 Years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 s="14">
        <v>103.25</v>
      </c>
      <c r="U812" t="str">
        <f t="shared" si="25"/>
        <v>90+</v>
      </c>
      <c r="V812" s="16">
        <v>6017.65</v>
      </c>
      <c r="W812" t="s">
        <v>23</v>
      </c>
    </row>
    <row r="813" spans="1:23" x14ac:dyDescent="0.3">
      <c r="A813" t="s">
        <v>848</v>
      </c>
      <c r="B813" t="s">
        <v>30</v>
      </c>
      <c r="C813" s="1">
        <v>0</v>
      </c>
      <c r="D813" t="s">
        <v>24</v>
      </c>
      <c r="E813" t="s">
        <v>24</v>
      </c>
      <c r="F813" s="1">
        <v>70</v>
      </c>
      <c r="G813" s="1" t="str">
        <f t="shared" si="24"/>
        <v>5+ Years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 s="14">
        <v>104</v>
      </c>
      <c r="U813" t="str">
        <f t="shared" si="25"/>
        <v>90+</v>
      </c>
      <c r="V813" s="16">
        <v>7250.15</v>
      </c>
      <c r="W813" t="s">
        <v>23</v>
      </c>
    </row>
    <row r="814" spans="1:23" x14ac:dyDescent="0.3">
      <c r="A814" t="s">
        <v>849</v>
      </c>
      <c r="B814" t="s">
        <v>22</v>
      </c>
      <c r="C814" s="1">
        <v>0</v>
      </c>
      <c r="D814" t="s">
        <v>23</v>
      </c>
      <c r="E814" t="s">
        <v>24</v>
      </c>
      <c r="F814" s="1">
        <v>42</v>
      </c>
      <c r="G814" s="1" t="str">
        <f t="shared" si="24"/>
        <v>2-4 Years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 s="14">
        <v>25.25</v>
      </c>
      <c r="U814" t="str">
        <f t="shared" si="25"/>
        <v>0-30</v>
      </c>
      <c r="V814" s="16">
        <v>1108.2</v>
      </c>
      <c r="W814" t="s">
        <v>24</v>
      </c>
    </row>
    <row r="815" spans="1:23" x14ac:dyDescent="0.3">
      <c r="A815" t="s">
        <v>850</v>
      </c>
      <c r="B815" t="s">
        <v>30</v>
      </c>
      <c r="C815" s="1">
        <v>0</v>
      </c>
      <c r="D815" t="s">
        <v>23</v>
      </c>
      <c r="E815" t="s">
        <v>23</v>
      </c>
      <c r="F815" s="1">
        <v>34</v>
      </c>
      <c r="G815" s="1" t="str">
        <f t="shared" si="24"/>
        <v>2-4 Years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 s="14">
        <v>30.4</v>
      </c>
      <c r="U815" t="str">
        <f t="shared" si="25"/>
        <v>30-60</v>
      </c>
      <c r="V815" s="16">
        <v>938.65</v>
      </c>
      <c r="W815" t="s">
        <v>24</v>
      </c>
    </row>
    <row r="816" spans="1:23" x14ac:dyDescent="0.3">
      <c r="A816" t="s">
        <v>851</v>
      </c>
      <c r="B816" t="s">
        <v>30</v>
      </c>
      <c r="C816" s="1">
        <v>1</v>
      </c>
      <c r="D816" t="s">
        <v>24</v>
      </c>
      <c r="E816" t="s">
        <v>24</v>
      </c>
      <c r="F816" s="1">
        <v>5</v>
      </c>
      <c r="G816" s="1" t="str">
        <f t="shared" si="24"/>
        <v>0-1 Year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 s="14">
        <v>20.05</v>
      </c>
      <c r="U816" t="str">
        <f t="shared" si="25"/>
        <v>0-30</v>
      </c>
      <c r="V816" s="16">
        <v>94.15</v>
      </c>
      <c r="W816" t="s">
        <v>24</v>
      </c>
    </row>
    <row r="817" spans="1:23" x14ac:dyDescent="0.3">
      <c r="A817" t="s">
        <v>852</v>
      </c>
      <c r="B817" t="s">
        <v>22</v>
      </c>
      <c r="C817" s="1">
        <v>0</v>
      </c>
      <c r="D817" t="s">
        <v>24</v>
      </c>
      <c r="E817" t="s">
        <v>24</v>
      </c>
      <c r="F817" s="1">
        <v>25</v>
      </c>
      <c r="G817" s="1" t="str">
        <f t="shared" si="24"/>
        <v>2-4 Years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 s="14">
        <v>84.6</v>
      </c>
      <c r="U817" t="str">
        <f t="shared" si="25"/>
        <v>60-90</v>
      </c>
      <c r="V817" s="16">
        <v>2088.0500000000002</v>
      </c>
      <c r="W817" t="s">
        <v>24</v>
      </c>
    </row>
    <row r="818" spans="1:23" x14ac:dyDescent="0.3">
      <c r="A818" t="s">
        <v>853</v>
      </c>
      <c r="B818" t="s">
        <v>22</v>
      </c>
      <c r="C818" s="1">
        <v>0</v>
      </c>
      <c r="D818" t="s">
        <v>24</v>
      </c>
      <c r="E818" t="s">
        <v>24</v>
      </c>
      <c r="F818" s="1">
        <v>2</v>
      </c>
      <c r="G818" s="1" t="str">
        <f t="shared" si="24"/>
        <v>0-1 Year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 s="14">
        <v>86.2</v>
      </c>
      <c r="U818" t="str">
        <f t="shared" si="25"/>
        <v>60-90</v>
      </c>
      <c r="V818" s="16">
        <v>178.7</v>
      </c>
      <c r="W818" t="s">
        <v>23</v>
      </c>
    </row>
    <row r="819" spans="1:23" x14ac:dyDescent="0.3">
      <c r="A819" t="s">
        <v>854</v>
      </c>
      <c r="B819" t="s">
        <v>22</v>
      </c>
      <c r="C819" s="1">
        <v>0</v>
      </c>
      <c r="D819" t="s">
        <v>23</v>
      </c>
      <c r="E819" t="s">
        <v>23</v>
      </c>
      <c r="F819" s="1">
        <v>55</v>
      </c>
      <c r="G819" s="1" t="str">
        <f t="shared" si="24"/>
        <v>4-5 Years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 s="14">
        <v>103.7</v>
      </c>
      <c r="U819" t="str">
        <f t="shared" si="25"/>
        <v>90+</v>
      </c>
      <c r="V819" s="16">
        <v>5656.75</v>
      </c>
      <c r="W819" t="s">
        <v>24</v>
      </c>
    </row>
    <row r="820" spans="1:23" x14ac:dyDescent="0.3">
      <c r="A820" t="s">
        <v>855</v>
      </c>
      <c r="B820" t="s">
        <v>30</v>
      </c>
      <c r="C820" s="1">
        <v>0</v>
      </c>
      <c r="D820" t="s">
        <v>23</v>
      </c>
      <c r="E820" t="s">
        <v>24</v>
      </c>
      <c r="F820" s="1">
        <v>21</v>
      </c>
      <c r="G820" s="1" t="str">
        <f t="shared" si="24"/>
        <v>1-2 Years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 s="14">
        <v>111.2</v>
      </c>
      <c r="U820" t="str">
        <f t="shared" si="25"/>
        <v>90+</v>
      </c>
      <c r="V820" s="16">
        <v>2317.1</v>
      </c>
      <c r="W820" t="s">
        <v>23</v>
      </c>
    </row>
    <row r="821" spans="1:23" x14ac:dyDescent="0.3">
      <c r="A821" t="s">
        <v>856</v>
      </c>
      <c r="B821" t="s">
        <v>30</v>
      </c>
      <c r="C821" s="1">
        <v>0</v>
      </c>
      <c r="D821" t="s">
        <v>23</v>
      </c>
      <c r="E821" t="s">
        <v>24</v>
      </c>
      <c r="F821" s="1">
        <v>70</v>
      </c>
      <c r="G821" s="1" t="str">
        <f t="shared" si="24"/>
        <v>5+ Years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 s="14">
        <v>88</v>
      </c>
      <c r="U821" t="str">
        <f t="shared" si="25"/>
        <v>60-90</v>
      </c>
      <c r="V821" s="16">
        <v>5986.45</v>
      </c>
      <c r="W821" t="s">
        <v>24</v>
      </c>
    </row>
    <row r="822" spans="1:23" x14ac:dyDescent="0.3">
      <c r="A822" t="s">
        <v>857</v>
      </c>
      <c r="B822" t="s">
        <v>22</v>
      </c>
      <c r="C822" s="1">
        <v>0</v>
      </c>
      <c r="D822" t="s">
        <v>23</v>
      </c>
      <c r="E822" t="s">
        <v>24</v>
      </c>
      <c r="F822" s="1">
        <v>61</v>
      </c>
      <c r="G822" s="1" t="str">
        <f t="shared" si="24"/>
        <v>5+ Years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 s="14">
        <v>106.35</v>
      </c>
      <c r="U822" t="str">
        <f t="shared" si="25"/>
        <v>90+</v>
      </c>
      <c r="V822" s="16">
        <v>6751.35</v>
      </c>
      <c r="W822" t="s">
        <v>24</v>
      </c>
    </row>
    <row r="823" spans="1:23" x14ac:dyDescent="0.3">
      <c r="A823" t="s">
        <v>858</v>
      </c>
      <c r="B823" t="s">
        <v>30</v>
      </c>
      <c r="C823" s="1">
        <v>0</v>
      </c>
      <c r="D823" t="s">
        <v>23</v>
      </c>
      <c r="E823" t="s">
        <v>23</v>
      </c>
      <c r="F823" s="1">
        <v>43</v>
      </c>
      <c r="G823" s="1" t="str">
        <f t="shared" si="24"/>
        <v>2-4 Years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 s="14">
        <v>79.150000000000006</v>
      </c>
      <c r="U823" t="str">
        <f t="shared" si="25"/>
        <v>60-90</v>
      </c>
      <c r="V823" s="16">
        <v>3566.6</v>
      </c>
      <c r="W823" t="s">
        <v>24</v>
      </c>
    </row>
    <row r="824" spans="1:23" x14ac:dyDescent="0.3">
      <c r="A824" t="s">
        <v>859</v>
      </c>
      <c r="B824" t="s">
        <v>30</v>
      </c>
      <c r="C824" s="1">
        <v>0</v>
      </c>
      <c r="D824" t="s">
        <v>24</v>
      </c>
      <c r="E824" t="s">
        <v>24</v>
      </c>
      <c r="F824" s="1">
        <v>47</v>
      </c>
      <c r="G824" s="1" t="str">
        <f t="shared" si="24"/>
        <v>2-4 Years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 s="14">
        <v>103.1</v>
      </c>
      <c r="U824" t="str">
        <f t="shared" si="25"/>
        <v>90+</v>
      </c>
      <c r="V824" s="16">
        <v>4889.3</v>
      </c>
      <c r="W824" t="s">
        <v>24</v>
      </c>
    </row>
    <row r="825" spans="1:23" x14ac:dyDescent="0.3">
      <c r="A825" t="s">
        <v>860</v>
      </c>
      <c r="B825" t="s">
        <v>30</v>
      </c>
      <c r="C825" s="1">
        <v>0</v>
      </c>
      <c r="D825" t="s">
        <v>24</v>
      </c>
      <c r="E825" t="s">
        <v>24</v>
      </c>
      <c r="F825" s="1">
        <v>5</v>
      </c>
      <c r="G825" s="1" t="str">
        <f t="shared" si="24"/>
        <v>0-1 Year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 s="14">
        <v>63.95</v>
      </c>
      <c r="U825" t="str">
        <f t="shared" si="25"/>
        <v>60-90</v>
      </c>
      <c r="V825" s="16">
        <v>318.10000000000002</v>
      </c>
      <c r="W825" t="s">
        <v>24</v>
      </c>
    </row>
    <row r="826" spans="1:23" x14ac:dyDescent="0.3">
      <c r="A826" t="s">
        <v>861</v>
      </c>
      <c r="B826" t="s">
        <v>22</v>
      </c>
      <c r="C826" s="1">
        <v>0</v>
      </c>
      <c r="D826" t="s">
        <v>24</v>
      </c>
      <c r="E826" t="s">
        <v>24</v>
      </c>
      <c r="F826" s="1">
        <v>62</v>
      </c>
      <c r="G826" s="1" t="str">
        <f t="shared" si="24"/>
        <v>5+ Years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 s="14">
        <v>25.8</v>
      </c>
      <c r="U826" t="str">
        <f t="shared" si="25"/>
        <v>0-30</v>
      </c>
      <c r="V826" s="16">
        <v>1563.95</v>
      </c>
      <c r="W826" t="s">
        <v>24</v>
      </c>
    </row>
    <row r="827" spans="1:23" x14ac:dyDescent="0.3">
      <c r="A827" t="s">
        <v>862</v>
      </c>
      <c r="B827" t="s">
        <v>22</v>
      </c>
      <c r="C827" s="1">
        <v>0</v>
      </c>
      <c r="D827" t="s">
        <v>23</v>
      </c>
      <c r="E827" t="s">
        <v>23</v>
      </c>
      <c r="F827" s="1">
        <v>16</v>
      </c>
      <c r="G827" s="1" t="str">
        <f t="shared" si="24"/>
        <v>1-2 Years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 s="14">
        <v>89.45</v>
      </c>
      <c r="U827" t="str">
        <f t="shared" si="25"/>
        <v>60-90</v>
      </c>
      <c r="V827" s="16">
        <v>1430.25</v>
      </c>
      <c r="W827" t="s">
        <v>23</v>
      </c>
    </row>
    <row r="828" spans="1:23" x14ac:dyDescent="0.3">
      <c r="A828" t="s">
        <v>863</v>
      </c>
      <c r="B828" t="s">
        <v>30</v>
      </c>
      <c r="C828" s="1">
        <v>1</v>
      </c>
      <c r="D828" t="s">
        <v>23</v>
      </c>
      <c r="E828" t="s">
        <v>24</v>
      </c>
      <c r="F828" s="1">
        <v>7</v>
      </c>
      <c r="G828" s="1" t="str">
        <f t="shared" si="24"/>
        <v>0-1 Year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 s="14">
        <v>95.6</v>
      </c>
      <c r="U828" t="str">
        <f t="shared" si="25"/>
        <v>90+</v>
      </c>
      <c r="V828" s="16">
        <v>644.35</v>
      </c>
      <c r="W828" t="s">
        <v>23</v>
      </c>
    </row>
    <row r="829" spans="1:23" x14ac:dyDescent="0.3">
      <c r="A829" t="s">
        <v>864</v>
      </c>
      <c r="B829" t="s">
        <v>22</v>
      </c>
      <c r="C829" s="1">
        <v>0</v>
      </c>
      <c r="D829" t="s">
        <v>23</v>
      </c>
      <c r="E829" t="s">
        <v>23</v>
      </c>
      <c r="F829" s="1">
        <v>14</v>
      </c>
      <c r="G829" s="1" t="str">
        <f t="shared" si="24"/>
        <v>1-2 Years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 s="14">
        <v>25.55</v>
      </c>
      <c r="U829" t="str">
        <f t="shared" si="25"/>
        <v>0-30</v>
      </c>
      <c r="V829" s="16">
        <v>372.45</v>
      </c>
      <c r="W829" t="s">
        <v>24</v>
      </c>
    </row>
    <row r="830" spans="1:23" x14ac:dyDescent="0.3">
      <c r="A830" t="s">
        <v>865</v>
      </c>
      <c r="B830" t="s">
        <v>30</v>
      </c>
      <c r="C830" s="1">
        <v>0</v>
      </c>
      <c r="D830" t="s">
        <v>23</v>
      </c>
      <c r="E830" t="s">
        <v>23</v>
      </c>
      <c r="F830" s="1">
        <v>60</v>
      </c>
      <c r="G830" s="1" t="str">
        <f t="shared" si="24"/>
        <v>4-5 Years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 s="14">
        <v>90.95</v>
      </c>
      <c r="U830" t="str">
        <f t="shared" si="25"/>
        <v>90+</v>
      </c>
      <c r="V830" s="16">
        <v>5453.4</v>
      </c>
      <c r="W830" t="s">
        <v>23</v>
      </c>
    </row>
    <row r="831" spans="1:23" x14ac:dyDescent="0.3">
      <c r="A831" t="s">
        <v>866</v>
      </c>
      <c r="B831" t="s">
        <v>30</v>
      </c>
      <c r="C831" s="1">
        <v>0</v>
      </c>
      <c r="D831" t="s">
        <v>23</v>
      </c>
      <c r="E831" t="s">
        <v>23</v>
      </c>
      <c r="F831" s="1">
        <v>34</v>
      </c>
      <c r="G831" s="1" t="str">
        <f t="shared" si="24"/>
        <v>2-4 Years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 s="14">
        <v>44.85</v>
      </c>
      <c r="U831" t="str">
        <f t="shared" si="25"/>
        <v>30-60</v>
      </c>
      <c r="V831" s="16">
        <v>1442.6</v>
      </c>
      <c r="W831" t="s">
        <v>24</v>
      </c>
    </row>
    <row r="832" spans="1:23" x14ac:dyDescent="0.3">
      <c r="A832" t="s">
        <v>867</v>
      </c>
      <c r="B832" t="s">
        <v>22</v>
      </c>
      <c r="C832" s="1">
        <v>0</v>
      </c>
      <c r="D832" t="s">
        <v>23</v>
      </c>
      <c r="E832" t="s">
        <v>24</v>
      </c>
      <c r="F832" s="1">
        <v>50</v>
      </c>
      <c r="G832" s="1" t="str">
        <f t="shared" si="24"/>
        <v>4-5 Years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 s="14">
        <v>108.55</v>
      </c>
      <c r="U832" t="str">
        <f t="shared" si="25"/>
        <v>90+</v>
      </c>
      <c r="V832" s="16">
        <v>5610.7</v>
      </c>
      <c r="W832" t="s">
        <v>23</v>
      </c>
    </row>
    <row r="833" spans="1:23" x14ac:dyDescent="0.3">
      <c r="A833" t="s">
        <v>868</v>
      </c>
      <c r="B833" t="s">
        <v>30</v>
      </c>
      <c r="C833" s="1">
        <v>0</v>
      </c>
      <c r="D833" t="s">
        <v>23</v>
      </c>
      <c r="E833" t="s">
        <v>23</v>
      </c>
      <c r="F833" s="1">
        <v>38</v>
      </c>
      <c r="G833" s="1" t="str">
        <f t="shared" si="24"/>
        <v>2-4 Years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 s="14">
        <v>25.05</v>
      </c>
      <c r="U833" t="str">
        <f t="shared" si="25"/>
        <v>0-30</v>
      </c>
      <c r="V833" s="16">
        <v>963.95</v>
      </c>
      <c r="W833" t="s">
        <v>24</v>
      </c>
    </row>
    <row r="834" spans="1:23" x14ac:dyDescent="0.3">
      <c r="A834" t="s">
        <v>869</v>
      </c>
      <c r="B834" t="s">
        <v>22</v>
      </c>
      <c r="C834" s="1">
        <v>0</v>
      </c>
      <c r="D834" t="s">
        <v>23</v>
      </c>
      <c r="E834" t="s">
        <v>23</v>
      </c>
      <c r="F834" s="1">
        <v>70</v>
      </c>
      <c r="G834" s="1" t="str">
        <f t="shared" si="24"/>
        <v>5+ Years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 s="14">
        <v>74.099999999999994</v>
      </c>
      <c r="U834" t="str">
        <f t="shared" si="25"/>
        <v>60-90</v>
      </c>
      <c r="V834" s="16">
        <v>5222.3</v>
      </c>
      <c r="W834" t="s">
        <v>24</v>
      </c>
    </row>
    <row r="835" spans="1:23" x14ac:dyDescent="0.3">
      <c r="A835" t="s">
        <v>870</v>
      </c>
      <c r="B835" t="s">
        <v>22</v>
      </c>
      <c r="C835" s="1">
        <v>0</v>
      </c>
      <c r="D835" t="s">
        <v>23</v>
      </c>
      <c r="E835" t="s">
        <v>23</v>
      </c>
      <c r="F835" s="1">
        <v>37</v>
      </c>
      <c r="G835" s="1" t="str">
        <f t="shared" ref="G835:G898" si="26">IF(F835&lt;=12,"0-1 Year",
IF(F835&lt;=24,"1-2 Years",
IF(F835&lt;=48,"2-4 Years",
IF(F835&lt;=60,"4-5 Years","5+ Years"))))</f>
        <v>2-4 Years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 s="14">
        <v>88.8</v>
      </c>
      <c r="U835" t="str">
        <f t="shared" ref="U835:U898" si="27">IF(T835&lt;30,"0-30",
IF(T835&lt;60,"30-60",
IF(T835&lt;90,"60-90","90+")))</f>
        <v>60-90</v>
      </c>
      <c r="V835" s="16">
        <v>3340.55</v>
      </c>
      <c r="W835" t="s">
        <v>24</v>
      </c>
    </row>
    <row r="836" spans="1:23" x14ac:dyDescent="0.3">
      <c r="A836" t="s">
        <v>871</v>
      </c>
      <c r="B836" t="s">
        <v>22</v>
      </c>
      <c r="C836" s="1">
        <v>1</v>
      </c>
      <c r="D836" t="s">
        <v>24</v>
      </c>
      <c r="E836" t="s">
        <v>24</v>
      </c>
      <c r="F836" s="1">
        <v>4</v>
      </c>
      <c r="G836" s="1" t="str">
        <f t="shared" si="26"/>
        <v>0-1 Year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 s="14">
        <v>78.849999999999994</v>
      </c>
      <c r="U836" t="str">
        <f t="shared" si="27"/>
        <v>60-90</v>
      </c>
      <c r="V836" s="16">
        <v>292.8</v>
      </c>
      <c r="W836" t="s">
        <v>23</v>
      </c>
    </row>
    <row r="837" spans="1:23" x14ac:dyDescent="0.3">
      <c r="A837" t="s">
        <v>872</v>
      </c>
      <c r="B837" t="s">
        <v>30</v>
      </c>
      <c r="C837" s="1">
        <v>1</v>
      </c>
      <c r="D837" t="s">
        <v>23</v>
      </c>
      <c r="E837" t="s">
        <v>23</v>
      </c>
      <c r="F837" s="1">
        <v>60</v>
      </c>
      <c r="G837" s="1" t="str">
        <f t="shared" si="26"/>
        <v>4-5 Years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 s="14">
        <v>93.25</v>
      </c>
      <c r="U837" t="str">
        <f t="shared" si="27"/>
        <v>90+</v>
      </c>
      <c r="V837" s="16">
        <v>5774.55</v>
      </c>
      <c r="W837" t="s">
        <v>24</v>
      </c>
    </row>
    <row r="838" spans="1:23" x14ac:dyDescent="0.3">
      <c r="A838" t="s">
        <v>873</v>
      </c>
      <c r="B838" t="s">
        <v>30</v>
      </c>
      <c r="C838" s="1">
        <v>0</v>
      </c>
      <c r="D838" t="s">
        <v>23</v>
      </c>
      <c r="E838" t="s">
        <v>23</v>
      </c>
      <c r="F838" s="1">
        <v>62</v>
      </c>
      <c r="G838" s="1" t="str">
        <f t="shared" si="26"/>
        <v>5+ Years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 s="14">
        <v>71.400000000000006</v>
      </c>
      <c r="U838" t="str">
        <f t="shared" si="27"/>
        <v>60-90</v>
      </c>
      <c r="V838" s="16">
        <v>4487.3</v>
      </c>
      <c r="W838" t="s">
        <v>24</v>
      </c>
    </row>
    <row r="839" spans="1:23" x14ac:dyDescent="0.3">
      <c r="A839" t="s">
        <v>874</v>
      </c>
      <c r="B839" t="s">
        <v>30</v>
      </c>
      <c r="C839" s="1">
        <v>0</v>
      </c>
      <c r="D839" t="s">
        <v>24</v>
      </c>
      <c r="E839" t="s">
        <v>24</v>
      </c>
      <c r="F839" s="1">
        <v>1</v>
      </c>
      <c r="G839" s="1" t="str">
        <f t="shared" si="26"/>
        <v>0-1 Year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 s="14">
        <v>44.4</v>
      </c>
      <c r="U839" t="str">
        <f t="shared" si="27"/>
        <v>30-60</v>
      </c>
      <c r="V839" s="16">
        <v>44.4</v>
      </c>
      <c r="W839" t="s">
        <v>23</v>
      </c>
    </row>
    <row r="840" spans="1:23" x14ac:dyDescent="0.3">
      <c r="A840" t="s">
        <v>875</v>
      </c>
      <c r="B840" t="s">
        <v>30</v>
      </c>
      <c r="C840" s="1">
        <v>0</v>
      </c>
      <c r="D840" t="s">
        <v>24</v>
      </c>
      <c r="E840" t="s">
        <v>24</v>
      </c>
      <c r="F840" s="1">
        <v>36</v>
      </c>
      <c r="G840" s="1" t="str">
        <f t="shared" si="26"/>
        <v>2-4 Years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 s="14">
        <v>79.2</v>
      </c>
      <c r="U840" t="str">
        <f t="shared" si="27"/>
        <v>60-90</v>
      </c>
      <c r="V840" s="16">
        <v>2854.95</v>
      </c>
      <c r="W840" t="s">
        <v>24</v>
      </c>
    </row>
    <row r="841" spans="1:23" x14ac:dyDescent="0.3">
      <c r="A841" t="s">
        <v>876</v>
      </c>
      <c r="B841" t="s">
        <v>30</v>
      </c>
      <c r="C841" s="1">
        <v>0</v>
      </c>
      <c r="D841" t="s">
        <v>24</v>
      </c>
      <c r="E841" t="s">
        <v>24</v>
      </c>
      <c r="F841" s="1">
        <v>44</v>
      </c>
      <c r="G841" s="1" t="str">
        <f t="shared" si="26"/>
        <v>2-4 Years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 s="14">
        <v>20.399999999999999</v>
      </c>
      <c r="U841" t="str">
        <f t="shared" si="27"/>
        <v>0-30</v>
      </c>
      <c r="V841" s="16">
        <v>905.55</v>
      </c>
      <c r="W841" t="s">
        <v>24</v>
      </c>
    </row>
    <row r="842" spans="1:23" x14ac:dyDescent="0.3">
      <c r="A842" t="s">
        <v>877</v>
      </c>
      <c r="B842" t="s">
        <v>22</v>
      </c>
      <c r="C842" s="1">
        <v>1</v>
      </c>
      <c r="D842" t="s">
        <v>24</v>
      </c>
      <c r="E842" t="s">
        <v>24</v>
      </c>
      <c r="F842" s="1">
        <v>55</v>
      </c>
      <c r="G842" s="1" t="str">
        <f t="shared" si="26"/>
        <v>4-5 Years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 s="14">
        <v>100</v>
      </c>
      <c r="U842" t="str">
        <f t="shared" si="27"/>
        <v>90+</v>
      </c>
      <c r="V842" s="16">
        <v>5509.3</v>
      </c>
      <c r="W842" t="s">
        <v>23</v>
      </c>
    </row>
    <row r="843" spans="1:23" x14ac:dyDescent="0.3">
      <c r="A843" t="s">
        <v>878</v>
      </c>
      <c r="B843" t="s">
        <v>22</v>
      </c>
      <c r="C843" s="1">
        <v>0</v>
      </c>
      <c r="D843" t="s">
        <v>23</v>
      </c>
      <c r="E843" t="s">
        <v>24</v>
      </c>
      <c r="F843" s="1">
        <v>72</v>
      </c>
      <c r="G843" s="1" t="str">
        <f t="shared" si="26"/>
        <v>5+ Years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 s="14">
        <v>105</v>
      </c>
      <c r="U843" t="str">
        <f t="shared" si="27"/>
        <v>90+</v>
      </c>
      <c r="V843" s="16">
        <v>7589.8</v>
      </c>
      <c r="W843" t="s">
        <v>24</v>
      </c>
    </row>
    <row r="844" spans="1:23" x14ac:dyDescent="0.3">
      <c r="A844" t="s">
        <v>879</v>
      </c>
      <c r="B844" t="s">
        <v>22</v>
      </c>
      <c r="C844" s="1">
        <v>0</v>
      </c>
      <c r="D844" t="s">
        <v>23</v>
      </c>
      <c r="E844" t="s">
        <v>23</v>
      </c>
      <c r="F844" s="1">
        <v>12</v>
      </c>
      <c r="G844" s="1" t="str">
        <f t="shared" si="26"/>
        <v>0-1 Year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 s="14">
        <v>19.8</v>
      </c>
      <c r="U844" t="str">
        <f t="shared" si="27"/>
        <v>0-30</v>
      </c>
      <c r="V844" s="16">
        <v>229.6</v>
      </c>
      <c r="W844" t="s">
        <v>23</v>
      </c>
    </row>
    <row r="845" spans="1:23" x14ac:dyDescent="0.3">
      <c r="A845" t="s">
        <v>880</v>
      </c>
      <c r="B845" t="s">
        <v>22</v>
      </c>
      <c r="C845" s="1">
        <v>0</v>
      </c>
      <c r="D845" t="s">
        <v>24</v>
      </c>
      <c r="E845" t="s">
        <v>24</v>
      </c>
      <c r="F845" s="1">
        <v>13</v>
      </c>
      <c r="G845" s="1" t="str">
        <f t="shared" si="26"/>
        <v>1-2 Years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 s="14">
        <v>30.85</v>
      </c>
      <c r="U845" t="str">
        <f t="shared" si="27"/>
        <v>30-60</v>
      </c>
      <c r="V845" s="16">
        <v>394.1</v>
      </c>
      <c r="W845" t="s">
        <v>24</v>
      </c>
    </row>
    <row r="846" spans="1:23" x14ac:dyDescent="0.3">
      <c r="A846" t="s">
        <v>881</v>
      </c>
      <c r="B846" t="s">
        <v>30</v>
      </c>
      <c r="C846" s="1">
        <v>0</v>
      </c>
      <c r="D846" t="s">
        <v>24</v>
      </c>
      <c r="E846" t="s">
        <v>24</v>
      </c>
      <c r="F846" s="1">
        <v>1</v>
      </c>
      <c r="G846" s="1" t="str">
        <f t="shared" si="26"/>
        <v>0-1 Year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 s="14">
        <v>89.9</v>
      </c>
      <c r="U846" t="str">
        <f t="shared" si="27"/>
        <v>60-90</v>
      </c>
      <c r="V846" s="16">
        <v>89.9</v>
      </c>
      <c r="W846" t="s">
        <v>23</v>
      </c>
    </row>
    <row r="847" spans="1:23" x14ac:dyDescent="0.3">
      <c r="A847" t="s">
        <v>882</v>
      </c>
      <c r="B847" t="s">
        <v>22</v>
      </c>
      <c r="C847" s="1">
        <v>0</v>
      </c>
      <c r="D847" t="s">
        <v>23</v>
      </c>
      <c r="E847" t="s">
        <v>23</v>
      </c>
      <c r="F847" s="1">
        <v>15</v>
      </c>
      <c r="G847" s="1" t="str">
        <f t="shared" si="26"/>
        <v>1-2 Years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 s="14">
        <v>20.55</v>
      </c>
      <c r="U847" t="str">
        <f t="shared" si="27"/>
        <v>0-30</v>
      </c>
      <c r="V847" s="16">
        <v>295.95</v>
      </c>
      <c r="W847" t="s">
        <v>24</v>
      </c>
    </row>
    <row r="848" spans="1:23" x14ac:dyDescent="0.3">
      <c r="A848" t="s">
        <v>883</v>
      </c>
      <c r="B848" t="s">
        <v>22</v>
      </c>
      <c r="C848" s="1">
        <v>0</v>
      </c>
      <c r="D848" t="s">
        <v>24</v>
      </c>
      <c r="E848" t="s">
        <v>24</v>
      </c>
      <c r="F848" s="1">
        <v>65</v>
      </c>
      <c r="G848" s="1" t="str">
        <f t="shared" si="26"/>
        <v>5+ Years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 s="14">
        <v>84.85</v>
      </c>
      <c r="U848" t="str">
        <f t="shared" si="27"/>
        <v>60-90</v>
      </c>
      <c r="V848" s="16">
        <v>5459.2</v>
      </c>
      <c r="W848" t="s">
        <v>24</v>
      </c>
    </row>
    <row r="849" spans="1:23" x14ac:dyDescent="0.3">
      <c r="A849" t="s">
        <v>884</v>
      </c>
      <c r="B849" t="s">
        <v>22</v>
      </c>
      <c r="C849" s="1">
        <v>0</v>
      </c>
      <c r="D849" t="s">
        <v>23</v>
      </c>
      <c r="E849" t="s">
        <v>23</v>
      </c>
      <c r="F849" s="1">
        <v>12</v>
      </c>
      <c r="G849" s="1" t="str">
        <f t="shared" si="26"/>
        <v>0-1 Year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 s="14">
        <v>33.15</v>
      </c>
      <c r="U849" t="str">
        <f t="shared" si="27"/>
        <v>30-60</v>
      </c>
      <c r="V849" s="16">
        <v>444.75</v>
      </c>
      <c r="W849" t="s">
        <v>24</v>
      </c>
    </row>
    <row r="850" spans="1:23" x14ac:dyDescent="0.3">
      <c r="A850" t="s">
        <v>885</v>
      </c>
      <c r="B850" t="s">
        <v>30</v>
      </c>
      <c r="C850" s="1">
        <v>0</v>
      </c>
      <c r="D850" t="s">
        <v>23</v>
      </c>
      <c r="E850" t="s">
        <v>24</v>
      </c>
      <c r="F850" s="1">
        <v>72</v>
      </c>
      <c r="G850" s="1" t="str">
        <f t="shared" si="26"/>
        <v>5+ Years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 s="14">
        <v>92</v>
      </c>
      <c r="U850" t="str">
        <f t="shared" si="27"/>
        <v>90+</v>
      </c>
      <c r="V850" s="16">
        <v>6782.15</v>
      </c>
      <c r="W850" t="s">
        <v>24</v>
      </c>
    </row>
    <row r="851" spans="1:23" x14ac:dyDescent="0.3">
      <c r="A851" t="s">
        <v>886</v>
      </c>
      <c r="B851" t="s">
        <v>22</v>
      </c>
      <c r="C851" s="1">
        <v>0</v>
      </c>
      <c r="D851" t="s">
        <v>23</v>
      </c>
      <c r="E851" t="s">
        <v>23</v>
      </c>
      <c r="F851" s="1">
        <v>72</v>
      </c>
      <c r="G851" s="1" t="str">
        <f t="shared" si="26"/>
        <v>5+ Years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 s="14">
        <v>89.8</v>
      </c>
      <c r="U851" t="str">
        <f t="shared" si="27"/>
        <v>60-90</v>
      </c>
      <c r="V851" s="16">
        <v>6510.45</v>
      </c>
      <c r="W851" t="s">
        <v>24</v>
      </c>
    </row>
    <row r="852" spans="1:23" x14ac:dyDescent="0.3">
      <c r="A852" t="s">
        <v>887</v>
      </c>
      <c r="B852" t="s">
        <v>22</v>
      </c>
      <c r="C852" s="1">
        <v>0</v>
      </c>
      <c r="D852" t="s">
        <v>23</v>
      </c>
      <c r="E852" t="s">
        <v>23</v>
      </c>
      <c r="F852" s="1">
        <v>72</v>
      </c>
      <c r="G852" s="1" t="str">
        <f t="shared" si="26"/>
        <v>5+ Years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 s="14">
        <v>115.8</v>
      </c>
      <c r="U852" t="str">
        <f t="shared" si="27"/>
        <v>90+</v>
      </c>
      <c r="V852" s="16">
        <v>8476.5</v>
      </c>
      <c r="W852" t="s">
        <v>24</v>
      </c>
    </row>
    <row r="853" spans="1:23" x14ac:dyDescent="0.3">
      <c r="A853" t="s">
        <v>888</v>
      </c>
      <c r="B853" t="s">
        <v>30</v>
      </c>
      <c r="C853" s="1">
        <v>0</v>
      </c>
      <c r="D853" t="s">
        <v>24</v>
      </c>
      <c r="E853" t="s">
        <v>23</v>
      </c>
      <c r="F853" s="1">
        <v>52</v>
      </c>
      <c r="G853" s="1" t="str">
        <f t="shared" si="26"/>
        <v>4-5 Years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 s="14">
        <v>85.15</v>
      </c>
      <c r="U853" t="str">
        <f t="shared" si="27"/>
        <v>60-90</v>
      </c>
      <c r="V853" s="16">
        <v>4461.8500000000004</v>
      </c>
      <c r="W853" t="s">
        <v>24</v>
      </c>
    </row>
    <row r="854" spans="1:23" x14ac:dyDescent="0.3">
      <c r="A854" t="s">
        <v>889</v>
      </c>
      <c r="B854" t="s">
        <v>30</v>
      </c>
      <c r="C854" s="1">
        <v>0</v>
      </c>
      <c r="D854" t="s">
        <v>24</v>
      </c>
      <c r="E854" t="s">
        <v>24</v>
      </c>
      <c r="F854" s="1">
        <v>2</v>
      </c>
      <c r="G854" s="1" t="str">
        <f t="shared" si="26"/>
        <v>0-1 Year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 s="14">
        <v>24.85</v>
      </c>
      <c r="U854" t="str">
        <f t="shared" si="27"/>
        <v>0-30</v>
      </c>
      <c r="V854" s="16">
        <v>62</v>
      </c>
      <c r="W854" t="s">
        <v>24</v>
      </c>
    </row>
    <row r="855" spans="1:23" x14ac:dyDescent="0.3">
      <c r="A855" t="s">
        <v>890</v>
      </c>
      <c r="B855" t="s">
        <v>22</v>
      </c>
      <c r="C855" s="1">
        <v>0</v>
      </c>
      <c r="D855" t="s">
        <v>24</v>
      </c>
      <c r="E855" t="s">
        <v>24</v>
      </c>
      <c r="F855" s="1">
        <v>5</v>
      </c>
      <c r="G855" s="1" t="str">
        <f t="shared" si="26"/>
        <v>0-1 Year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 s="14">
        <v>64.349999999999994</v>
      </c>
      <c r="U855" t="str">
        <f t="shared" si="27"/>
        <v>60-90</v>
      </c>
      <c r="V855" s="16">
        <v>352.65</v>
      </c>
      <c r="W855" t="s">
        <v>24</v>
      </c>
    </row>
    <row r="856" spans="1:23" x14ac:dyDescent="0.3">
      <c r="A856" t="s">
        <v>891</v>
      </c>
      <c r="B856" t="s">
        <v>22</v>
      </c>
      <c r="C856" s="1">
        <v>0</v>
      </c>
      <c r="D856" t="s">
        <v>24</v>
      </c>
      <c r="E856" t="s">
        <v>24</v>
      </c>
      <c r="F856" s="1">
        <v>68</v>
      </c>
      <c r="G856" s="1" t="str">
        <f t="shared" si="26"/>
        <v>5+ Years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 s="14">
        <v>20.5</v>
      </c>
      <c r="U856" t="str">
        <f t="shared" si="27"/>
        <v>0-30</v>
      </c>
      <c r="V856" s="16">
        <v>1424.9</v>
      </c>
      <c r="W856" t="s">
        <v>24</v>
      </c>
    </row>
    <row r="857" spans="1:23" x14ac:dyDescent="0.3">
      <c r="A857" t="s">
        <v>892</v>
      </c>
      <c r="B857" t="s">
        <v>22</v>
      </c>
      <c r="C857" s="1">
        <v>0</v>
      </c>
      <c r="D857" t="s">
        <v>24</v>
      </c>
      <c r="E857" t="s">
        <v>23</v>
      </c>
      <c r="F857" s="1">
        <v>62</v>
      </c>
      <c r="G857" s="1" t="str">
        <f t="shared" si="26"/>
        <v>5+ Years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 s="14">
        <v>100.15</v>
      </c>
      <c r="U857" t="str">
        <f t="shared" si="27"/>
        <v>90+</v>
      </c>
      <c r="V857" s="16">
        <v>6413.65</v>
      </c>
      <c r="W857" t="s">
        <v>23</v>
      </c>
    </row>
    <row r="858" spans="1:23" x14ac:dyDescent="0.3">
      <c r="A858" t="s">
        <v>893</v>
      </c>
      <c r="B858" t="s">
        <v>30</v>
      </c>
      <c r="C858" s="1">
        <v>0</v>
      </c>
      <c r="D858" t="s">
        <v>24</v>
      </c>
      <c r="E858" t="s">
        <v>24</v>
      </c>
      <c r="F858" s="1">
        <v>72</v>
      </c>
      <c r="G858" s="1" t="str">
        <f t="shared" si="26"/>
        <v>5+ Years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 s="14">
        <v>86.05</v>
      </c>
      <c r="U858" t="str">
        <f t="shared" si="27"/>
        <v>60-90</v>
      </c>
      <c r="V858" s="16">
        <v>6309.65</v>
      </c>
      <c r="W858" t="s">
        <v>24</v>
      </c>
    </row>
    <row r="859" spans="1:23" x14ac:dyDescent="0.3">
      <c r="A859" t="s">
        <v>894</v>
      </c>
      <c r="B859" t="s">
        <v>30</v>
      </c>
      <c r="C859" s="1">
        <v>0</v>
      </c>
      <c r="D859" t="s">
        <v>24</v>
      </c>
      <c r="E859" t="s">
        <v>24</v>
      </c>
      <c r="F859" s="1">
        <v>1</v>
      </c>
      <c r="G859" s="1" t="str">
        <f t="shared" si="26"/>
        <v>0-1 Year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 s="14">
        <v>50.8</v>
      </c>
      <c r="U859" t="str">
        <f t="shared" si="27"/>
        <v>30-60</v>
      </c>
      <c r="V859" s="16">
        <v>50.8</v>
      </c>
      <c r="W859" t="s">
        <v>23</v>
      </c>
    </row>
    <row r="860" spans="1:23" x14ac:dyDescent="0.3">
      <c r="A860" t="s">
        <v>895</v>
      </c>
      <c r="B860" t="s">
        <v>22</v>
      </c>
      <c r="C860" s="1">
        <v>0</v>
      </c>
      <c r="D860" t="s">
        <v>23</v>
      </c>
      <c r="E860" t="s">
        <v>24</v>
      </c>
      <c r="F860" s="1">
        <v>66</v>
      </c>
      <c r="G860" s="1" t="str">
        <f t="shared" si="26"/>
        <v>5+ Years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 s="14">
        <v>89</v>
      </c>
      <c r="U860" t="str">
        <f t="shared" si="27"/>
        <v>60-90</v>
      </c>
      <c r="V860" s="16">
        <v>5898.6</v>
      </c>
      <c r="W860" t="s">
        <v>24</v>
      </c>
    </row>
    <row r="861" spans="1:23" x14ac:dyDescent="0.3">
      <c r="A861" t="s">
        <v>896</v>
      </c>
      <c r="B861" t="s">
        <v>30</v>
      </c>
      <c r="C861" s="1">
        <v>0</v>
      </c>
      <c r="D861" t="s">
        <v>23</v>
      </c>
      <c r="E861" t="s">
        <v>23</v>
      </c>
      <c r="F861" s="1">
        <v>72</v>
      </c>
      <c r="G861" s="1" t="str">
        <f t="shared" si="26"/>
        <v>5+ Years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 s="14">
        <v>64.8</v>
      </c>
      <c r="U861" t="str">
        <f t="shared" si="27"/>
        <v>60-90</v>
      </c>
      <c r="V861" s="16">
        <v>4719.75</v>
      </c>
      <c r="W861" t="s">
        <v>24</v>
      </c>
    </row>
    <row r="862" spans="1:23" x14ac:dyDescent="0.3">
      <c r="A862" t="s">
        <v>897</v>
      </c>
      <c r="B862" t="s">
        <v>30</v>
      </c>
      <c r="C862" s="1">
        <v>0</v>
      </c>
      <c r="D862" t="s">
        <v>24</v>
      </c>
      <c r="E862" t="s">
        <v>24</v>
      </c>
      <c r="F862" s="1">
        <v>26</v>
      </c>
      <c r="G862" s="1" t="str">
        <f t="shared" si="26"/>
        <v>2-4 Years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 s="14">
        <v>19.8</v>
      </c>
      <c r="U862" t="str">
        <f t="shared" si="27"/>
        <v>0-30</v>
      </c>
      <c r="V862" s="16">
        <v>457.3</v>
      </c>
      <c r="W862" t="s">
        <v>24</v>
      </c>
    </row>
    <row r="863" spans="1:23" x14ac:dyDescent="0.3">
      <c r="A863" t="s">
        <v>898</v>
      </c>
      <c r="B863" t="s">
        <v>30</v>
      </c>
      <c r="C863" s="1">
        <v>0</v>
      </c>
      <c r="D863" t="s">
        <v>23</v>
      </c>
      <c r="E863" t="s">
        <v>23</v>
      </c>
      <c r="F863" s="1">
        <v>64</v>
      </c>
      <c r="G863" s="1" t="str">
        <f t="shared" si="26"/>
        <v>5+ Years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 s="14">
        <v>93.4</v>
      </c>
      <c r="U863" t="str">
        <f t="shared" si="27"/>
        <v>90+</v>
      </c>
      <c r="V863" s="16">
        <v>5822.3</v>
      </c>
      <c r="W863" t="s">
        <v>24</v>
      </c>
    </row>
    <row r="864" spans="1:23" x14ac:dyDescent="0.3">
      <c r="A864" t="s">
        <v>899</v>
      </c>
      <c r="B864" t="s">
        <v>30</v>
      </c>
      <c r="C864" s="1">
        <v>1</v>
      </c>
      <c r="D864" t="s">
        <v>23</v>
      </c>
      <c r="E864" t="s">
        <v>24</v>
      </c>
      <c r="F864" s="1">
        <v>20</v>
      </c>
      <c r="G864" s="1" t="str">
        <f t="shared" si="26"/>
        <v>1-2 Years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 s="14">
        <v>73.650000000000006</v>
      </c>
      <c r="U864" t="str">
        <f t="shared" si="27"/>
        <v>60-90</v>
      </c>
      <c r="V864" s="16">
        <v>1463.5</v>
      </c>
      <c r="W864" t="s">
        <v>23</v>
      </c>
    </row>
    <row r="865" spans="1:23" x14ac:dyDescent="0.3">
      <c r="A865" t="s">
        <v>900</v>
      </c>
      <c r="B865" t="s">
        <v>22</v>
      </c>
      <c r="C865" s="1">
        <v>0</v>
      </c>
      <c r="D865" t="s">
        <v>24</v>
      </c>
      <c r="E865" t="s">
        <v>24</v>
      </c>
      <c r="F865" s="1">
        <v>3</v>
      </c>
      <c r="G865" s="1" t="str">
        <f t="shared" si="26"/>
        <v>0-1 Year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 s="14">
        <v>95.1</v>
      </c>
      <c r="U865" t="str">
        <f t="shared" si="27"/>
        <v>90+</v>
      </c>
      <c r="V865" s="16">
        <v>307.39999999999998</v>
      </c>
      <c r="W865" t="s">
        <v>23</v>
      </c>
    </row>
    <row r="866" spans="1:23" x14ac:dyDescent="0.3">
      <c r="A866" t="s">
        <v>901</v>
      </c>
      <c r="B866" t="s">
        <v>30</v>
      </c>
      <c r="C866" s="1">
        <v>0</v>
      </c>
      <c r="D866" t="s">
        <v>24</v>
      </c>
      <c r="E866" t="s">
        <v>24</v>
      </c>
      <c r="F866" s="1">
        <v>22</v>
      </c>
      <c r="G866" s="1" t="str">
        <f t="shared" si="26"/>
        <v>1-2 Years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 s="14">
        <v>94.65</v>
      </c>
      <c r="U866" t="str">
        <f t="shared" si="27"/>
        <v>90+</v>
      </c>
      <c r="V866" s="16">
        <v>2104.5500000000002</v>
      </c>
      <c r="W866" t="s">
        <v>23</v>
      </c>
    </row>
    <row r="867" spans="1:23" x14ac:dyDescent="0.3">
      <c r="A867" t="s">
        <v>902</v>
      </c>
      <c r="B867" t="s">
        <v>30</v>
      </c>
      <c r="C867" s="1">
        <v>0</v>
      </c>
      <c r="D867" t="s">
        <v>23</v>
      </c>
      <c r="E867" t="s">
        <v>24</v>
      </c>
      <c r="F867" s="1">
        <v>4</v>
      </c>
      <c r="G867" s="1" t="str">
        <f t="shared" si="26"/>
        <v>0-1 Year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 s="14">
        <v>80.599999999999994</v>
      </c>
      <c r="U867" t="str">
        <f t="shared" si="27"/>
        <v>60-90</v>
      </c>
      <c r="V867" s="16">
        <v>319.14999999999998</v>
      </c>
      <c r="W867" t="s">
        <v>23</v>
      </c>
    </row>
    <row r="868" spans="1:23" x14ac:dyDescent="0.3">
      <c r="A868" t="s">
        <v>903</v>
      </c>
      <c r="B868" t="s">
        <v>30</v>
      </c>
      <c r="C868" s="1">
        <v>0</v>
      </c>
      <c r="D868" t="s">
        <v>23</v>
      </c>
      <c r="E868" t="s">
        <v>24</v>
      </c>
      <c r="F868" s="1">
        <v>62</v>
      </c>
      <c r="G868" s="1" t="str">
        <f t="shared" si="26"/>
        <v>5+ Years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 s="14">
        <v>39</v>
      </c>
      <c r="U868" t="str">
        <f t="shared" si="27"/>
        <v>30-60</v>
      </c>
      <c r="V868" s="16">
        <v>2337.4499999999998</v>
      </c>
      <c r="W868" t="s">
        <v>24</v>
      </c>
    </row>
    <row r="869" spans="1:23" x14ac:dyDescent="0.3">
      <c r="A869" t="s">
        <v>904</v>
      </c>
      <c r="B869" t="s">
        <v>22</v>
      </c>
      <c r="C869" s="1">
        <v>0</v>
      </c>
      <c r="D869" t="s">
        <v>24</v>
      </c>
      <c r="E869" t="s">
        <v>24</v>
      </c>
      <c r="F869" s="1">
        <v>5</v>
      </c>
      <c r="G869" s="1" t="str">
        <f t="shared" si="26"/>
        <v>0-1 Year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 s="14">
        <v>20.5</v>
      </c>
      <c r="U869" t="str">
        <f t="shared" si="27"/>
        <v>0-30</v>
      </c>
      <c r="V869" s="16">
        <v>104.3</v>
      </c>
      <c r="W869" t="s">
        <v>24</v>
      </c>
    </row>
    <row r="870" spans="1:23" x14ac:dyDescent="0.3">
      <c r="A870" t="s">
        <v>905</v>
      </c>
      <c r="B870" t="s">
        <v>30</v>
      </c>
      <c r="C870" s="1">
        <v>0</v>
      </c>
      <c r="D870" t="s">
        <v>23</v>
      </c>
      <c r="E870" t="s">
        <v>24</v>
      </c>
      <c r="F870" s="1">
        <v>59</v>
      </c>
      <c r="G870" s="1" t="str">
        <f t="shared" si="26"/>
        <v>4-5 Years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 s="14">
        <v>85.55</v>
      </c>
      <c r="U870" t="str">
        <f t="shared" si="27"/>
        <v>60-90</v>
      </c>
      <c r="V870" s="16">
        <v>5084.6499999999996</v>
      </c>
      <c r="W870" t="s">
        <v>23</v>
      </c>
    </row>
    <row r="871" spans="1:23" x14ac:dyDescent="0.3">
      <c r="A871" t="s">
        <v>906</v>
      </c>
      <c r="B871" t="s">
        <v>30</v>
      </c>
      <c r="C871" s="1">
        <v>0</v>
      </c>
      <c r="D871" t="s">
        <v>24</v>
      </c>
      <c r="E871" t="s">
        <v>23</v>
      </c>
      <c r="F871" s="1">
        <v>3</v>
      </c>
      <c r="G871" s="1" t="str">
        <f t="shared" si="26"/>
        <v>0-1 Year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 s="14">
        <v>26.4</v>
      </c>
      <c r="U871" t="str">
        <f t="shared" si="27"/>
        <v>0-30</v>
      </c>
      <c r="V871" s="16">
        <v>121.25</v>
      </c>
      <c r="W871" t="s">
        <v>24</v>
      </c>
    </row>
    <row r="872" spans="1:23" x14ac:dyDescent="0.3">
      <c r="A872" t="s">
        <v>907</v>
      </c>
      <c r="B872" t="s">
        <v>22</v>
      </c>
      <c r="C872" s="1">
        <v>0</v>
      </c>
      <c r="D872" t="s">
        <v>23</v>
      </c>
      <c r="E872" t="s">
        <v>24</v>
      </c>
      <c r="F872" s="1">
        <v>72</v>
      </c>
      <c r="G872" s="1" t="str">
        <f t="shared" si="26"/>
        <v>5+ Years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 s="14">
        <v>98.2</v>
      </c>
      <c r="U872" t="str">
        <f t="shared" si="27"/>
        <v>90+</v>
      </c>
      <c r="V872" s="16">
        <v>7015.9</v>
      </c>
      <c r="W872" t="s">
        <v>24</v>
      </c>
    </row>
    <row r="873" spans="1:23" x14ac:dyDescent="0.3">
      <c r="A873" t="s">
        <v>908</v>
      </c>
      <c r="B873" t="s">
        <v>30</v>
      </c>
      <c r="C873" s="1">
        <v>0</v>
      </c>
      <c r="D873" t="s">
        <v>23</v>
      </c>
      <c r="E873" t="s">
        <v>23</v>
      </c>
      <c r="F873" s="1">
        <v>57</v>
      </c>
      <c r="G873" s="1" t="str">
        <f t="shared" si="26"/>
        <v>4-5 Years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 s="14">
        <v>97.55</v>
      </c>
      <c r="U873" t="str">
        <f t="shared" si="27"/>
        <v>90+</v>
      </c>
      <c r="V873" s="16">
        <v>5598</v>
      </c>
      <c r="W873" t="s">
        <v>24</v>
      </c>
    </row>
    <row r="874" spans="1:23" x14ac:dyDescent="0.3">
      <c r="A874" t="s">
        <v>909</v>
      </c>
      <c r="B874" t="s">
        <v>30</v>
      </c>
      <c r="C874" s="1">
        <v>0</v>
      </c>
      <c r="D874" t="s">
        <v>24</v>
      </c>
      <c r="E874" t="s">
        <v>23</v>
      </c>
      <c r="F874" s="1">
        <v>66</v>
      </c>
      <c r="G874" s="1" t="str">
        <f t="shared" si="26"/>
        <v>5+ Years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 s="14">
        <v>19.95</v>
      </c>
      <c r="U874" t="str">
        <f t="shared" si="27"/>
        <v>0-30</v>
      </c>
      <c r="V874" s="16">
        <v>1269.0999999999999</v>
      </c>
      <c r="W874" t="s">
        <v>24</v>
      </c>
    </row>
    <row r="875" spans="1:23" x14ac:dyDescent="0.3">
      <c r="A875" t="s">
        <v>910</v>
      </c>
      <c r="B875" t="s">
        <v>22</v>
      </c>
      <c r="C875" s="1">
        <v>0</v>
      </c>
      <c r="D875" t="s">
        <v>24</v>
      </c>
      <c r="E875" t="s">
        <v>24</v>
      </c>
      <c r="F875" s="1">
        <v>60</v>
      </c>
      <c r="G875" s="1" t="str">
        <f t="shared" si="26"/>
        <v>4-5 Years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 s="14">
        <v>50.8</v>
      </c>
      <c r="U875" t="str">
        <f t="shared" si="27"/>
        <v>30-60</v>
      </c>
      <c r="V875" s="16">
        <v>3027.4</v>
      </c>
      <c r="W875" t="s">
        <v>23</v>
      </c>
    </row>
    <row r="876" spans="1:23" x14ac:dyDescent="0.3">
      <c r="A876" t="s">
        <v>911</v>
      </c>
      <c r="B876" t="s">
        <v>30</v>
      </c>
      <c r="C876" s="1">
        <v>0</v>
      </c>
      <c r="D876" t="s">
        <v>24</v>
      </c>
      <c r="E876" t="s">
        <v>23</v>
      </c>
      <c r="F876" s="1">
        <v>45</v>
      </c>
      <c r="G876" s="1" t="str">
        <f t="shared" si="26"/>
        <v>2-4 Years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 s="14">
        <v>99.7</v>
      </c>
      <c r="U876" t="str">
        <f t="shared" si="27"/>
        <v>90+</v>
      </c>
      <c r="V876" s="16">
        <v>4634.3500000000004</v>
      </c>
      <c r="W876" t="s">
        <v>24</v>
      </c>
    </row>
    <row r="877" spans="1:23" x14ac:dyDescent="0.3">
      <c r="A877" t="s">
        <v>912</v>
      </c>
      <c r="B877" t="s">
        <v>22</v>
      </c>
      <c r="C877" s="1">
        <v>0</v>
      </c>
      <c r="D877" t="s">
        <v>24</v>
      </c>
      <c r="E877" t="s">
        <v>24</v>
      </c>
      <c r="F877" s="1">
        <v>3</v>
      </c>
      <c r="G877" s="1" t="str">
        <f t="shared" si="26"/>
        <v>0-1 Year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 s="14">
        <v>34.799999999999997</v>
      </c>
      <c r="U877" t="str">
        <f t="shared" si="27"/>
        <v>30-60</v>
      </c>
      <c r="V877" s="16">
        <v>113.95</v>
      </c>
      <c r="W877" t="s">
        <v>24</v>
      </c>
    </row>
    <row r="878" spans="1:23" x14ac:dyDescent="0.3">
      <c r="A878" t="s">
        <v>913</v>
      </c>
      <c r="B878" t="s">
        <v>22</v>
      </c>
      <c r="C878" s="1">
        <v>0</v>
      </c>
      <c r="D878" t="s">
        <v>24</v>
      </c>
      <c r="E878" t="s">
        <v>24</v>
      </c>
      <c r="F878" s="1">
        <v>15</v>
      </c>
      <c r="G878" s="1" t="str">
        <f t="shared" si="26"/>
        <v>1-2 Years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 s="14">
        <v>105.1</v>
      </c>
      <c r="U878" t="str">
        <f t="shared" si="27"/>
        <v>90+</v>
      </c>
      <c r="V878" s="16">
        <v>1582.75</v>
      </c>
      <c r="W878" t="s">
        <v>23</v>
      </c>
    </row>
    <row r="879" spans="1:23" x14ac:dyDescent="0.3">
      <c r="A879" t="s">
        <v>914</v>
      </c>
      <c r="B879" t="s">
        <v>22</v>
      </c>
      <c r="C879" s="1">
        <v>0</v>
      </c>
      <c r="D879" t="s">
        <v>24</v>
      </c>
      <c r="E879" t="s">
        <v>23</v>
      </c>
      <c r="F879" s="1">
        <v>51</v>
      </c>
      <c r="G879" s="1" t="str">
        <f t="shared" si="26"/>
        <v>4-5 Years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 s="14">
        <v>60.15</v>
      </c>
      <c r="U879" t="str">
        <f t="shared" si="27"/>
        <v>60-90</v>
      </c>
      <c r="V879" s="16">
        <v>3077</v>
      </c>
      <c r="W879" t="s">
        <v>24</v>
      </c>
    </row>
    <row r="880" spans="1:23" x14ac:dyDescent="0.3">
      <c r="A880" t="s">
        <v>915</v>
      </c>
      <c r="B880" t="s">
        <v>22</v>
      </c>
      <c r="C880" s="1">
        <v>0</v>
      </c>
      <c r="D880" t="s">
        <v>24</v>
      </c>
      <c r="E880" t="s">
        <v>24</v>
      </c>
      <c r="F880" s="1">
        <v>60</v>
      </c>
      <c r="G880" s="1" t="str">
        <f t="shared" si="26"/>
        <v>4-5 Years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 s="14">
        <v>64.75</v>
      </c>
      <c r="U880" t="str">
        <f t="shared" si="27"/>
        <v>60-90</v>
      </c>
      <c r="V880" s="16">
        <v>4039.5</v>
      </c>
      <c r="W880" t="s">
        <v>24</v>
      </c>
    </row>
    <row r="881" spans="1:23" x14ac:dyDescent="0.3">
      <c r="A881" t="s">
        <v>916</v>
      </c>
      <c r="B881" t="s">
        <v>30</v>
      </c>
      <c r="C881" s="1">
        <v>0</v>
      </c>
      <c r="D881" t="s">
        <v>24</v>
      </c>
      <c r="E881" t="s">
        <v>24</v>
      </c>
      <c r="F881" s="1">
        <v>33</v>
      </c>
      <c r="G881" s="1" t="str">
        <f t="shared" si="26"/>
        <v>2-4 Years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 s="14">
        <v>54.65</v>
      </c>
      <c r="U881" t="str">
        <f t="shared" si="27"/>
        <v>30-60</v>
      </c>
      <c r="V881" s="16">
        <v>1665.2</v>
      </c>
      <c r="W881" t="s">
        <v>24</v>
      </c>
    </row>
    <row r="882" spans="1:23" x14ac:dyDescent="0.3">
      <c r="A882" t="s">
        <v>917</v>
      </c>
      <c r="B882" t="s">
        <v>30</v>
      </c>
      <c r="C882" s="1">
        <v>0</v>
      </c>
      <c r="D882" t="s">
        <v>24</v>
      </c>
      <c r="E882" t="s">
        <v>24</v>
      </c>
      <c r="F882" s="1">
        <v>10</v>
      </c>
      <c r="G882" s="1" t="str">
        <f t="shared" si="26"/>
        <v>0-1 Year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 s="14">
        <v>110.1</v>
      </c>
      <c r="U882" t="str">
        <f t="shared" si="27"/>
        <v>90+</v>
      </c>
      <c r="V882" s="16">
        <v>1043.3</v>
      </c>
      <c r="W882" t="s">
        <v>23</v>
      </c>
    </row>
    <row r="883" spans="1:23" x14ac:dyDescent="0.3">
      <c r="A883" t="s">
        <v>918</v>
      </c>
      <c r="B883" t="s">
        <v>30</v>
      </c>
      <c r="C883" s="1">
        <v>1</v>
      </c>
      <c r="D883" t="s">
        <v>24</v>
      </c>
      <c r="E883" t="s">
        <v>24</v>
      </c>
      <c r="F883" s="1">
        <v>26</v>
      </c>
      <c r="G883" s="1" t="str">
        <f t="shared" si="26"/>
        <v>2-4 Years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 s="14">
        <v>19.3</v>
      </c>
      <c r="U883" t="str">
        <f t="shared" si="27"/>
        <v>0-30</v>
      </c>
      <c r="V883" s="16">
        <v>504.2</v>
      </c>
      <c r="W883" t="s">
        <v>24</v>
      </c>
    </row>
    <row r="884" spans="1:23" x14ac:dyDescent="0.3">
      <c r="A884" t="s">
        <v>919</v>
      </c>
      <c r="B884" t="s">
        <v>22</v>
      </c>
      <c r="C884" s="1">
        <v>0</v>
      </c>
      <c r="D884" t="s">
        <v>24</v>
      </c>
      <c r="E884" t="s">
        <v>24</v>
      </c>
      <c r="F884" s="1">
        <v>6</v>
      </c>
      <c r="G884" s="1" t="str">
        <f t="shared" si="26"/>
        <v>0-1 Year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 s="14">
        <v>83.9</v>
      </c>
      <c r="U884" t="str">
        <f t="shared" si="27"/>
        <v>60-90</v>
      </c>
      <c r="V884" s="16">
        <v>497.55</v>
      </c>
      <c r="W884" t="s">
        <v>23</v>
      </c>
    </row>
    <row r="885" spans="1:23" x14ac:dyDescent="0.3">
      <c r="A885" t="s">
        <v>920</v>
      </c>
      <c r="B885" t="s">
        <v>22</v>
      </c>
      <c r="C885" s="1">
        <v>0</v>
      </c>
      <c r="D885" t="s">
        <v>23</v>
      </c>
      <c r="E885" t="s">
        <v>24</v>
      </c>
      <c r="F885" s="1">
        <v>67</v>
      </c>
      <c r="G885" s="1" t="str">
        <f t="shared" si="26"/>
        <v>5+ Years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 s="14">
        <v>111.25</v>
      </c>
      <c r="U885" t="str">
        <f t="shared" si="27"/>
        <v>90+</v>
      </c>
      <c r="V885" s="16">
        <v>7511.65</v>
      </c>
      <c r="W885" t="s">
        <v>24</v>
      </c>
    </row>
    <row r="886" spans="1:23" x14ac:dyDescent="0.3">
      <c r="A886" t="s">
        <v>921</v>
      </c>
      <c r="B886" t="s">
        <v>22</v>
      </c>
      <c r="C886" s="1">
        <v>0</v>
      </c>
      <c r="D886" t="s">
        <v>23</v>
      </c>
      <c r="E886" t="s">
        <v>23</v>
      </c>
      <c r="F886" s="1">
        <v>49</v>
      </c>
      <c r="G886" s="1" t="str">
        <f t="shared" si="26"/>
        <v>4-5 Years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 s="14">
        <v>35.799999999999997</v>
      </c>
      <c r="U886" t="str">
        <f t="shared" si="27"/>
        <v>30-60</v>
      </c>
      <c r="V886" s="16">
        <v>1782</v>
      </c>
      <c r="W886" t="s">
        <v>24</v>
      </c>
    </row>
    <row r="887" spans="1:23" x14ac:dyDescent="0.3">
      <c r="A887" t="s">
        <v>922</v>
      </c>
      <c r="B887" t="s">
        <v>30</v>
      </c>
      <c r="C887" s="1">
        <v>0</v>
      </c>
      <c r="D887" t="s">
        <v>24</v>
      </c>
      <c r="E887" t="s">
        <v>24</v>
      </c>
      <c r="F887" s="1">
        <v>1</v>
      </c>
      <c r="G887" s="1" t="str">
        <f t="shared" si="26"/>
        <v>0-1 Year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 s="14">
        <v>20.05</v>
      </c>
      <c r="U887" t="str">
        <f t="shared" si="27"/>
        <v>0-30</v>
      </c>
      <c r="V887" s="16">
        <v>20.05</v>
      </c>
      <c r="W887" t="s">
        <v>24</v>
      </c>
    </row>
    <row r="888" spans="1:23" x14ac:dyDescent="0.3">
      <c r="A888" t="s">
        <v>923</v>
      </c>
      <c r="B888" t="s">
        <v>22</v>
      </c>
      <c r="C888" s="1">
        <v>1</v>
      </c>
      <c r="D888" t="s">
        <v>24</v>
      </c>
      <c r="E888" t="s">
        <v>24</v>
      </c>
      <c r="F888" s="1">
        <v>7</v>
      </c>
      <c r="G888" s="1" t="str">
        <f t="shared" si="26"/>
        <v>0-1 Year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 s="14">
        <v>84.35</v>
      </c>
      <c r="U888" t="str">
        <f t="shared" si="27"/>
        <v>60-90</v>
      </c>
      <c r="V888" s="16">
        <v>609.65</v>
      </c>
      <c r="W888" t="s">
        <v>24</v>
      </c>
    </row>
    <row r="889" spans="1:23" x14ac:dyDescent="0.3">
      <c r="A889" t="s">
        <v>924</v>
      </c>
      <c r="B889" t="s">
        <v>22</v>
      </c>
      <c r="C889" s="1">
        <v>1</v>
      </c>
      <c r="D889" t="s">
        <v>24</v>
      </c>
      <c r="E889" t="s">
        <v>24</v>
      </c>
      <c r="F889" s="1">
        <v>27</v>
      </c>
      <c r="G889" s="1" t="str">
        <f t="shared" si="26"/>
        <v>2-4 Years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 s="14">
        <v>110.5</v>
      </c>
      <c r="U889" t="str">
        <f t="shared" si="27"/>
        <v>90+</v>
      </c>
      <c r="V889" s="16">
        <v>2857.6</v>
      </c>
      <c r="W889" t="s">
        <v>24</v>
      </c>
    </row>
    <row r="890" spans="1:23" x14ac:dyDescent="0.3">
      <c r="A890" t="s">
        <v>925</v>
      </c>
      <c r="B890" t="s">
        <v>30</v>
      </c>
      <c r="C890" s="1">
        <v>0</v>
      </c>
      <c r="D890" t="s">
        <v>23</v>
      </c>
      <c r="E890" t="s">
        <v>23</v>
      </c>
      <c r="F890" s="1">
        <v>37</v>
      </c>
      <c r="G890" s="1" t="str">
        <f t="shared" si="26"/>
        <v>2-4 Years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 s="14">
        <v>91.2</v>
      </c>
      <c r="U890" t="str">
        <f t="shared" si="27"/>
        <v>90+</v>
      </c>
      <c r="V890" s="16">
        <v>3247.55</v>
      </c>
      <c r="W890" t="s">
        <v>24</v>
      </c>
    </row>
    <row r="891" spans="1:23" x14ac:dyDescent="0.3">
      <c r="A891" t="s">
        <v>926</v>
      </c>
      <c r="B891" t="s">
        <v>22</v>
      </c>
      <c r="C891" s="1">
        <v>0</v>
      </c>
      <c r="D891" t="s">
        <v>23</v>
      </c>
      <c r="E891" t="s">
        <v>23</v>
      </c>
      <c r="F891" s="1">
        <v>63</v>
      </c>
      <c r="G891" s="1" t="str">
        <f t="shared" si="26"/>
        <v>5+ Years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 s="14">
        <v>100.55</v>
      </c>
      <c r="U891" t="str">
        <f t="shared" si="27"/>
        <v>90+</v>
      </c>
      <c r="V891" s="16">
        <v>6215.35</v>
      </c>
      <c r="W891" t="s">
        <v>23</v>
      </c>
    </row>
    <row r="892" spans="1:23" x14ac:dyDescent="0.3">
      <c r="A892" t="s">
        <v>927</v>
      </c>
      <c r="B892" t="s">
        <v>30</v>
      </c>
      <c r="C892" s="1">
        <v>0</v>
      </c>
      <c r="D892" t="s">
        <v>23</v>
      </c>
      <c r="E892" t="s">
        <v>23</v>
      </c>
      <c r="F892" s="1">
        <v>31</v>
      </c>
      <c r="G892" s="1" t="str">
        <f t="shared" si="26"/>
        <v>2-4 Years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 s="14">
        <v>89.3</v>
      </c>
      <c r="U892" t="str">
        <f t="shared" si="27"/>
        <v>60-90</v>
      </c>
      <c r="V892" s="16">
        <v>2823</v>
      </c>
      <c r="W892" t="s">
        <v>24</v>
      </c>
    </row>
    <row r="893" spans="1:23" x14ac:dyDescent="0.3">
      <c r="A893" t="s">
        <v>928</v>
      </c>
      <c r="B893" t="s">
        <v>30</v>
      </c>
      <c r="C893" s="1">
        <v>0</v>
      </c>
      <c r="D893" t="s">
        <v>23</v>
      </c>
      <c r="E893" t="s">
        <v>23</v>
      </c>
      <c r="F893" s="1">
        <v>50</v>
      </c>
      <c r="G893" s="1" t="str">
        <f t="shared" si="26"/>
        <v>4-5 Years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 s="14">
        <v>103.85</v>
      </c>
      <c r="U893" t="str">
        <f t="shared" si="27"/>
        <v>90+</v>
      </c>
      <c r="V893" s="16">
        <v>5017.8999999999996</v>
      </c>
      <c r="W893" t="s">
        <v>23</v>
      </c>
    </row>
    <row r="894" spans="1:23" x14ac:dyDescent="0.3">
      <c r="A894" t="s">
        <v>929</v>
      </c>
      <c r="B894" t="s">
        <v>30</v>
      </c>
      <c r="C894" s="1">
        <v>1</v>
      </c>
      <c r="D894" t="s">
        <v>24</v>
      </c>
      <c r="E894" t="s">
        <v>24</v>
      </c>
      <c r="F894" s="1">
        <v>32</v>
      </c>
      <c r="G894" s="1" t="str">
        <f t="shared" si="26"/>
        <v>2-4 Years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 s="14">
        <v>81.099999999999994</v>
      </c>
      <c r="U894" t="str">
        <f t="shared" si="27"/>
        <v>60-90</v>
      </c>
      <c r="V894" s="16">
        <v>2619.25</v>
      </c>
      <c r="W894" t="s">
        <v>24</v>
      </c>
    </row>
    <row r="895" spans="1:23" x14ac:dyDescent="0.3">
      <c r="A895" t="s">
        <v>930</v>
      </c>
      <c r="B895" t="s">
        <v>22</v>
      </c>
      <c r="C895" s="1">
        <v>0</v>
      </c>
      <c r="D895" t="s">
        <v>24</v>
      </c>
      <c r="E895" t="s">
        <v>24</v>
      </c>
      <c r="F895" s="1">
        <v>1</v>
      </c>
      <c r="G895" s="1" t="str">
        <f t="shared" si="26"/>
        <v>0-1 Year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 s="14">
        <v>24.6</v>
      </c>
      <c r="U895" t="str">
        <f t="shared" si="27"/>
        <v>0-30</v>
      </c>
      <c r="V895" s="16">
        <v>24.6</v>
      </c>
      <c r="W895" t="s">
        <v>23</v>
      </c>
    </row>
    <row r="896" spans="1:23" x14ac:dyDescent="0.3">
      <c r="A896" t="s">
        <v>931</v>
      </c>
      <c r="B896" t="s">
        <v>22</v>
      </c>
      <c r="C896" s="1">
        <v>0</v>
      </c>
      <c r="D896" t="s">
        <v>23</v>
      </c>
      <c r="E896" t="s">
        <v>24</v>
      </c>
      <c r="F896" s="1">
        <v>63</v>
      </c>
      <c r="G896" s="1" t="str">
        <f t="shared" si="26"/>
        <v>5+ Years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 s="14">
        <v>81.2</v>
      </c>
      <c r="U896" t="str">
        <f t="shared" si="27"/>
        <v>60-90</v>
      </c>
      <c r="V896" s="16">
        <v>4965.1000000000004</v>
      </c>
      <c r="W896" t="s">
        <v>24</v>
      </c>
    </row>
    <row r="897" spans="1:23" x14ac:dyDescent="0.3">
      <c r="A897" t="s">
        <v>932</v>
      </c>
      <c r="B897" t="s">
        <v>30</v>
      </c>
      <c r="C897" s="1">
        <v>0</v>
      </c>
      <c r="D897" t="s">
        <v>24</v>
      </c>
      <c r="E897" t="s">
        <v>24</v>
      </c>
      <c r="F897" s="1">
        <v>30</v>
      </c>
      <c r="G897" s="1" t="str">
        <f t="shared" si="26"/>
        <v>2-4 Years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 s="14">
        <v>94.3</v>
      </c>
      <c r="U897" t="str">
        <f t="shared" si="27"/>
        <v>90+</v>
      </c>
      <c r="V897" s="16">
        <v>2679.7</v>
      </c>
      <c r="W897" t="s">
        <v>24</v>
      </c>
    </row>
    <row r="898" spans="1:23" x14ac:dyDescent="0.3">
      <c r="A898" t="s">
        <v>933</v>
      </c>
      <c r="B898" t="s">
        <v>30</v>
      </c>
      <c r="C898" s="1">
        <v>0</v>
      </c>
      <c r="D898" t="s">
        <v>23</v>
      </c>
      <c r="E898" t="s">
        <v>24</v>
      </c>
      <c r="F898" s="1">
        <v>71</v>
      </c>
      <c r="G898" s="1" t="str">
        <f t="shared" si="26"/>
        <v>5+ Years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 s="14">
        <v>116.1</v>
      </c>
      <c r="U898" t="str">
        <f t="shared" si="27"/>
        <v>90+</v>
      </c>
      <c r="V898" s="16">
        <v>8310.5499999999993</v>
      </c>
      <c r="W898" t="s">
        <v>24</v>
      </c>
    </row>
    <row r="899" spans="1:23" x14ac:dyDescent="0.3">
      <c r="A899" t="s">
        <v>934</v>
      </c>
      <c r="B899" t="s">
        <v>22</v>
      </c>
      <c r="C899" s="1">
        <v>0</v>
      </c>
      <c r="D899" t="s">
        <v>24</v>
      </c>
      <c r="E899" t="s">
        <v>24</v>
      </c>
      <c r="F899" s="1">
        <v>53</v>
      </c>
      <c r="G899" s="1" t="str">
        <f t="shared" ref="G899:G962" si="28">IF(F899&lt;=12,"0-1 Year",
IF(F899&lt;=24,"1-2 Years",
IF(F899&lt;=48,"2-4 Years",
IF(F899&lt;=60,"4-5 Years","5+ Years"))))</f>
        <v>4-5 Years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 s="14">
        <v>105.55</v>
      </c>
      <c r="U899" t="str">
        <f t="shared" ref="U899:U962" si="29">IF(T899&lt;30,"0-30",
IF(T899&lt;60,"30-60",
IF(T899&lt;90,"60-90","90+")))</f>
        <v>90+</v>
      </c>
      <c r="V899" s="16">
        <v>5682.25</v>
      </c>
      <c r="W899" t="s">
        <v>24</v>
      </c>
    </row>
    <row r="900" spans="1:23" x14ac:dyDescent="0.3">
      <c r="A900" t="s">
        <v>935</v>
      </c>
      <c r="B900" t="s">
        <v>22</v>
      </c>
      <c r="C900" s="1">
        <v>0</v>
      </c>
      <c r="D900" t="s">
        <v>24</v>
      </c>
      <c r="E900" t="s">
        <v>24</v>
      </c>
      <c r="F900" s="1">
        <v>12</v>
      </c>
      <c r="G900" s="1" t="str">
        <f t="shared" si="28"/>
        <v>0-1 Year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 s="14">
        <v>98.9</v>
      </c>
      <c r="U900" t="str">
        <f t="shared" si="29"/>
        <v>90+</v>
      </c>
      <c r="V900" s="16">
        <v>1120.95</v>
      </c>
      <c r="W900" t="s">
        <v>23</v>
      </c>
    </row>
    <row r="901" spans="1:23" x14ac:dyDescent="0.3">
      <c r="A901" t="s">
        <v>936</v>
      </c>
      <c r="B901" t="s">
        <v>30</v>
      </c>
      <c r="C901" s="1">
        <v>0</v>
      </c>
      <c r="D901" t="s">
        <v>23</v>
      </c>
      <c r="E901" t="s">
        <v>24</v>
      </c>
      <c r="F901" s="1">
        <v>50</v>
      </c>
      <c r="G901" s="1" t="str">
        <f t="shared" si="28"/>
        <v>4-5 Years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 s="14">
        <v>94.4</v>
      </c>
      <c r="U901" t="str">
        <f t="shared" si="29"/>
        <v>90+</v>
      </c>
      <c r="V901" s="16">
        <v>4914.8999999999996</v>
      </c>
      <c r="W901" t="s">
        <v>24</v>
      </c>
    </row>
    <row r="902" spans="1:23" x14ac:dyDescent="0.3">
      <c r="A902" t="s">
        <v>937</v>
      </c>
      <c r="B902" t="s">
        <v>22</v>
      </c>
      <c r="C902" s="1">
        <v>0</v>
      </c>
      <c r="D902" t="s">
        <v>24</v>
      </c>
      <c r="E902" t="s">
        <v>24</v>
      </c>
      <c r="F902" s="1">
        <v>2</v>
      </c>
      <c r="G902" s="1" t="str">
        <f t="shared" si="28"/>
        <v>0-1 Year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 s="14">
        <v>19.5</v>
      </c>
      <c r="U902" t="str">
        <f t="shared" si="29"/>
        <v>0-30</v>
      </c>
      <c r="V902" s="16">
        <v>27.55</v>
      </c>
      <c r="W902" t="s">
        <v>24</v>
      </c>
    </row>
    <row r="903" spans="1:23" x14ac:dyDescent="0.3">
      <c r="A903" t="s">
        <v>938</v>
      </c>
      <c r="B903" t="s">
        <v>22</v>
      </c>
      <c r="C903" s="1">
        <v>0</v>
      </c>
      <c r="D903" t="s">
        <v>24</v>
      </c>
      <c r="E903" t="s">
        <v>24</v>
      </c>
      <c r="F903" s="1">
        <v>9</v>
      </c>
      <c r="G903" s="1" t="str">
        <f t="shared" si="28"/>
        <v>0-1 Year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 s="14">
        <v>98.3</v>
      </c>
      <c r="U903" t="str">
        <f t="shared" si="29"/>
        <v>90+</v>
      </c>
      <c r="V903" s="16">
        <v>923.5</v>
      </c>
      <c r="W903" t="s">
        <v>23</v>
      </c>
    </row>
    <row r="904" spans="1:23" x14ac:dyDescent="0.3">
      <c r="A904" t="s">
        <v>939</v>
      </c>
      <c r="B904" t="s">
        <v>30</v>
      </c>
      <c r="C904" s="1">
        <v>0</v>
      </c>
      <c r="D904" t="s">
        <v>24</v>
      </c>
      <c r="E904" t="s">
        <v>24</v>
      </c>
      <c r="F904" s="1">
        <v>17</v>
      </c>
      <c r="G904" s="1" t="str">
        <f t="shared" si="28"/>
        <v>1-2 Years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 s="14">
        <v>93.85</v>
      </c>
      <c r="U904" t="str">
        <f t="shared" si="29"/>
        <v>90+</v>
      </c>
      <c r="V904" s="16">
        <v>1625.65</v>
      </c>
      <c r="W904" t="s">
        <v>23</v>
      </c>
    </row>
    <row r="905" spans="1:23" x14ac:dyDescent="0.3">
      <c r="A905" t="s">
        <v>940</v>
      </c>
      <c r="B905" t="s">
        <v>22</v>
      </c>
      <c r="C905" s="1">
        <v>0</v>
      </c>
      <c r="D905" t="s">
        <v>23</v>
      </c>
      <c r="E905" t="s">
        <v>24</v>
      </c>
      <c r="F905" s="1">
        <v>56</v>
      </c>
      <c r="G905" s="1" t="str">
        <f t="shared" si="28"/>
        <v>4-5 Years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 s="14">
        <v>105.6</v>
      </c>
      <c r="U905" t="str">
        <f t="shared" si="29"/>
        <v>90+</v>
      </c>
      <c r="V905" s="16">
        <v>6068.65</v>
      </c>
      <c r="W905" t="s">
        <v>24</v>
      </c>
    </row>
    <row r="906" spans="1:23" x14ac:dyDescent="0.3">
      <c r="A906" t="s">
        <v>941</v>
      </c>
      <c r="B906" t="s">
        <v>30</v>
      </c>
      <c r="C906" s="1">
        <v>0</v>
      </c>
      <c r="D906" t="s">
        <v>23</v>
      </c>
      <c r="E906" t="s">
        <v>23</v>
      </c>
      <c r="F906" s="1">
        <v>67</v>
      </c>
      <c r="G906" s="1" t="str">
        <f t="shared" si="28"/>
        <v>5+ Years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 s="14">
        <v>81.349999999999994</v>
      </c>
      <c r="U906" t="str">
        <f t="shared" si="29"/>
        <v>60-90</v>
      </c>
      <c r="V906" s="16">
        <v>5398.6</v>
      </c>
      <c r="W906" t="s">
        <v>24</v>
      </c>
    </row>
    <row r="907" spans="1:23" x14ac:dyDescent="0.3">
      <c r="A907" t="s">
        <v>942</v>
      </c>
      <c r="B907" t="s">
        <v>30</v>
      </c>
      <c r="C907" s="1">
        <v>1</v>
      </c>
      <c r="D907" t="s">
        <v>24</v>
      </c>
      <c r="E907" t="s">
        <v>24</v>
      </c>
      <c r="F907" s="1">
        <v>9</v>
      </c>
      <c r="G907" s="1" t="str">
        <f t="shared" si="28"/>
        <v>0-1 Year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 s="14">
        <v>100.5</v>
      </c>
      <c r="U907" t="str">
        <f t="shared" si="29"/>
        <v>90+</v>
      </c>
      <c r="V907" s="16">
        <v>918.6</v>
      </c>
      <c r="W907" t="s">
        <v>23</v>
      </c>
    </row>
    <row r="908" spans="1:23" x14ac:dyDescent="0.3">
      <c r="A908" t="s">
        <v>943</v>
      </c>
      <c r="B908" t="s">
        <v>30</v>
      </c>
      <c r="C908" s="1">
        <v>0</v>
      </c>
      <c r="D908" t="s">
        <v>24</v>
      </c>
      <c r="E908" t="s">
        <v>24</v>
      </c>
      <c r="F908" s="1">
        <v>4</v>
      </c>
      <c r="G908" s="1" t="str">
        <f t="shared" si="28"/>
        <v>0-1 Year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 s="14">
        <v>56.4</v>
      </c>
      <c r="U908" t="str">
        <f t="shared" si="29"/>
        <v>30-60</v>
      </c>
      <c r="V908" s="16">
        <v>234.85</v>
      </c>
      <c r="W908" t="s">
        <v>24</v>
      </c>
    </row>
    <row r="909" spans="1:23" x14ac:dyDescent="0.3">
      <c r="A909" t="s">
        <v>944</v>
      </c>
      <c r="B909" t="s">
        <v>30</v>
      </c>
      <c r="C909" s="1">
        <v>0</v>
      </c>
      <c r="D909" t="s">
        <v>24</v>
      </c>
      <c r="E909" t="s">
        <v>24</v>
      </c>
      <c r="F909" s="1">
        <v>19</v>
      </c>
      <c r="G909" s="1" t="str">
        <f t="shared" si="28"/>
        <v>1-2 Years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 s="14">
        <v>65.349999999999994</v>
      </c>
      <c r="U909" t="str">
        <f t="shared" si="29"/>
        <v>60-90</v>
      </c>
      <c r="V909" s="16">
        <v>1231.8499999999999</v>
      </c>
      <c r="W909" t="s">
        <v>24</v>
      </c>
    </row>
    <row r="910" spans="1:23" x14ac:dyDescent="0.3">
      <c r="A910" t="s">
        <v>945</v>
      </c>
      <c r="B910" t="s">
        <v>22</v>
      </c>
      <c r="C910" s="1">
        <v>0</v>
      </c>
      <c r="D910" t="s">
        <v>24</v>
      </c>
      <c r="E910" t="s">
        <v>23</v>
      </c>
      <c r="F910" s="1">
        <v>8</v>
      </c>
      <c r="G910" s="1" t="str">
        <f t="shared" si="28"/>
        <v>0-1 Year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 s="14">
        <v>19.95</v>
      </c>
      <c r="U910" t="str">
        <f t="shared" si="29"/>
        <v>0-30</v>
      </c>
      <c r="V910" s="16">
        <v>170.9</v>
      </c>
      <c r="W910" t="s">
        <v>24</v>
      </c>
    </row>
    <row r="911" spans="1:23" x14ac:dyDescent="0.3">
      <c r="A911" t="s">
        <v>946</v>
      </c>
      <c r="B911" t="s">
        <v>22</v>
      </c>
      <c r="C911" s="1">
        <v>0</v>
      </c>
      <c r="D911" t="s">
        <v>24</v>
      </c>
      <c r="E911" t="s">
        <v>24</v>
      </c>
      <c r="F911" s="1">
        <v>71</v>
      </c>
      <c r="G911" s="1" t="str">
        <f t="shared" si="28"/>
        <v>5+ Years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 s="14">
        <v>111.25</v>
      </c>
      <c r="U911" t="str">
        <f t="shared" si="29"/>
        <v>90+</v>
      </c>
      <c r="V911" s="16">
        <v>7984.15</v>
      </c>
      <c r="W911" t="s">
        <v>24</v>
      </c>
    </row>
    <row r="912" spans="1:23" x14ac:dyDescent="0.3">
      <c r="A912" t="s">
        <v>947</v>
      </c>
      <c r="B912" t="s">
        <v>30</v>
      </c>
      <c r="C912" s="1">
        <v>1</v>
      </c>
      <c r="D912" t="s">
        <v>24</v>
      </c>
      <c r="E912" t="s">
        <v>24</v>
      </c>
      <c r="F912" s="1">
        <v>10</v>
      </c>
      <c r="G912" s="1" t="str">
        <f t="shared" si="28"/>
        <v>0-1 Year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 s="14">
        <v>72.849999999999994</v>
      </c>
      <c r="U912" t="str">
        <f t="shared" si="29"/>
        <v>60-90</v>
      </c>
      <c r="V912" s="16">
        <v>688.65</v>
      </c>
      <c r="W912" t="s">
        <v>23</v>
      </c>
    </row>
    <row r="913" spans="1:23" x14ac:dyDescent="0.3">
      <c r="A913" t="s">
        <v>948</v>
      </c>
      <c r="B913" t="s">
        <v>22</v>
      </c>
      <c r="C913" s="1">
        <v>1</v>
      </c>
      <c r="D913" t="s">
        <v>24</v>
      </c>
      <c r="E913" t="s">
        <v>24</v>
      </c>
      <c r="F913" s="1">
        <v>15</v>
      </c>
      <c r="G913" s="1" t="str">
        <f t="shared" si="28"/>
        <v>1-2 Years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 s="14">
        <v>89</v>
      </c>
      <c r="U913" t="str">
        <f t="shared" si="29"/>
        <v>60-90</v>
      </c>
      <c r="V913" s="16">
        <v>1288.3</v>
      </c>
      <c r="W913" t="s">
        <v>24</v>
      </c>
    </row>
    <row r="914" spans="1:23" x14ac:dyDescent="0.3">
      <c r="A914" t="s">
        <v>949</v>
      </c>
      <c r="B914" t="s">
        <v>30</v>
      </c>
      <c r="C914" s="1">
        <v>0</v>
      </c>
      <c r="D914" t="s">
        <v>23</v>
      </c>
      <c r="E914" t="s">
        <v>23</v>
      </c>
      <c r="F914" s="1">
        <v>72</v>
      </c>
      <c r="G914" s="1" t="str">
        <f t="shared" si="28"/>
        <v>5+ Years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 s="14">
        <v>106.1</v>
      </c>
      <c r="U914" t="str">
        <f t="shared" si="29"/>
        <v>90+</v>
      </c>
      <c r="V914" s="16">
        <v>7848.5</v>
      </c>
      <c r="W914" t="s">
        <v>24</v>
      </c>
    </row>
    <row r="915" spans="1:23" x14ac:dyDescent="0.3">
      <c r="A915" t="s">
        <v>950</v>
      </c>
      <c r="B915" t="s">
        <v>30</v>
      </c>
      <c r="C915" s="1">
        <v>0</v>
      </c>
      <c r="D915" t="s">
        <v>24</v>
      </c>
      <c r="E915" t="s">
        <v>24</v>
      </c>
      <c r="F915" s="1">
        <v>12</v>
      </c>
      <c r="G915" s="1" t="str">
        <f t="shared" si="28"/>
        <v>0-1 Year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 s="14">
        <v>20.05</v>
      </c>
      <c r="U915" t="str">
        <f t="shared" si="29"/>
        <v>0-30</v>
      </c>
      <c r="V915" s="16">
        <v>267</v>
      </c>
      <c r="W915" t="s">
        <v>24</v>
      </c>
    </row>
    <row r="916" spans="1:23" x14ac:dyDescent="0.3">
      <c r="A916" t="s">
        <v>951</v>
      </c>
      <c r="B916" t="s">
        <v>30</v>
      </c>
      <c r="C916" s="1">
        <v>0</v>
      </c>
      <c r="D916" t="s">
        <v>23</v>
      </c>
      <c r="E916" t="s">
        <v>23</v>
      </c>
      <c r="F916" s="1">
        <v>72</v>
      </c>
      <c r="G916" s="1" t="str">
        <f t="shared" si="28"/>
        <v>5+ Years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 s="14">
        <v>25.2</v>
      </c>
      <c r="U916" t="str">
        <f t="shared" si="29"/>
        <v>0-30</v>
      </c>
      <c r="V916" s="16">
        <v>1798.9</v>
      </c>
      <c r="W916" t="s">
        <v>24</v>
      </c>
    </row>
    <row r="917" spans="1:23" x14ac:dyDescent="0.3">
      <c r="A917" t="s">
        <v>952</v>
      </c>
      <c r="B917" t="s">
        <v>30</v>
      </c>
      <c r="C917" s="1">
        <v>1</v>
      </c>
      <c r="D917" t="s">
        <v>23</v>
      </c>
      <c r="E917" t="s">
        <v>24</v>
      </c>
      <c r="F917" s="1">
        <v>1</v>
      </c>
      <c r="G917" s="1" t="str">
        <f t="shared" si="28"/>
        <v>0-1 Year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 s="14">
        <v>73.55</v>
      </c>
      <c r="U917" t="str">
        <f t="shared" si="29"/>
        <v>60-90</v>
      </c>
      <c r="V917" s="16">
        <v>73.55</v>
      </c>
      <c r="W917" t="s">
        <v>23</v>
      </c>
    </row>
    <row r="918" spans="1:23" x14ac:dyDescent="0.3">
      <c r="A918" t="s">
        <v>953</v>
      </c>
      <c r="B918" t="s">
        <v>22</v>
      </c>
      <c r="C918" s="1">
        <v>1</v>
      </c>
      <c r="D918" t="s">
        <v>24</v>
      </c>
      <c r="E918" t="s">
        <v>24</v>
      </c>
      <c r="F918" s="1">
        <v>23</v>
      </c>
      <c r="G918" s="1" t="str">
        <f t="shared" si="28"/>
        <v>1-2 Years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 s="14">
        <v>75.400000000000006</v>
      </c>
      <c r="U918" t="str">
        <f t="shared" si="29"/>
        <v>60-90</v>
      </c>
      <c r="V918" s="16">
        <v>1643.55</v>
      </c>
      <c r="W918" t="s">
        <v>24</v>
      </c>
    </row>
    <row r="919" spans="1:23" x14ac:dyDescent="0.3">
      <c r="A919" t="s">
        <v>954</v>
      </c>
      <c r="B919" t="s">
        <v>30</v>
      </c>
      <c r="C919" s="1">
        <v>0</v>
      </c>
      <c r="D919" t="s">
        <v>24</v>
      </c>
      <c r="E919" t="s">
        <v>24</v>
      </c>
      <c r="F919" s="1">
        <v>72</v>
      </c>
      <c r="G919" s="1" t="str">
        <f t="shared" si="28"/>
        <v>5+ Years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 s="14">
        <v>65.55</v>
      </c>
      <c r="U919" t="str">
        <f t="shared" si="29"/>
        <v>60-90</v>
      </c>
      <c r="V919" s="16">
        <v>4807.45</v>
      </c>
      <c r="W919" t="s">
        <v>24</v>
      </c>
    </row>
    <row r="920" spans="1:23" x14ac:dyDescent="0.3">
      <c r="A920" t="s">
        <v>955</v>
      </c>
      <c r="B920" t="s">
        <v>22</v>
      </c>
      <c r="C920" s="1">
        <v>0</v>
      </c>
      <c r="D920" t="s">
        <v>24</v>
      </c>
      <c r="E920" t="s">
        <v>24</v>
      </c>
      <c r="F920" s="1">
        <v>26</v>
      </c>
      <c r="G920" s="1" t="str">
        <f t="shared" si="28"/>
        <v>2-4 Years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 s="14">
        <v>80.7</v>
      </c>
      <c r="U920" t="str">
        <f t="shared" si="29"/>
        <v>60-90</v>
      </c>
      <c r="V920" s="16">
        <v>2193</v>
      </c>
      <c r="W920" t="s">
        <v>24</v>
      </c>
    </row>
    <row r="921" spans="1:23" x14ac:dyDescent="0.3">
      <c r="A921" t="s">
        <v>956</v>
      </c>
      <c r="B921" t="s">
        <v>22</v>
      </c>
      <c r="C921" s="1">
        <v>0</v>
      </c>
      <c r="D921" t="s">
        <v>24</v>
      </c>
      <c r="E921" t="s">
        <v>24</v>
      </c>
      <c r="F921" s="1">
        <v>21</v>
      </c>
      <c r="G921" s="1" t="str">
        <f t="shared" si="28"/>
        <v>1-2 Years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 s="14">
        <v>104.55</v>
      </c>
      <c r="U921" t="str">
        <f t="shared" si="29"/>
        <v>90+</v>
      </c>
      <c r="V921" s="16">
        <v>2239.4</v>
      </c>
      <c r="W921" t="s">
        <v>24</v>
      </c>
    </row>
    <row r="922" spans="1:23" x14ac:dyDescent="0.3">
      <c r="A922" t="s">
        <v>957</v>
      </c>
      <c r="B922" t="s">
        <v>30</v>
      </c>
      <c r="C922" s="1">
        <v>0</v>
      </c>
      <c r="D922" t="s">
        <v>23</v>
      </c>
      <c r="E922" t="s">
        <v>24</v>
      </c>
      <c r="F922" s="1">
        <v>60</v>
      </c>
      <c r="G922" s="1" t="str">
        <f t="shared" si="28"/>
        <v>4-5 Years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 s="14">
        <v>24.15</v>
      </c>
      <c r="U922" t="str">
        <f t="shared" si="29"/>
        <v>0-30</v>
      </c>
      <c r="V922" s="16">
        <v>1505.9</v>
      </c>
      <c r="W922" t="s">
        <v>24</v>
      </c>
    </row>
    <row r="923" spans="1:23" x14ac:dyDescent="0.3">
      <c r="A923" t="s">
        <v>958</v>
      </c>
      <c r="B923" t="s">
        <v>30</v>
      </c>
      <c r="C923" s="1">
        <v>0</v>
      </c>
      <c r="D923" t="s">
        <v>24</v>
      </c>
      <c r="E923" t="s">
        <v>24</v>
      </c>
      <c r="F923" s="1">
        <v>12</v>
      </c>
      <c r="G923" s="1" t="str">
        <f t="shared" si="28"/>
        <v>0-1 Year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 s="14">
        <v>20.45</v>
      </c>
      <c r="U923" t="str">
        <f t="shared" si="29"/>
        <v>0-30</v>
      </c>
      <c r="V923" s="16">
        <v>255.35</v>
      </c>
      <c r="W923" t="s">
        <v>24</v>
      </c>
    </row>
    <row r="924" spans="1:23" x14ac:dyDescent="0.3">
      <c r="A924" t="s">
        <v>959</v>
      </c>
      <c r="B924" t="s">
        <v>30</v>
      </c>
      <c r="C924" s="1">
        <v>0</v>
      </c>
      <c r="D924" t="s">
        <v>23</v>
      </c>
      <c r="E924" t="s">
        <v>24</v>
      </c>
      <c r="F924" s="1">
        <v>16</v>
      </c>
      <c r="G924" s="1" t="str">
        <f t="shared" si="28"/>
        <v>1-2 Years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 s="14">
        <v>75.400000000000006</v>
      </c>
      <c r="U924" t="str">
        <f t="shared" si="29"/>
        <v>60-90</v>
      </c>
      <c r="V924" s="16">
        <v>1189.4000000000001</v>
      </c>
      <c r="W924" t="s">
        <v>24</v>
      </c>
    </row>
    <row r="925" spans="1:23" x14ac:dyDescent="0.3">
      <c r="A925" t="s">
        <v>960</v>
      </c>
      <c r="B925" t="s">
        <v>22</v>
      </c>
      <c r="C925" s="1">
        <v>0</v>
      </c>
      <c r="D925" t="s">
        <v>23</v>
      </c>
      <c r="E925" t="s">
        <v>24</v>
      </c>
      <c r="F925" s="1">
        <v>63</v>
      </c>
      <c r="G925" s="1" t="str">
        <f t="shared" si="28"/>
        <v>5+ Years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 s="14">
        <v>79.7</v>
      </c>
      <c r="U925" t="str">
        <f t="shared" si="29"/>
        <v>60-90</v>
      </c>
      <c r="V925" s="16">
        <v>4786.1499999999996</v>
      </c>
      <c r="W925" t="s">
        <v>24</v>
      </c>
    </row>
    <row r="926" spans="1:23" x14ac:dyDescent="0.3">
      <c r="A926" t="s">
        <v>961</v>
      </c>
      <c r="B926" t="s">
        <v>22</v>
      </c>
      <c r="C926" s="1">
        <v>1</v>
      </c>
      <c r="D926" t="s">
        <v>24</v>
      </c>
      <c r="E926" t="s">
        <v>24</v>
      </c>
      <c r="F926" s="1">
        <v>22</v>
      </c>
      <c r="G926" s="1" t="str">
        <f t="shared" si="28"/>
        <v>1-2 Years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 s="14">
        <v>81.7</v>
      </c>
      <c r="U926" t="str">
        <f t="shared" si="29"/>
        <v>60-90</v>
      </c>
      <c r="V926" s="16">
        <v>1820.9</v>
      </c>
      <c r="W926" t="s">
        <v>24</v>
      </c>
    </row>
    <row r="927" spans="1:23" x14ac:dyDescent="0.3">
      <c r="A927" t="s">
        <v>962</v>
      </c>
      <c r="B927" t="s">
        <v>22</v>
      </c>
      <c r="C927" s="1">
        <v>0</v>
      </c>
      <c r="D927" t="s">
        <v>23</v>
      </c>
      <c r="E927" t="s">
        <v>23</v>
      </c>
      <c r="F927" s="1">
        <v>32</v>
      </c>
      <c r="G927" s="1" t="str">
        <f t="shared" si="28"/>
        <v>2-4 Years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 s="14">
        <v>76.3</v>
      </c>
      <c r="U927" t="str">
        <f t="shared" si="29"/>
        <v>60-90</v>
      </c>
      <c r="V927" s="16">
        <v>2404.15</v>
      </c>
      <c r="W927" t="s">
        <v>24</v>
      </c>
    </row>
    <row r="928" spans="1:23" x14ac:dyDescent="0.3">
      <c r="A928" t="s">
        <v>963</v>
      </c>
      <c r="B928" t="s">
        <v>22</v>
      </c>
      <c r="C928" s="1">
        <v>1</v>
      </c>
      <c r="D928" t="s">
        <v>24</v>
      </c>
      <c r="E928" t="s">
        <v>24</v>
      </c>
      <c r="F928" s="1">
        <v>3</v>
      </c>
      <c r="G928" s="1" t="str">
        <f t="shared" si="28"/>
        <v>0-1 Year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 s="14">
        <v>79.400000000000006</v>
      </c>
      <c r="U928" t="str">
        <f t="shared" si="29"/>
        <v>60-90</v>
      </c>
      <c r="V928" s="16">
        <v>205.05</v>
      </c>
      <c r="W928" t="s">
        <v>23</v>
      </c>
    </row>
    <row r="929" spans="1:23" x14ac:dyDescent="0.3">
      <c r="A929" t="s">
        <v>964</v>
      </c>
      <c r="B929" t="s">
        <v>22</v>
      </c>
      <c r="C929" s="1">
        <v>0</v>
      </c>
      <c r="D929" t="s">
        <v>24</v>
      </c>
      <c r="E929" t="s">
        <v>24</v>
      </c>
      <c r="F929" s="1">
        <v>13</v>
      </c>
      <c r="G929" s="1" t="str">
        <f t="shared" si="28"/>
        <v>1-2 Years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 s="14">
        <v>81.150000000000006</v>
      </c>
      <c r="U929" t="str">
        <f t="shared" si="29"/>
        <v>60-90</v>
      </c>
      <c r="V929" s="16">
        <v>952.3</v>
      </c>
      <c r="W929" t="s">
        <v>23</v>
      </c>
    </row>
    <row r="930" spans="1:23" x14ac:dyDescent="0.3">
      <c r="A930" t="s">
        <v>965</v>
      </c>
      <c r="B930" t="s">
        <v>22</v>
      </c>
      <c r="C930" s="1">
        <v>0</v>
      </c>
      <c r="D930" t="s">
        <v>23</v>
      </c>
      <c r="E930" t="s">
        <v>23</v>
      </c>
      <c r="F930" s="1">
        <v>68</v>
      </c>
      <c r="G930" s="1" t="str">
        <f t="shared" si="28"/>
        <v>5+ Years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 s="14">
        <v>103.75</v>
      </c>
      <c r="U930" t="str">
        <f t="shared" si="29"/>
        <v>90+</v>
      </c>
      <c r="V930" s="16">
        <v>7039.45</v>
      </c>
      <c r="W930" t="s">
        <v>24</v>
      </c>
    </row>
    <row r="931" spans="1:23" x14ac:dyDescent="0.3">
      <c r="A931" t="s">
        <v>966</v>
      </c>
      <c r="B931" t="s">
        <v>22</v>
      </c>
      <c r="C931" s="1">
        <v>0</v>
      </c>
      <c r="D931" t="s">
        <v>23</v>
      </c>
      <c r="E931" t="s">
        <v>23</v>
      </c>
      <c r="F931" s="1">
        <v>30</v>
      </c>
      <c r="G931" s="1" t="str">
        <f t="shared" si="28"/>
        <v>2-4 Years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 s="14">
        <v>86.45</v>
      </c>
      <c r="U931" t="str">
        <f t="shared" si="29"/>
        <v>60-90</v>
      </c>
      <c r="V931" s="16">
        <v>2538.0500000000002</v>
      </c>
      <c r="W931" t="s">
        <v>24</v>
      </c>
    </row>
    <row r="932" spans="1:23" x14ac:dyDescent="0.3">
      <c r="A932" t="s">
        <v>967</v>
      </c>
      <c r="B932" t="s">
        <v>22</v>
      </c>
      <c r="C932" s="1">
        <v>0</v>
      </c>
      <c r="D932" t="s">
        <v>24</v>
      </c>
      <c r="E932" t="s">
        <v>24</v>
      </c>
      <c r="F932" s="1">
        <v>16</v>
      </c>
      <c r="G932" s="1" t="str">
        <f t="shared" si="28"/>
        <v>1-2 Years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 s="14">
        <v>75.099999999999994</v>
      </c>
      <c r="U932" t="str">
        <f t="shared" si="29"/>
        <v>60-90</v>
      </c>
      <c r="V932" s="16">
        <v>1212.8499999999999</v>
      </c>
      <c r="W932" t="s">
        <v>24</v>
      </c>
    </row>
    <row r="933" spans="1:23" x14ac:dyDescent="0.3">
      <c r="A933" t="s">
        <v>968</v>
      </c>
      <c r="B933" t="s">
        <v>30</v>
      </c>
      <c r="C933" s="1">
        <v>0</v>
      </c>
      <c r="D933" t="s">
        <v>24</v>
      </c>
      <c r="E933" t="s">
        <v>24</v>
      </c>
      <c r="F933" s="1">
        <v>33</v>
      </c>
      <c r="G933" s="1" t="str">
        <f t="shared" si="28"/>
        <v>2-4 Years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 s="14">
        <v>80.599999999999994</v>
      </c>
      <c r="U933" t="str">
        <f t="shared" si="29"/>
        <v>60-90</v>
      </c>
      <c r="V933" s="16">
        <v>2651.1</v>
      </c>
      <c r="W933" t="s">
        <v>24</v>
      </c>
    </row>
    <row r="934" spans="1:23" x14ac:dyDescent="0.3">
      <c r="A934" t="s">
        <v>969</v>
      </c>
      <c r="B934" t="s">
        <v>30</v>
      </c>
      <c r="C934" s="1">
        <v>0</v>
      </c>
      <c r="D934" t="s">
        <v>23</v>
      </c>
      <c r="E934" t="s">
        <v>24</v>
      </c>
      <c r="F934" s="1">
        <v>72</v>
      </c>
      <c r="G934" s="1" t="str">
        <f t="shared" si="28"/>
        <v>5+ Years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 s="14">
        <v>19.3</v>
      </c>
      <c r="U934" t="str">
        <f t="shared" si="29"/>
        <v>0-30</v>
      </c>
      <c r="V934" s="16">
        <v>1304.8</v>
      </c>
      <c r="W934" t="s">
        <v>24</v>
      </c>
    </row>
    <row r="935" spans="1:23" x14ac:dyDescent="0.3">
      <c r="A935" t="s">
        <v>970</v>
      </c>
      <c r="B935" t="s">
        <v>22</v>
      </c>
      <c r="C935" s="1">
        <v>1</v>
      </c>
      <c r="D935" t="s">
        <v>24</v>
      </c>
      <c r="E935" t="s">
        <v>24</v>
      </c>
      <c r="F935" s="1">
        <v>4</v>
      </c>
      <c r="G935" s="1" t="str">
        <f t="shared" si="28"/>
        <v>0-1 Year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 s="14">
        <v>84.6</v>
      </c>
      <c r="U935" t="str">
        <f t="shared" si="29"/>
        <v>60-90</v>
      </c>
      <c r="V935" s="16">
        <v>360.1</v>
      </c>
      <c r="W935" t="s">
        <v>23</v>
      </c>
    </row>
    <row r="936" spans="1:23" x14ac:dyDescent="0.3">
      <c r="A936" t="s">
        <v>971</v>
      </c>
      <c r="B936" t="s">
        <v>22</v>
      </c>
      <c r="C936" s="1">
        <v>0</v>
      </c>
      <c r="D936" t="s">
        <v>24</v>
      </c>
      <c r="E936" t="s">
        <v>24</v>
      </c>
      <c r="F936" s="1">
        <v>12</v>
      </c>
      <c r="G936" s="1" t="str">
        <f t="shared" si="28"/>
        <v>0-1 Year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 s="14">
        <v>33.6</v>
      </c>
      <c r="U936" t="str">
        <f t="shared" si="29"/>
        <v>30-60</v>
      </c>
      <c r="V936" s="16">
        <v>435.45</v>
      </c>
      <c r="W936" t="s">
        <v>24</v>
      </c>
    </row>
    <row r="937" spans="1:23" x14ac:dyDescent="0.3">
      <c r="A937" t="s">
        <v>972</v>
      </c>
      <c r="B937" t="s">
        <v>22</v>
      </c>
      <c r="C937" s="1">
        <v>1</v>
      </c>
      <c r="D937" t="s">
        <v>23</v>
      </c>
      <c r="E937" t="s">
        <v>24</v>
      </c>
      <c r="F937" s="1">
        <v>4</v>
      </c>
      <c r="G937" s="1" t="str">
        <f t="shared" si="28"/>
        <v>0-1 Year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 s="14">
        <v>83.25</v>
      </c>
      <c r="U937" t="str">
        <f t="shared" si="29"/>
        <v>60-90</v>
      </c>
      <c r="V937" s="16">
        <v>308.05</v>
      </c>
      <c r="W937" t="s">
        <v>24</v>
      </c>
    </row>
    <row r="938" spans="1:23" x14ac:dyDescent="0.3">
      <c r="A938" t="s">
        <v>973</v>
      </c>
      <c r="B938" t="s">
        <v>22</v>
      </c>
      <c r="C938" s="1">
        <v>0</v>
      </c>
      <c r="D938" t="s">
        <v>23</v>
      </c>
      <c r="E938" t="s">
        <v>23</v>
      </c>
      <c r="F938" s="1">
        <v>0</v>
      </c>
      <c r="G938" s="1" t="str">
        <f t="shared" si="28"/>
        <v>0-1 Year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 s="14">
        <v>80.849999999999994</v>
      </c>
      <c r="U938" t="str">
        <f t="shared" si="29"/>
        <v>60-90</v>
      </c>
      <c r="V938" s="16" t="s">
        <v>525</v>
      </c>
      <c r="W938" t="s">
        <v>24</v>
      </c>
    </row>
    <row r="939" spans="1:23" x14ac:dyDescent="0.3">
      <c r="A939" t="s">
        <v>974</v>
      </c>
      <c r="B939" t="s">
        <v>22</v>
      </c>
      <c r="C939" s="1">
        <v>0</v>
      </c>
      <c r="D939" t="s">
        <v>24</v>
      </c>
      <c r="E939" t="s">
        <v>24</v>
      </c>
      <c r="F939" s="1">
        <v>6</v>
      </c>
      <c r="G939" s="1" t="str">
        <f t="shared" si="28"/>
        <v>0-1 Year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 s="14">
        <v>79.05</v>
      </c>
      <c r="U939" t="str">
        <f t="shared" si="29"/>
        <v>60-90</v>
      </c>
      <c r="V939" s="16">
        <v>434.5</v>
      </c>
      <c r="W939" t="s">
        <v>23</v>
      </c>
    </row>
    <row r="940" spans="1:23" x14ac:dyDescent="0.3">
      <c r="A940" t="s">
        <v>975</v>
      </c>
      <c r="B940" t="s">
        <v>22</v>
      </c>
      <c r="C940" s="1">
        <v>0</v>
      </c>
      <c r="D940" t="s">
        <v>23</v>
      </c>
      <c r="E940" t="s">
        <v>24</v>
      </c>
      <c r="F940" s="1">
        <v>65</v>
      </c>
      <c r="G940" s="1" t="str">
        <f t="shared" si="28"/>
        <v>5+ Years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 s="14">
        <v>108.05</v>
      </c>
      <c r="U940" t="str">
        <f t="shared" si="29"/>
        <v>90+</v>
      </c>
      <c r="V940" s="16">
        <v>7118.9</v>
      </c>
      <c r="W940" t="s">
        <v>24</v>
      </c>
    </row>
    <row r="941" spans="1:23" x14ac:dyDescent="0.3">
      <c r="A941" t="s">
        <v>976</v>
      </c>
      <c r="B941" t="s">
        <v>22</v>
      </c>
      <c r="C941" s="1">
        <v>0</v>
      </c>
      <c r="D941" t="s">
        <v>24</v>
      </c>
      <c r="E941" t="s">
        <v>24</v>
      </c>
      <c r="F941" s="1">
        <v>15</v>
      </c>
      <c r="G941" s="1" t="str">
        <f t="shared" si="28"/>
        <v>1-2 Years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 s="14">
        <v>19.899999999999999</v>
      </c>
      <c r="U941" t="str">
        <f t="shared" si="29"/>
        <v>0-30</v>
      </c>
      <c r="V941" s="16">
        <v>320.45</v>
      </c>
      <c r="W941" t="s">
        <v>24</v>
      </c>
    </row>
    <row r="942" spans="1:23" x14ac:dyDescent="0.3">
      <c r="A942" t="s">
        <v>977</v>
      </c>
      <c r="B942" t="s">
        <v>22</v>
      </c>
      <c r="C942" s="1">
        <v>0</v>
      </c>
      <c r="D942" t="s">
        <v>24</v>
      </c>
      <c r="E942" t="s">
        <v>23</v>
      </c>
      <c r="F942" s="1">
        <v>24</v>
      </c>
      <c r="G942" s="1" t="str">
        <f t="shared" si="28"/>
        <v>1-2 Years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 s="14">
        <v>21.05</v>
      </c>
      <c r="U942" t="str">
        <f t="shared" si="29"/>
        <v>0-30</v>
      </c>
      <c r="V942" s="16">
        <v>531.54999999999995</v>
      </c>
      <c r="W942" t="s">
        <v>24</v>
      </c>
    </row>
    <row r="943" spans="1:23" x14ac:dyDescent="0.3">
      <c r="A943" t="s">
        <v>978</v>
      </c>
      <c r="B943" t="s">
        <v>22</v>
      </c>
      <c r="C943" s="1">
        <v>0</v>
      </c>
      <c r="D943" t="s">
        <v>24</v>
      </c>
      <c r="E943" t="s">
        <v>23</v>
      </c>
      <c r="F943" s="1">
        <v>13</v>
      </c>
      <c r="G943" s="1" t="str">
        <f t="shared" si="28"/>
        <v>1-2 Years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 s="14">
        <v>30.15</v>
      </c>
      <c r="U943" t="str">
        <f t="shared" si="29"/>
        <v>30-60</v>
      </c>
      <c r="V943" s="16">
        <v>382.2</v>
      </c>
      <c r="W943" t="s">
        <v>24</v>
      </c>
    </row>
    <row r="944" spans="1:23" x14ac:dyDescent="0.3">
      <c r="A944" t="s">
        <v>979</v>
      </c>
      <c r="B944" t="s">
        <v>30</v>
      </c>
      <c r="C944" s="1">
        <v>0</v>
      </c>
      <c r="D944" t="s">
        <v>24</v>
      </c>
      <c r="E944" t="s">
        <v>24</v>
      </c>
      <c r="F944" s="1">
        <v>24</v>
      </c>
      <c r="G944" s="1" t="str">
        <f t="shared" si="28"/>
        <v>1-2 Years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 s="14">
        <v>79.849999999999994</v>
      </c>
      <c r="U944" t="str">
        <f t="shared" si="29"/>
        <v>60-90</v>
      </c>
      <c r="V944" s="16">
        <v>2001</v>
      </c>
      <c r="W944" t="s">
        <v>24</v>
      </c>
    </row>
    <row r="945" spans="1:23" x14ac:dyDescent="0.3">
      <c r="A945" t="s">
        <v>980</v>
      </c>
      <c r="B945" t="s">
        <v>22</v>
      </c>
      <c r="C945" s="1">
        <v>0</v>
      </c>
      <c r="D945" t="s">
        <v>23</v>
      </c>
      <c r="E945" t="s">
        <v>24</v>
      </c>
      <c r="F945" s="1">
        <v>72</v>
      </c>
      <c r="G945" s="1" t="str">
        <f t="shared" si="28"/>
        <v>5+ Years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 s="14">
        <v>65.5</v>
      </c>
      <c r="U945" t="str">
        <f t="shared" si="29"/>
        <v>60-90</v>
      </c>
      <c r="V945" s="16">
        <v>4919.7</v>
      </c>
      <c r="W945" t="s">
        <v>24</v>
      </c>
    </row>
    <row r="946" spans="1:23" x14ac:dyDescent="0.3">
      <c r="A946" t="s">
        <v>981</v>
      </c>
      <c r="B946" t="s">
        <v>22</v>
      </c>
      <c r="C946" s="1">
        <v>0</v>
      </c>
      <c r="D946" t="s">
        <v>23</v>
      </c>
      <c r="E946" t="s">
        <v>23</v>
      </c>
      <c r="F946" s="1">
        <v>54</v>
      </c>
      <c r="G946" s="1" t="str">
        <f t="shared" si="28"/>
        <v>4-5 Years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 s="14">
        <v>104.1</v>
      </c>
      <c r="U946" t="str">
        <f t="shared" si="29"/>
        <v>90+</v>
      </c>
      <c r="V946" s="16">
        <v>5645.8</v>
      </c>
      <c r="W946" t="s">
        <v>24</v>
      </c>
    </row>
    <row r="947" spans="1:23" x14ac:dyDescent="0.3">
      <c r="A947" t="s">
        <v>982</v>
      </c>
      <c r="B947" t="s">
        <v>22</v>
      </c>
      <c r="C947" s="1">
        <v>0</v>
      </c>
      <c r="D947" t="s">
        <v>24</v>
      </c>
      <c r="E947" t="s">
        <v>24</v>
      </c>
      <c r="F947" s="1">
        <v>3</v>
      </c>
      <c r="G947" s="1" t="str">
        <f t="shared" si="28"/>
        <v>0-1 Year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 s="14">
        <v>74.400000000000006</v>
      </c>
      <c r="U947" t="str">
        <f t="shared" si="29"/>
        <v>60-90</v>
      </c>
      <c r="V947" s="16">
        <v>215.8</v>
      </c>
      <c r="W947" t="s">
        <v>23</v>
      </c>
    </row>
    <row r="948" spans="1:23" x14ac:dyDescent="0.3">
      <c r="A948" t="s">
        <v>983</v>
      </c>
      <c r="B948" t="s">
        <v>30</v>
      </c>
      <c r="C948" s="1">
        <v>0</v>
      </c>
      <c r="D948" t="s">
        <v>23</v>
      </c>
      <c r="E948" t="s">
        <v>23</v>
      </c>
      <c r="F948" s="1">
        <v>4</v>
      </c>
      <c r="G948" s="1" t="str">
        <f t="shared" si="28"/>
        <v>0-1 Year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 s="14">
        <v>20.5</v>
      </c>
      <c r="U948" t="str">
        <f t="shared" si="29"/>
        <v>0-30</v>
      </c>
      <c r="V948" s="16">
        <v>77.599999999999994</v>
      </c>
      <c r="W948" t="s">
        <v>24</v>
      </c>
    </row>
    <row r="949" spans="1:23" x14ac:dyDescent="0.3">
      <c r="A949" t="s">
        <v>984</v>
      </c>
      <c r="B949" t="s">
        <v>22</v>
      </c>
      <c r="C949" s="1">
        <v>1</v>
      </c>
      <c r="D949" t="s">
        <v>23</v>
      </c>
      <c r="E949" t="s">
        <v>23</v>
      </c>
      <c r="F949" s="1">
        <v>32</v>
      </c>
      <c r="G949" s="1" t="str">
        <f t="shared" si="28"/>
        <v>2-4 Years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 s="14">
        <v>91.35</v>
      </c>
      <c r="U949" t="str">
        <f t="shared" si="29"/>
        <v>90+</v>
      </c>
      <c r="V949" s="16">
        <v>2896.55</v>
      </c>
      <c r="W949" t="s">
        <v>24</v>
      </c>
    </row>
    <row r="950" spans="1:23" x14ac:dyDescent="0.3">
      <c r="A950" t="s">
        <v>985</v>
      </c>
      <c r="B950" t="s">
        <v>30</v>
      </c>
      <c r="C950" s="1">
        <v>1</v>
      </c>
      <c r="D950" t="s">
        <v>24</v>
      </c>
      <c r="E950" t="s">
        <v>24</v>
      </c>
      <c r="F950" s="1">
        <v>35</v>
      </c>
      <c r="G950" s="1" t="str">
        <f t="shared" si="28"/>
        <v>2-4 Years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 s="14">
        <v>99.05</v>
      </c>
      <c r="U950" t="str">
        <f t="shared" si="29"/>
        <v>90+</v>
      </c>
      <c r="V950" s="16">
        <v>3395.8</v>
      </c>
      <c r="W950" t="s">
        <v>23</v>
      </c>
    </row>
    <row r="951" spans="1:23" x14ac:dyDescent="0.3">
      <c r="A951" t="s">
        <v>986</v>
      </c>
      <c r="B951" t="s">
        <v>30</v>
      </c>
      <c r="C951" s="1">
        <v>0</v>
      </c>
      <c r="D951" t="s">
        <v>23</v>
      </c>
      <c r="E951" t="s">
        <v>23</v>
      </c>
      <c r="F951" s="1">
        <v>35</v>
      </c>
      <c r="G951" s="1" t="str">
        <f t="shared" si="28"/>
        <v>2-4 Years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 s="14">
        <v>20.5</v>
      </c>
      <c r="U951" t="str">
        <f t="shared" si="29"/>
        <v>0-30</v>
      </c>
      <c r="V951" s="16">
        <v>759.35</v>
      </c>
      <c r="W951" t="s">
        <v>24</v>
      </c>
    </row>
    <row r="952" spans="1:23" x14ac:dyDescent="0.3">
      <c r="A952" t="s">
        <v>987</v>
      </c>
      <c r="B952" t="s">
        <v>30</v>
      </c>
      <c r="C952" s="1">
        <v>1</v>
      </c>
      <c r="D952" t="s">
        <v>24</v>
      </c>
      <c r="E952" t="s">
        <v>24</v>
      </c>
      <c r="F952" s="1">
        <v>2</v>
      </c>
      <c r="G952" s="1" t="str">
        <f t="shared" si="28"/>
        <v>0-1 Year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 s="14">
        <v>44.95</v>
      </c>
      <c r="U952" t="str">
        <f t="shared" si="29"/>
        <v>30-60</v>
      </c>
      <c r="V952" s="16">
        <v>85.15</v>
      </c>
      <c r="W952" t="s">
        <v>23</v>
      </c>
    </row>
    <row r="953" spans="1:23" x14ac:dyDescent="0.3">
      <c r="A953" t="s">
        <v>988</v>
      </c>
      <c r="B953" t="s">
        <v>22</v>
      </c>
      <c r="C953" s="1">
        <v>0</v>
      </c>
      <c r="D953" t="s">
        <v>24</v>
      </c>
      <c r="E953" t="s">
        <v>24</v>
      </c>
      <c r="F953" s="1">
        <v>8</v>
      </c>
      <c r="G953" s="1" t="str">
        <f t="shared" si="28"/>
        <v>0-1 Year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 s="14">
        <v>75.599999999999994</v>
      </c>
      <c r="U953" t="str">
        <f t="shared" si="29"/>
        <v>60-90</v>
      </c>
      <c r="V953" s="16">
        <v>535.54999999999995</v>
      </c>
      <c r="W953" t="s">
        <v>24</v>
      </c>
    </row>
    <row r="954" spans="1:23" x14ac:dyDescent="0.3">
      <c r="A954" t="s">
        <v>989</v>
      </c>
      <c r="B954" t="s">
        <v>30</v>
      </c>
      <c r="C954" s="1">
        <v>0</v>
      </c>
      <c r="D954" t="s">
        <v>24</v>
      </c>
      <c r="E954" t="s">
        <v>24</v>
      </c>
      <c r="F954" s="1">
        <v>22</v>
      </c>
      <c r="G954" s="1" t="str">
        <f t="shared" si="28"/>
        <v>1-2 Years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 s="14">
        <v>55.1</v>
      </c>
      <c r="U954" t="str">
        <f t="shared" si="29"/>
        <v>30-60</v>
      </c>
      <c r="V954" s="16">
        <v>1253.1500000000001</v>
      </c>
      <c r="W954" t="s">
        <v>24</v>
      </c>
    </row>
    <row r="955" spans="1:23" x14ac:dyDescent="0.3">
      <c r="A955" t="s">
        <v>990</v>
      </c>
      <c r="B955" t="s">
        <v>22</v>
      </c>
      <c r="C955" s="1">
        <v>0</v>
      </c>
      <c r="D955" t="s">
        <v>24</v>
      </c>
      <c r="E955" t="s">
        <v>24</v>
      </c>
      <c r="F955" s="1">
        <v>15</v>
      </c>
      <c r="G955" s="1" t="str">
        <f t="shared" si="28"/>
        <v>1-2 Years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 s="14">
        <v>58.95</v>
      </c>
      <c r="U955" t="str">
        <f t="shared" si="29"/>
        <v>30-60</v>
      </c>
      <c r="V955" s="16">
        <v>955.15</v>
      </c>
      <c r="W955" t="s">
        <v>24</v>
      </c>
    </row>
    <row r="956" spans="1:23" x14ac:dyDescent="0.3">
      <c r="A956" t="s">
        <v>991</v>
      </c>
      <c r="B956" t="s">
        <v>30</v>
      </c>
      <c r="C956" s="1">
        <v>0</v>
      </c>
      <c r="D956" t="s">
        <v>24</v>
      </c>
      <c r="E956" t="s">
        <v>24</v>
      </c>
      <c r="F956" s="1">
        <v>22</v>
      </c>
      <c r="G956" s="1" t="str">
        <f t="shared" si="28"/>
        <v>1-2 Years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 s="14">
        <v>95.1</v>
      </c>
      <c r="U956" t="str">
        <f t="shared" si="29"/>
        <v>90+</v>
      </c>
      <c r="V956" s="16">
        <v>2162.6</v>
      </c>
      <c r="W956" t="s">
        <v>24</v>
      </c>
    </row>
    <row r="957" spans="1:23" x14ac:dyDescent="0.3">
      <c r="A957" t="s">
        <v>992</v>
      </c>
      <c r="B957" t="s">
        <v>30</v>
      </c>
      <c r="C957" s="1">
        <v>0</v>
      </c>
      <c r="D957" t="s">
        <v>23</v>
      </c>
      <c r="E957" t="s">
        <v>24</v>
      </c>
      <c r="F957" s="1">
        <v>1</v>
      </c>
      <c r="G957" s="1" t="str">
        <f t="shared" si="28"/>
        <v>0-1 Year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 s="14">
        <v>44.7</v>
      </c>
      <c r="U957" t="str">
        <f t="shared" si="29"/>
        <v>30-60</v>
      </c>
      <c r="V957" s="16">
        <v>44.7</v>
      </c>
      <c r="W957" t="s">
        <v>23</v>
      </c>
    </row>
    <row r="958" spans="1:23" x14ac:dyDescent="0.3">
      <c r="A958" t="s">
        <v>993</v>
      </c>
      <c r="B958" t="s">
        <v>22</v>
      </c>
      <c r="C958" s="1">
        <v>0</v>
      </c>
      <c r="D958" t="s">
        <v>23</v>
      </c>
      <c r="E958" t="s">
        <v>23</v>
      </c>
      <c r="F958" s="1">
        <v>71</v>
      </c>
      <c r="G958" s="1" t="str">
        <f t="shared" si="28"/>
        <v>5+ Years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 s="14">
        <v>25.45</v>
      </c>
      <c r="U958" t="str">
        <f t="shared" si="29"/>
        <v>0-30</v>
      </c>
      <c r="V958" s="16">
        <v>1813.35</v>
      </c>
      <c r="W958" t="s">
        <v>24</v>
      </c>
    </row>
    <row r="959" spans="1:23" x14ac:dyDescent="0.3">
      <c r="A959" t="s">
        <v>994</v>
      </c>
      <c r="B959" t="s">
        <v>30</v>
      </c>
      <c r="C959" s="1">
        <v>0</v>
      </c>
      <c r="D959" t="s">
        <v>24</v>
      </c>
      <c r="E959" t="s">
        <v>24</v>
      </c>
      <c r="F959" s="1">
        <v>4</v>
      </c>
      <c r="G959" s="1" t="str">
        <f t="shared" si="28"/>
        <v>0-1 Year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 s="14">
        <v>56.75</v>
      </c>
      <c r="U959" t="str">
        <f t="shared" si="29"/>
        <v>30-60</v>
      </c>
      <c r="V959" s="16">
        <v>245.15</v>
      </c>
      <c r="W959" t="s">
        <v>24</v>
      </c>
    </row>
    <row r="960" spans="1:23" x14ac:dyDescent="0.3">
      <c r="A960" t="s">
        <v>995</v>
      </c>
      <c r="B960" t="s">
        <v>30</v>
      </c>
      <c r="C960" s="1">
        <v>0</v>
      </c>
      <c r="D960" t="s">
        <v>24</v>
      </c>
      <c r="E960" t="s">
        <v>24</v>
      </c>
      <c r="F960" s="1">
        <v>25</v>
      </c>
      <c r="G960" s="1" t="str">
        <f t="shared" si="28"/>
        <v>2-4 Years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 s="14">
        <v>81.75</v>
      </c>
      <c r="U960" t="str">
        <f t="shared" si="29"/>
        <v>60-90</v>
      </c>
      <c r="V960" s="16">
        <v>2028.8</v>
      </c>
      <c r="W960" t="s">
        <v>24</v>
      </c>
    </row>
    <row r="961" spans="1:23" x14ac:dyDescent="0.3">
      <c r="A961" t="s">
        <v>996</v>
      </c>
      <c r="B961" t="s">
        <v>22</v>
      </c>
      <c r="C961" s="1">
        <v>0</v>
      </c>
      <c r="D961" t="s">
        <v>23</v>
      </c>
      <c r="E961" t="s">
        <v>23</v>
      </c>
      <c r="F961" s="1">
        <v>32</v>
      </c>
      <c r="G961" s="1" t="str">
        <f t="shared" si="28"/>
        <v>2-4 Years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 s="14">
        <v>86.1</v>
      </c>
      <c r="U961" t="str">
        <f t="shared" si="29"/>
        <v>60-90</v>
      </c>
      <c r="V961" s="16">
        <v>2723.75</v>
      </c>
      <c r="W961" t="s">
        <v>24</v>
      </c>
    </row>
    <row r="962" spans="1:23" x14ac:dyDescent="0.3">
      <c r="A962" t="s">
        <v>997</v>
      </c>
      <c r="B962" t="s">
        <v>30</v>
      </c>
      <c r="C962" s="1">
        <v>1</v>
      </c>
      <c r="D962" t="s">
        <v>23</v>
      </c>
      <c r="E962" t="s">
        <v>24</v>
      </c>
      <c r="F962" s="1">
        <v>7</v>
      </c>
      <c r="G962" s="1" t="str">
        <f t="shared" si="28"/>
        <v>0-1 Year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 s="14">
        <v>29.8</v>
      </c>
      <c r="U962" t="str">
        <f t="shared" si="29"/>
        <v>0-30</v>
      </c>
      <c r="V962" s="16">
        <v>220.45</v>
      </c>
      <c r="W962" t="s">
        <v>24</v>
      </c>
    </row>
    <row r="963" spans="1:23" x14ac:dyDescent="0.3">
      <c r="A963" t="s">
        <v>998</v>
      </c>
      <c r="B963" t="s">
        <v>30</v>
      </c>
      <c r="C963" s="1">
        <v>0</v>
      </c>
      <c r="D963" t="s">
        <v>24</v>
      </c>
      <c r="E963" t="s">
        <v>24</v>
      </c>
      <c r="F963" s="1">
        <v>17</v>
      </c>
      <c r="G963" s="1" t="str">
        <f t="shared" ref="G963:G1026" si="30">IF(F963&lt;=12,"0-1 Year",
IF(F963&lt;=24,"1-2 Years",
IF(F963&lt;=48,"2-4 Years",
IF(F963&lt;=60,"4-5 Years","5+ Years"))))</f>
        <v>1-2 Years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 s="14">
        <v>20.5</v>
      </c>
      <c r="U963" t="str">
        <f t="shared" ref="U963:U1026" si="31">IF(T963&lt;30,"0-30",
IF(T963&lt;60,"30-60",
IF(T963&lt;90,"60-90","90+")))</f>
        <v>0-30</v>
      </c>
      <c r="V963" s="16">
        <v>365.8</v>
      </c>
      <c r="W963" t="s">
        <v>24</v>
      </c>
    </row>
    <row r="964" spans="1:23" x14ac:dyDescent="0.3">
      <c r="A964" t="s">
        <v>999</v>
      </c>
      <c r="B964" t="s">
        <v>30</v>
      </c>
      <c r="C964" s="1">
        <v>1</v>
      </c>
      <c r="D964" t="s">
        <v>23</v>
      </c>
      <c r="E964" t="s">
        <v>24</v>
      </c>
      <c r="F964" s="1">
        <v>8</v>
      </c>
      <c r="G964" s="1" t="str">
        <f t="shared" si="30"/>
        <v>0-1 Year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 s="14">
        <v>60.9</v>
      </c>
      <c r="U964" t="str">
        <f t="shared" si="31"/>
        <v>60-90</v>
      </c>
      <c r="V964" s="16">
        <v>551.95000000000005</v>
      </c>
      <c r="W964" t="s">
        <v>24</v>
      </c>
    </row>
    <row r="965" spans="1:23" x14ac:dyDescent="0.3">
      <c r="A965" t="s">
        <v>1000</v>
      </c>
      <c r="B965" t="s">
        <v>22</v>
      </c>
      <c r="C965" s="1">
        <v>1</v>
      </c>
      <c r="D965" t="s">
        <v>24</v>
      </c>
      <c r="E965" t="s">
        <v>24</v>
      </c>
      <c r="F965" s="1">
        <v>56</v>
      </c>
      <c r="G965" s="1" t="str">
        <f t="shared" si="30"/>
        <v>4-5 Years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 s="14">
        <v>73.25</v>
      </c>
      <c r="U965" t="str">
        <f t="shared" si="31"/>
        <v>60-90</v>
      </c>
      <c r="V965" s="16">
        <v>4054.2</v>
      </c>
      <c r="W965" t="s">
        <v>24</v>
      </c>
    </row>
    <row r="966" spans="1:23" x14ac:dyDescent="0.3">
      <c r="A966" t="s">
        <v>1001</v>
      </c>
      <c r="B966" t="s">
        <v>30</v>
      </c>
      <c r="C966" s="1">
        <v>0</v>
      </c>
      <c r="D966" t="s">
        <v>24</v>
      </c>
      <c r="E966" t="s">
        <v>24</v>
      </c>
      <c r="F966" s="1">
        <v>1</v>
      </c>
      <c r="G966" s="1" t="str">
        <f t="shared" si="30"/>
        <v>0-1 Year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 s="14">
        <v>45.7</v>
      </c>
      <c r="U966" t="str">
        <f t="shared" si="31"/>
        <v>30-60</v>
      </c>
      <c r="V966" s="16">
        <v>45.7</v>
      </c>
      <c r="W966" t="s">
        <v>23</v>
      </c>
    </row>
    <row r="967" spans="1:23" x14ac:dyDescent="0.3">
      <c r="A967" t="s">
        <v>1002</v>
      </c>
      <c r="B967" t="s">
        <v>30</v>
      </c>
      <c r="C967" s="1">
        <v>1</v>
      </c>
      <c r="D967" t="s">
        <v>24</v>
      </c>
      <c r="E967" t="s">
        <v>24</v>
      </c>
      <c r="F967" s="1">
        <v>8</v>
      </c>
      <c r="G967" s="1" t="str">
        <f t="shared" si="30"/>
        <v>0-1 Year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 s="14">
        <v>100.3</v>
      </c>
      <c r="U967" t="str">
        <f t="shared" si="31"/>
        <v>90+</v>
      </c>
      <c r="V967" s="16">
        <v>832.35</v>
      </c>
      <c r="W967" t="s">
        <v>23</v>
      </c>
    </row>
    <row r="968" spans="1:23" x14ac:dyDescent="0.3">
      <c r="A968" t="s">
        <v>1003</v>
      </c>
      <c r="B968" t="s">
        <v>30</v>
      </c>
      <c r="C968" s="1">
        <v>0</v>
      </c>
      <c r="D968" t="s">
        <v>24</v>
      </c>
      <c r="E968" t="s">
        <v>24</v>
      </c>
      <c r="F968" s="1">
        <v>7</v>
      </c>
      <c r="G968" s="1" t="str">
        <f t="shared" si="30"/>
        <v>0-1 Year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 s="14">
        <v>19.25</v>
      </c>
      <c r="U968" t="str">
        <f t="shared" si="31"/>
        <v>0-30</v>
      </c>
      <c r="V968" s="16">
        <v>112.3</v>
      </c>
      <c r="W968" t="s">
        <v>23</v>
      </c>
    </row>
    <row r="969" spans="1:23" x14ac:dyDescent="0.3">
      <c r="A969" t="s">
        <v>1004</v>
      </c>
      <c r="B969" t="s">
        <v>30</v>
      </c>
      <c r="C969" s="1">
        <v>0</v>
      </c>
      <c r="D969" t="s">
        <v>24</v>
      </c>
      <c r="E969" t="s">
        <v>23</v>
      </c>
      <c r="F969" s="1">
        <v>3</v>
      </c>
      <c r="G969" s="1" t="str">
        <f t="shared" si="30"/>
        <v>0-1 Year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 s="14">
        <v>20.85</v>
      </c>
      <c r="U969" t="str">
        <f t="shared" si="31"/>
        <v>0-30</v>
      </c>
      <c r="V969" s="16">
        <v>60.65</v>
      </c>
      <c r="W969" t="s">
        <v>24</v>
      </c>
    </row>
    <row r="970" spans="1:23" x14ac:dyDescent="0.3">
      <c r="A970" t="s">
        <v>1005</v>
      </c>
      <c r="B970" t="s">
        <v>22</v>
      </c>
      <c r="C970" s="1">
        <v>0</v>
      </c>
      <c r="D970" t="s">
        <v>24</v>
      </c>
      <c r="E970" t="s">
        <v>24</v>
      </c>
      <c r="F970" s="1">
        <v>71</v>
      </c>
      <c r="G970" s="1" t="str">
        <f t="shared" si="30"/>
        <v>5+ Years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 s="14">
        <v>77.349999999999994</v>
      </c>
      <c r="U970" t="str">
        <f t="shared" si="31"/>
        <v>60-90</v>
      </c>
      <c r="V970" s="16">
        <v>5550.1</v>
      </c>
      <c r="W970" t="s">
        <v>24</v>
      </c>
    </row>
    <row r="971" spans="1:23" x14ac:dyDescent="0.3">
      <c r="A971" t="s">
        <v>1006</v>
      </c>
      <c r="B971" t="s">
        <v>22</v>
      </c>
      <c r="C971" s="1">
        <v>0</v>
      </c>
      <c r="D971" t="s">
        <v>24</v>
      </c>
      <c r="E971" t="s">
        <v>24</v>
      </c>
      <c r="F971" s="1">
        <v>2</v>
      </c>
      <c r="G971" s="1" t="str">
        <f t="shared" si="30"/>
        <v>0-1 Year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 s="14">
        <v>96</v>
      </c>
      <c r="U971" t="str">
        <f t="shared" si="31"/>
        <v>90+</v>
      </c>
      <c r="V971" s="16">
        <v>174.8</v>
      </c>
      <c r="W971" t="s">
        <v>23</v>
      </c>
    </row>
    <row r="972" spans="1:23" x14ac:dyDescent="0.3">
      <c r="A972" t="s">
        <v>1007</v>
      </c>
      <c r="B972" t="s">
        <v>22</v>
      </c>
      <c r="C972" s="1">
        <v>0</v>
      </c>
      <c r="D972" t="s">
        <v>24</v>
      </c>
      <c r="E972" t="s">
        <v>24</v>
      </c>
      <c r="F972" s="1">
        <v>1</v>
      </c>
      <c r="G972" s="1" t="str">
        <f t="shared" si="30"/>
        <v>0-1 Year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 s="14">
        <v>90.55</v>
      </c>
      <c r="U972" t="str">
        <f t="shared" si="31"/>
        <v>90+</v>
      </c>
      <c r="V972" s="16">
        <v>90.55</v>
      </c>
      <c r="W972" t="s">
        <v>23</v>
      </c>
    </row>
    <row r="973" spans="1:23" x14ac:dyDescent="0.3">
      <c r="A973" t="s">
        <v>1008</v>
      </c>
      <c r="B973" t="s">
        <v>30</v>
      </c>
      <c r="C973" s="1">
        <v>0</v>
      </c>
      <c r="D973" t="s">
        <v>23</v>
      </c>
      <c r="E973" t="s">
        <v>24</v>
      </c>
      <c r="F973" s="1">
        <v>49</v>
      </c>
      <c r="G973" s="1" t="str">
        <f t="shared" si="30"/>
        <v>4-5 Years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 s="14">
        <v>93.85</v>
      </c>
      <c r="U973" t="str">
        <f t="shared" si="31"/>
        <v>90+</v>
      </c>
      <c r="V973" s="16">
        <v>4733.1000000000004</v>
      </c>
      <c r="W973" t="s">
        <v>24</v>
      </c>
    </row>
    <row r="974" spans="1:23" x14ac:dyDescent="0.3">
      <c r="A974" t="s">
        <v>1009</v>
      </c>
      <c r="B974" t="s">
        <v>30</v>
      </c>
      <c r="C974" s="1">
        <v>0</v>
      </c>
      <c r="D974" t="s">
        <v>24</v>
      </c>
      <c r="E974" t="s">
        <v>24</v>
      </c>
      <c r="F974" s="1">
        <v>58</v>
      </c>
      <c r="G974" s="1" t="str">
        <f t="shared" si="30"/>
        <v>4-5 Years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 s="14">
        <v>70.099999999999994</v>
      </c>
      <c r="U974" t="str">
        <f t="shared" si="31"/>
        <v>60-90</v>
      </c>
      <c r="V974" s="16">
        <v>4048.95</v>
      </c>
      <c r="W974" t="s">
        <v>24</v>
      </c>
    </row>
    <row r="975" spans="1:23" x14ac:dyDescent="0.3">
      <c r="A975" t="s">
        <v>1010</v>
      </c>
      <c r="B975" t="s">
        <v>30</v>
      </c>
      <c r="C975" s="1">
        <v>1</v>
      </c>
      <c r="D975" t="s">
        <v>23</v>
      </c>
      <c r="E975" t="s">
        <v>24</v>
      </c>
      <c r="F975" s="1">
        <v>44</v>
      </c>
      <c r="G975" s="1" t="str">
        <f t="shared" si="30"/>
        <v>2-4 Years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 s="14">
        <v>30.35</v>
      </c>
      <c r="U975" t="str">
        <f t="shared" si="31"/>
        <v>30-60</v>
      </c>
      <c r="V975" s="16">
        <v>1359.7</v>
      </c>
      <c r="W975" t="s">
        <v>23</v>
      </c>
    </row>
    <row r="976" spans="1:23" x14ac:dyDescent="0.3">
      <c r="A976" t="s">
        <v>1011</v>
      </c>
      <c r="B976" t="s">
        <v>22</v>
      </c>
      <c r="C976" s="1">
        <v>0</v>
      </c>
      <c r="D976" t="s">
        <v>23</v>
      </c>
      <c r="E976" t="s">
        <v>23</v>
      </c>
      <c r="F976" s="1">
        <v>59</v>
      </c>
      <c r="G976" s="1" t="str">
        <f t="shared" si="30"/>
        <v>4-5 Years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 s="14">
        <v>75.95</v>
      </c>
      <c r="U976" t="str">
        <f t="shared" si="31"/>
        <v>60-90</v>
      </c>
      <c r="V976" s="16">
        <v>4542.3500000000004</v>
      </c>
      <c r="W976" t="s">
        <v>24</v>
      </c>
    </row>
    <row r="977" spans="1:23" x14ac:dyDescent="0.3">
      <c r="A977" t="s">
        <v>1012</v>
      </c>
      <c r="B977" t="s">
        <v>30</v>
      </c>
      <c r="C977" s="1">
        <v>0</v>
      </c>
      <c r="D977" t="s">
        <v>24</v>
      </c>
      <c r="E977" t="s">
        <v>24</v>
      </c>
      <c r="F977" s="1">
        <v>71</v>
      </c>
      <c r="G977" s="1" t="str">
        <f t="shared" si="30"/>
        <v>5+ Years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 s="14">
        <v>108.05</v>
      </c>
      <c r="U977" t="str">
        <f t="shared" si="31"/>
        <v>90+</v>
      </c>
      <c r="V977" s="16">
        <v>7532.15</v>
      </c>
      <c r="W977" t="s">
        <v>23</v>
      </c>
    </row>
    <row r="978" spans="1:23" x14ac:dyDescent="0.3">
      <c r="A978" t="s">
        <v>1013</v>
      </c>
      <c r="B978" t="s">
        <v>30</v>
      </c>
      <c r="C978" s="1">
        <v>0</v>
      </c>
      <c r="D978" t="s">
        <v>24</v>
      </c>
      <c r="E978" t="s">
        <v>24</v>
      </c>
      <c r="F978" s="1">
        <v>1</v>
      </c>
      <c r="G978" s="1" t="str">
        <f t="shared" si="30"/>
        <v>0-1 Year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 s="14">
        <v>69.900000000000006</v>
      </c>
      <c r="U978" t="str">
        <f t="shared" si="31"/>
        <v>60-90</v>
      </c>
      <c r="V978" s="16">
        <v>69.900000000000006</v>
      </c>
      <c r="W978" t="s">
        <v>23</v>
      </c>
    </row>
    <row r="979" spans="1:23" x14ac:dyDescent="0.3">
      <c r="A979" t="s">
        <v>1014</v>
      </c>
      <c r="B979" t="s">
        <v>22</v>
      </c>
      <c r="C979" s="1">
        <v>0</v>
      </c>
      <c r="D979" t="s">
        <v>24</v>
      </c>
      <c r="E979" t="s">
        <v>24</v>
      </c>
      <c r="F979" s="1">
        <v>11</v>
      </c>
      <c r="G979" s="1" t="str">
        <f t="shared" si="30"/>
        <v>0-1 Year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 s="14">
        <v>75.25</v>
      </c>
      <c r="U979" t="str">
        <f t="shared" si="31"/>
        <v>60-90</v>
      </c>
      <c r="V979" s="16">
        <v>888.65</v>
      </c>
      <c r="W979" t="s">
        <v>24</v>
      </c>
    </row>
    <row r="980" spans="1:23" x14ac:dyDescent="0.3">
      <c r="A980" t="s">
        <v>1015</v>
      </c>
      <c r="B980" t="s">
        <v>30</v>
      </c>
      <c r="C980" s="1">
        <v>1</v>
      </c>
      <c r="D980" t="s">
        <v>23</v>
      </c>
      <c r="E980" t="s">
        <v>24</v>
      </c>
      <c r="F980" s="1">
        <v>62</v>
      </c>
      <c r="G980" s="1" t="str">
        <f t="shared" si="30"/>
        <v>5+ Years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 s="14">
        <v>103.75</v>
      </c>
      <c r="U980" t="str">
        <f t="shared" si="31"/>
        <v>90+</v>
      </c>
      <c r="V980" s="16">
        <v>6383.35</v>
      </c>
      <c r="W980" t="s">
        <v>23</v>
      </c>
    </row>
    <row r="981" spans="1:23" x14ac:dyDescent="0.3">
      <c r="A981" t="s">
        <v>1016</v>
      </c>
      <c r="B981" t="s">
        <v>22</v>
      </c>
      <c r="C981" s="1">
        <v>0</v>
      </c>
      <c r="D981" t="s">
        <v>23</v>
      </c>
      <c r="E981" t="s">
        <v>23</v>
      </c>
      <c r="F981" s="1">
        <v>35</v>
      </c>
      <c r="G981" s="1" t="str">
        <f t="shared" si="30"/>
        <v>2-4 Years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 s="14">
        <v>54.95</v>
      </c>
      <c r="U981" t="str">
        <f t="shared" si="31"/>
        <v>30-60</v>
      </c>
      <c r="V981" s="16">
        <v>1916</v>
      </c>
      <c r="W981" t="s">
        <v>24</v>
      </c>
    </row>
    <row r="982" spans="1:23" x14ac:dyDescent="0.3">
      <c r="A982" t="s">
        <v>1017</v>
      </c>
      <c r="B982" t="s">
        <v>22</v>
      </c>
      <c r="C982" s="1">
        <v>0</v>
      </c>
      <c r="D982" t="s">
        <v>24</v>
      </c>
      <c r="E982" t="s">
        <v>24</v>
      </c>
      <c r="F982" s="1">
        <v>20</v>
      </c>
      <c r="G982" s="1" t="str">
        <f t="shared" si="30"/>
        <v>1-2 Years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 s="14">
        <v>19.5</v>
      </c>
      <c r="U982" t="str">
        <f t="shared" si="31"/>
        <v>0-30</v>
      </c>
      <c r="V982" s="16">
        <v>413</v>
      </c>
      <c r="W982" t="s">
        <v>24</v>
      </c>
    </row>
    <row r="983" spans="1:23" x14ac:dyDescent="0.3">
      <c r="A983" t="s">
        <v>1018</v>
      </c>
      <c r="B983" t="s">
        <v>30</v>
      </c>
      <c r="C983" s="1">
        <v>0</v>
      </c>
      <c r="D983" t="s">
        <v>23</v>
      </c>
      <c r="E983" t="s">
        <v>23</v>
      </c>
      <c r="F983" s="1">
        <v>40</v>
      </c>
      <c r="G983" s="1" t="str">
        <f t="shared" si="30"/>
        <v>2-4 Years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 s="14">
        <v>19.600000000000001</v>
      </c>
      <c r="U983" t="str">
        <f t="shared" si="31"/>
        <v>0-30</v>
      </c>
      <c r="V983" s="16">
        <v>808.95</v>
      </c>
      <c r="W983" t="s">
        <v>24</v>
      </c>
    </row>
    <row r="984" spans="1:23" x14ac:dyDescent="0.3">
      <c r="A984" t="s">
        <v>1019</v>
      </c>
      <c r="B984" t="s">
        <v>22</v>
      </c>
      <c r="C984" s="1">
        <v>0</v>
      </c>
      <c r="D984" t="s">
        <v>24</v>
      </c>
      <c r="E984" t="s">
        <v>24</v>
      </c>
      <c r="F984" s="1">
        <v>39</v>
      </c>
      <c r="G984" s="1" t="str">
        <f t="shared" si="30"/>
        <v>2-4 Years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 s="14">
        <v>47.85</v>
      </c>
      <c r="U984" t="str">
        <f t="shared" si="31"/>
        <v>30-60</v>
      </c>
      <c r="V984" s="16">
        <v>1886.4</v>
      </c>
      <c r="W984" t="s">
        <v>24</v>
      </c>
    </row>
    <row r="985" spans="1:23" x14ac:dyDescent="0.3">
      <c r="A985" t="s">
        <v>1020</v>
      </c>
      <c r="B985" t="s">
        <v>30</v>
      </c>
      <c r="C985" s="1">
        <v>0</v>
      </c>
      <c r="D985" t="s">
        <v>24</v>
      </c>
      <c r="E985" t="s">
        <v>24</v>
      </c>
      <c r="F985" s="1">
        <v>1</v>
      </c>
      <c r="G985" s="1" t="str">
        <f t="shared" si="30"/>
        <v>0-1 Year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 s="14">
        <v>86.6</v>
      </c>
      <c r="U985" t="str">
        <f t="shared" si="31"/>
        <v>60-90</v>
      </c>
      <c r="V985" s="16">
        <v>86.6</v>
      </c>
      <c r="W985" t="s">
        <v>23</v>
      </c>
    </row>
    <row r="986" spans="1:23" x14ac:dyDescent="0.3">
      <c r="A986" t="s">
        <v>1021</v>
      </c>
      <c r="B986" t="s">
        <v>22</v>
      </c>
      <c r="C986" s="1">
        <v>0</v>
      </c>
      <c r="D986" t="s">
        <v>23</v>
      </c>
      <c r="E986" t="s">
        <v>23</v>
      </c>
      <c r="F986" s="1">
        <v>72</v>
      </c>
      <c r="G986" s="1" t="str">
        <f t="shared" si="30"/>
        <v>5+ Years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 s="14">
        <v>23.75</v>
      </c>
      <c r="U986" t="str">
        <f t="shared" si="31"/>
        <v>0-30</v>
      </c>
      <c r="V986" s="16">
        <v>1679.25</v>
      </c>
      <c r="W986" t="s">
        <v>24</v>
      </c>
    </row>
    <row r="987" spans="1:23" x14ac:dyDescent="0.3">
      <c r="A987" t="s">
        <v>1022</v>
      </c>
      <c r="B987" t="s">
        <v>22</v>
      </c>
      <c r="C987" s="1">
        <v>1</v>
      </c>
      <c r="D987" t="s">
        <v>23</v>
      </c>
      <c r="E987" t="s">
        <v>24</v>
      </c>
      <c r="F987" s="1">
        <v>33</v>
      </c>
      <c r="G987" s="1" t="str">
        <f t="shared" si="30"/>
        <v>2-4 Years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 s="14">
        <v>80.599999999999994</v>
      </c>
      <c r="U987" t="str">
        <f t="shared" si="31"/>
        <v>60-90</v>
      </c>
      <c r="V987" s="16">
        <v>2656.5</v>
      </c>
      <c r="W987" t="s">
        <v>23</v>
      </c>
    </row>
    <row r="988" spans="1:23" x14ac:dyDescent="0.3">
      <c r="A988" t="s">
        <v>1023</v>
      </c>
      <c r="B988" t="s">
        <v>22</v>
      </c>
      <c r="C988" s="1">
        <v>0</v>
      </c>
      <c r="D988" t="s">
        <v>24</v>
      </c>
      <c r="E988" t="s">
        <v>24</v>
      </c>
      <c r="F988" s="1">
        <v>12</v>
      </c>
      <c r="G988" s="1" t="str">
        <f t="shared" si="30"/>
        <v>0-1 Year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 s="14">
        <v>43.8</v>
      </c>
      <c r="U988" t="str">
        <f t="shared" si="31"/>
        <v>30-60</v>
      </c>
      <c r="V988" s="16">
        <v>540.95000000000005</v>
      </c>
      <c r="W988" t="s">
        <v>24</v>
      </c>
    </row>
    <row r="989" spans="1:23" x14ac:dyDescent="0.3">
      <c r="A989" t="s">
        <v>1024</v>
      </c>
      <c r="B989" t="s">
        <v>30</v>
      </c>
      <c r="C989" s="1">
        <v>0</v>
      </c>
      <c r="D989" t="s">
        <v>24</v>
      </c>
      <c r="E989" t="s">
        <v>24</v>
      </c>
      <c r="F989" s="1">
        <v>1</v>
      </c>
      <c r="G989" s="1" t="str">
        <f t="shared" si="30"/>
        <v>0-1 Year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 s="14">
        <v>19.75</v>
      </c>
      <c r="U989" t="str">
        <f t="shared" si="31"/>
        <v>0-30</v>
      </c>
      <c r="V989" s="16">
        <v>19.75</v>
      </c>
      <c r="W989" t="s">
        <v>24</v>
      </c>
    </row>
    <row r="990" spans="1:23" x14ac:dyDescent="0.3">
      <c r="A990" t="s">
        <v>1025</v>
      </c>
      <c r="B990" t="s">
        <v>30</v>
      </c>
      <c r="C990" s="1">
        <v>0</v>
      </c>
      <c r="D990" t="s">
        <v>24</v>
      </c>
      <c r="E990" t="s">
        <v>23</v>
      </c>
      <c r="F990" s="1">
        <v>27</v>
      </c>
      <c r="G990" s="1" t="str">
        <f t="shared" si="30"/>
        <v>2-4 Years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 s="14">
        <v>19.149999999999999</v>
      </c>
      <c r="U990" t="str">
        <f t="shared" si="31"/>
        <v>0-30</v>
      </c>
      <c r="V990" s="16">
        <v>537.35</v>
      </c>
      <c r="W990" t="s">
        <v>24</v>
      </c>
    </row>
    <row r="991" spans="1:23" x14ac:dyDescent="0.3">
      <c r="A991" t="s">
        <v>1026</v>
      </c>
      <c r="B991" t="s">
        <v>30</v>
      </c>
      <c r="C991" s="1">
        <v>0</v>
      </c>
      <c r="D991" t="s">
        <v>23</v>
      </c>
      <c r="E991" t="s">
        <v>23</v>
      </c>
      <c r="F991" s="1">
        <v>34</v>
      </c>
      <c r="G991" s="1" t="str">
        <f t="shared" si="30"/>
        <v>2-4 Years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 s="14">
        <v>19.600000000000001</v>
      </c>
      <c r="U991" t="str">
        <f t="shared" si="31"/>
        <v>0-30</v>
      </c>
      <c r="V991" s="16">
        <v>678.8</v>
      </c>
      <c r="W991" t="s">
        <v>24</v>
      </c>
    </row>
    <row r="992" spans="1:23" x14ac:dyDescent="0.3">
      <c r="A992" t="s">
        <v>1027</v>
      </c>
      <c r="B992" t="s">
        <v>22</v>
      </c>
      <c r="C992" s="1">
        <v>0</v>
      </c>
      <c r="D992" t="s">
        <v>23</v>
      </c>
      <c r="E992" t="s">
        <v>24</v>
      </c>
      <c r="F992" s="1">
        <v>56</v>
      </c>
      <c r="G992" s="1" t="str">
        <f t="shared" si="30"/>
        <v>4-5 Years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 s="14">
        <v>80.3</v>
      </c>
      <c r="U992" t="str">
        <f t="shared" si="31"/>
        <v>60-90</v>
      </c>
      <c r="V992" s="16">
        <v>4513.6499999999996</v>
      </c>
      <c r="W992" t="s">
        <v>24</v>
      </c>
    </row>
    <row r="993" spans="1:23" x14ac:dyDescent="0.3">
      <c r="A993" t="s">
        <v>1028</v>
      </c>
      <c r="B993" t="s">
        <v>22</v>
      </c>
      <c r="C993" s="1">
        <v>0</v>
      </c>
      <c r="D993" t="s">
        <v>24</v>
      </c>
      <c r="E993" t="s">
        <v>24</v>
      </c>
      <c r="F993" s="1">
        <v>58</v>
      </c>
      <c r="G993" s="1" t="str">
        <f t="shared" si="30"/>
        <v>4-5 Years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 s="14">
        <v>24.35</v>
      </c>
      <c r="U993" t="str">
        <f t="shared" si="31"/>
        <v>0-30</v>
      </c>
      <c r="V993" s="16">
        <v>1423.85</v>
      </c>
      <c r="W993" t="s">
        <v>24</v>
      </c>
    </row>
    <row r="994" spans="1:23" x14ac:dyDescent="0.3">
      <c r="A994" t="s">
        <v>1029</v>
      </c>
      <c r="B994" t="s">
        <v>22</v>
      </c>
      <c r="C994" s="1">
        <v>0</v>
      </c>
      <c r="D994" t="s">
        <v>23</v>
      </c>
      <c r="E994" t="s">
        <v>23</v>
      </c>
      <c r="F994" s="1">
        <v>22</v>
      </c>
      <c r="G994" s="1" t="str">
        <f t="shared" si="30"/>
        <v>1-2 Years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 s="14">
        <v>25.25</v>
      </c>
      <c r="U994" t="str">
        <f t="shared" si="31"/>
        <v>0-30</v>
      </c>
      <c r="V994" s="16">
        <v>555.4</v>
      </c>
      <c r="W994" t="s">
        <v>24</v>
      </c>
    </row>
    <row r="995" spans="1:23" x14ac:dyDescent="0.3">
      <c r="A995" t="s">
        <v>1030</v>
      </c>
      <c r="B995" t="s">
        <v>22</v>
      </c>
      <c r="C995" s="1">
        <v>0</v>
      </c>
      <c r="D995" t="s">
        <v>23</v>
      </c>
      <c r="E995" t="s">
        <v>23</v>
      </c>
      <c r="F995" s="1">
        <v>10</v>
      </c>
      <c r="G995" s="1" t="str">
        <f t="shared" si="30"/>
        <v>0-1 Year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 s="14">
        <v>26.1</v>
      </c>
      <c r="U995" t="str">
        <f t="shared" si="31"/>
        <v>0-30</v>
      </c>
      <c r="V995" s="16">
        <v>225.55</v>
      </c>
      <c r="W995" t="s">
        <v>24</v>
      </c>
    </row>
    <row r="996" spans="1:23" x14ac:dyDescent="0.3">
      <c r="A996" t="s">
        <v>1031</v>
      </c>
      <c r="B996" t="s">
        <v>30</v>
      </c>
      <c r="C996" s="1">
        <v>0</v>
      </c>
      <c r="D996" t="s">
        <v>24</v>
      </c>
      <c r="E996" t="s">
        <v>24</v>
      </c>
      <c r="F996" s="1">
        <v>13</v>
      </c>
      <c r="G996" s="1" t="str">
        <f t="shared" si="30"/>
        <v>1-2 Years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 s="14">
        <v>20</v>
      </c>
      <c r="U996" t="str">
        <f t="shared" si="31"/>
        <v>0-30</v>
      </c>
      <c r="V996" s="16">
        <v>268.45</v>
      </c>
      <c r="W996" t="s">
        <v>24</v>
      </c>
    </row>
    <row r="997" spans="1:23" x14ac:dyDescent="0.3">
      <c r="A997" t="s">
        <v>1032</v>
      </c>
      <c r="B997" t="s">
        <v>22</v>
      </c>
      <c r="C997" s="1">
        <v>0</v>
      </c>
      <c r="D997" t="s">
        <v>24</v>
      </c>
      <c r="E997" t="s">
        <v>24</v>
      </c>
      <c r="F997" s="1">
        <v>35</v>
      </c>
      <c r="G997" s="1" t="str">
        <f t="shared" si="30"/>
        <v>2-4 Years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 s="14">
        <v>85.3</v>
      </c>
      <c r="U997" t="str">
        <f t="shared" si="31"/>
        <v>60-90</v>
      </c>
      <c r="V997" s="16">
        <v>2917.5</v>
      </c>
      <c r="W997" t="s">
        <v>23</v>
      </c>
    </row>
    <row r="998" spans="1:23" x14ac:dyDescent="0.3">
      <c r="A998" t="s">
        <v>1033</v>
      </c>
      <c r="B998" t="s">
        <v>22</v>
      </c>
      <c r="C998" s="1">
        <v>0</v>
      </c>
      <c r="D998" t="s">
        <v>24</v>
      </c>
      <c r="E998" t="s">
        <v>24</v>
      </c>
      <c r="F998" s="1">
        <v>34</v>
      </c>
      <c r="G998" s="1" t="str">
        <f t="shared" si="30"/>
        <v>2-4 Years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 s="14">
        <v>70</v>
      </c>
      <c r="U998" t="str">
        <f t="shared" si="31"/>
        <v>60-90</v>
      </c>
      <c r="V998" s="16">
        <v>2416.1</v>
      </c>
      <c r="W998" t="s">
        <v>23</v>
      </c>
    </row>
    <row r="999" spans="1:23" x14ac:dyDescent="0.3">
      <c r="A999" t="s">
        <v>1034</v>
      </c>
      <c r="B999" t="s">
        <v>22</v>
      </c>
      <c r="C999" s="1">
        <v>1</v>
      </c>
      <c r="D999" t="s">
        <v>24</v>
      </c>
      <c r="E999" t="s">
        <v>24</v>
      </c>
      <c r="F999" s="1">
        <v>4</v>
      </c>
      <c r="G999" s="1" t="str">
        <f t="shared" si="30"/>
        <v>0-1 Year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 s="14">
        <v>94.3</v>
      </c>
      <c r="U999" t="str">
        <f t="shared" si="31"/>
        <v>90+</v>
      </c>
      <c r="V999" s="16">
        <v>424.45</v>
      </c>
      <c r="W999" t="s">
        <v>23</v>
      </c>
    </row>
    <row r="1000" spans="1:23" x14ac:dyDescent="0.3">
      <c r="A1000" t="s">
        <v>1035</v>
      </c>
      <c r="B1000" t="s">
        <v>30</v>
      </c>
      <c r="C1000" s="1">
        <v>0</v>
      </c>
      <c r="D1000" t="s">
        <v>23</v>
      </c>
      <c r="E1000" t="s">
        <v>24</v>
      </c>
      <c r="F1000" s="1">
        <v>72</v>
      </c>
      <c r="G1000" s="1" t="str">
        <f t="shared" si="30"/>
        <v>5+ Years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 s="14">
        <v>20.7</v>
      </c>
      <c r="U1000" t="str">
        <f t="shared" si="31"/>
        <v>0-30</v>
      </c>
      <c r="V1000" s="16">
        <v>1492.1</v>
      </c>
      <c r="W1000" t="s">
        <v>24</v>
      </c>
    </row>
    <row r="1001" spans="1:23" x14ac:dyDescent="0.3">
      <c r="A1001" t="s">
        <v>1036</v>
      </c>
      <c r="B1001" t="s">
        <v>30</v>
      </c>
      <c r="C1001" s="1">
        <v>0</v>
      </c>
      <c r="D1001" t="s">
        <v>24</v>
      </c>
      <c r="E1001" t="s">
        <v>24</v>
      </c>
      <c r="F1001" s="1">
        <v>2</v>
      </c>
      <c r="G1001" s="1" t="str">
        <f t="shared" si="30"/>
        <v>0-1 Year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 s="14">
        <v>70.3</v>
      </c>
      <c r="U1001" t="str">
        <f t="shared" si="31"/>
        <v>60-90</v>
      </c>
      <c r="V1001" s="16">
        <v>132.4</v>
      </c>
      <c r="W1001" t="s">
        <v>24</v>
      </c>
    </row>
    <row r="1002" spans="1:23" x14ac:dyDescent="0.3">
      <c r="A1002" t="s">
        <v>1037</v>
      </c>
      <c r="B1002" t="s">
        <v>22</v>
      </c>
      <c r="C1002" s="1">
        <v>0</v>
      </c>
      <c r="D1002" t="s">
        <v>24</v>
      </c>
      <c r="E1002" t="s">
        <v>24</v>
      </c>
      <c r="F1002" s="1">
        <v>7</v>
      </c>
      <c r="G1002" s="1" t="str">
        <f t="shared" si="30"/>
        <v>0-1 Year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 s="14">
        <v>95.35</v>
      </c>
      <c r="U1002" t="str">
        <f t="shared" si="31"/>
        <v>90+</v>
      </c>
      <c r="V1002" s="16">
        <v>660.9</v>
      </c>
      <c r="W1002" t="s">
        <v>23</v>
      </c>
    </row>
    <row r="1003" spans="1:23" x14ac:dyDescent="0.3">
      <c r="A1003" t="s">
        <v>1038</v>
      </c>
      <c r="B1003" t="s">
        <v>30</v>
      </c>
      <c r="C1003" s="1">
        <v>1</v>
      </c>
      <c r="D1003" t="s">
        <v>23</v>
      </c>
      <c r="E1003" t="s">
        <v>24</v>
      </c>
      <c r="F1003" s="1">
        <v>27</v>
      </c>
      <c r="G1003" s="1" t="str">
        <f t="shared" si="30"/>
        <v>2-4 Years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 s="14">
        <v>75.5</v>
      </c>
      <c r="U1003" t="str">
        <f t="shared" si="31"/>
        <v>60-90</v>
      </c>
      <c r="V1003" s="16">
        <v>1893.95</v>
      </c>
      <c r="W1003" t="s">
        <v>23</v>
      </c>
    </row>
    <row r="1004" spans="1:23" x14ac:dyDescent="0.3">
      <c r="A1004" t="s">
        <v>1039</v>
      </c>
      <c r="B1004" t="s">
        <v>30</v>
      </c>
      <c r="C1004" s="1">
        <v>0</v>
      </c>
      <c r="D1004" t="s">
        <v>23</v>
      </c>
      <c r="E1004" t="s">
        <v>23</v>
      </c>
      <c r="F1004" s="1">
        <v>4</v>
      </c>
      <c r="G1004" s="1" t="str">
        <f t="shared" si="30"/>
        <v>0-1 Year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 s="14">
        <v>69.55</v>
      </c>
      <c r="U1004" t="str">
        <f t="shared" si="31"/>
        <v>60-90</v>
      </c>
      <c r="V1004" s="16">
        <v>284.89999999999998</v>
      </c>
      <c r="W1004" t="s">
        <v>24</v>
      </c>
    </row>
    <row r="1005" spans="1:23" x14ac:dyDescent="0.3">
      <c r="A1005" t="s">
        <v>1040</v>
      </c>
      <c r="B1005" t="s">
        <v>22</v>
      </c>
      <c r="C1005" s="1">
        <v>0</v>
      </c>
      <c r="D1005" t="s">
        <v>24</v>
      </c>
      <c r="E1005" t="s">
        <v>24</v>
      </c>
      <c r="F1005" s="1">
        <v>37</v>
      </c>
      <c r="G1005" s="1" t="str">
        <f t="shared" si="30"/>
        <v>2-4 Years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 s="14">
        <v>19.850000000000001</v>
      </c>
      <c r="U1005" t="str">
        <f t="shared" si="31"/>
        <v>0-30</v>
      </c>
      <c r="V1005" s="16">
        <v>784.25</v>
      </c>
      <c r="W1005" t="s">
        <v>24</v>
      </c>
    </row>
    <row r="1006" spans="1:23" x14ac:dyDescent="0.3">
      <c r="A1006" t="s">
        <v>1041</v>
      </c>
      <c r="B1006" t="s">
        <v>30</v>
      </c>
      <c r="C1006" s="1">
        <v>0</v>
      </c>
      <c r="D1006" t="s">
        <v>24</v>
      </c>
      <c r="E1006" t="s">
        <v>24</v>
      </c>
      <c r="F1006" s="1">
        <v>21</v>
      </c>
      <c r="G1006" s="1" t="str">
        <f t="shared" si="30"/>
        <v>1-2 Years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 s="14">
        <v>20</v>
      </c>
      <c r="U1006" t="str">
        <f t="shared" si="31"/>
        <v>0-30</v>
      </c>
      <c r="V1006" s="16">
        <v>417.7</v>
      </c>
      <c r="W1006" t="s">
        <v>24</v>
      </c>
    </row>
    <row r="1007" spans="1:23" x14ac:dyDescent="0.3">
      <c r="A1007" t="s">
        <v>1042</v>
      </c>
      <c r="B1007" t="s">
        <v>22</v>
      </c>
      <c r="C1007" s="1">
        <v>1</v>
      </c>
      <c r="D1007" t="s">
        <v>23</v>
      </c>
      <c r="E1007" t="s">
        <v>24</v>
      </c>
      <c r="F1007" s="1">
        <v>53</v>
      </c>
      <c r="G1007" s="1" t="str">
        <f t="shared" si="30"/>
        <v>4-5 Years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 s="14">
        <v>95.85</v>
      </c>
      <c r="U1007" t="str">
        <f t="shared" si="31"/>
        <v>90+</v>
      </c>
      <c r="V1007" s="16">
        <v>5016.25</v>
      </c>
      <c r="W1007" t="s">
        <v>24</v>
      </c>
    </row>
    <row r="1008" spans="1:23" x14ac:dyDescent="0.3">
      <c r="A1008" t="s">
        <v>1043</v>
      </c>
      <c r="B1008" t="s">
        <v>22</v>
      </c>
      <c r="C1008" s="1">
        <v>0</v>
      </c>
      <c r="D1008" t="s">
        <v>24</v>
      </c>
      <c r="E1008" t="s">
        <v>24</v>
      </c>
      <c r="F1008" s="1">
        <v>18</v>
      </c>
      <c r="G1008" s="1" t="str">
        <f t="shared" si="30"/>
        <v>1-2 Years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 s="14">
        <v>90.1</v>
      </c>
      <c r="U1008" t="str">
        <f t="shared" si="31"/>
        <v>90+</v>
      </c>
      <c r="V1008" s="16">
        <v>1612.75</v>
      </c>
      <c r="W1008" t="s">
        <v>23</v>
      </c>
    </row>
    <row r="1009" spans="1:23" x14ac:dyDescent="0.3">
      <c r="A1009" t="s">
        <v>1044</v>
      </c>
      <c r="B1009" t="s">
        <v>22</v>
      </c>
      <c r="C1009" s="1">
        <v>0</v>
      </c>
      <c r="D1009" t="s">
        <v>24</v>
      </c>
      <c r="E1009" t="s">
        <v>24</v>
      </c>
      <c r="F1009" s="1">
        <v>2</v>
      </c>
      <c r="G1009" s="1" t="str">
        <f t="shared" si="30"/>
        <v>0-1 Year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 s="14">
        <v>68.95</v>
      </c>
      <c r="U1009" t="str">
        <f t="shared" si="31"/>
        <v>60-90</v>
      </c>
      <c r="V1009" s="16">
        <v>119.75</v>
      </c>
      <c r="W1009" t="s">
        <v>23</v>
      </c>
    </row>
    <row r="1010" spans="1:23" x14ac:dyDescent="0.3">
      <c r="A1010" t="s">
        <v>1045</v>
      </c>
      <c r="B1010" t="s">
        <v>30</v>
      </c>
      <c r="C1010" s="1">
        <v>0</v>
      </c>
      <c r="D1010" t="s">
        <v>23</v>
      </c>
      <c r="E1010" t="s">
        <v>23</v>
      </c>
      <c r="F1010" s="1">
        <v>32</v>
      </c>
      <c r="G1010" s="1" t="str">
        <f t="shared" si="30"/>
        <v>2-4 Years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 s="14">
        <v>99.55</v>
      </c>
      <c r="U1010" t="str">
        <f t="shared" si="31"/>
        <v>90+</v>
      </c>
      <c r="V1010" s="16">
        <v>3204.65</v>
      </c>
      <c r="W1010" t="s">
        <v>23</v>
      </c>
    </row>
    <row r="1011" spans="1:23" x14ac:dyDescent="0.3">
      <c r="A1011" t="s">
        <v>1046</v>
      </c>
      <c r="B1011" t="s">
        <v>30</v>
      </c>
      <c r="C1011" s="1">
        <v>1</v>
      </c>
      <c r="D1011" t="s">
        <v>23</v>
      </c>
      <c r="E1011" t="s">
        <v>24</v>
      </c>
      <c r="F1011" s="1">
        <v>23</v>
      </c>
      <c r="G1011" s="1" t="str">
        <f t="shared" si="30"/>
        <v>1-2 Years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 s="14">
        <v>20.75</v>
      </c>
      <c r="U1011" t="str">
        <f t="shared" si="31"/>
        <v>0-30</v>
      </c>
      <c r="V1011" s="16">
        <v>485.2</v>
      </c>
      <c r="W1011" t="s">
        <v>24</v>
      </c>
    </row>
    <row r="1012" spans="1:23" x14ac:dyDescent="0.3">
      <c r="A1012" t="s">
        <v>1047</v>
      </c>
      <c r="B1012" t="s">
        <v>30</v>
      </c>
      <c r="C1012" s="1">
        <v>0</v>
      </c>
      <c r="D1012" t="s">
        <v>24</v>
      </c>
      <c r="E1012" t="s">
        <v>24</v>
      </c>
      <c r="F1012" s="1">
        <v>3</v>
      </c>
      <c r="G1012" s="1" t="str">
        <f t="shared" si="30"/>
        <v>0-1 Year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 s="14">
        <v>50.15</v>
      </c>
      <c r="U1012" t="str">
        <f t="shared" si="31"/>
        <v>30-60</v>
      </c>
      <c r="V1012" s="16">
        <v>160.85</v>
      </c>
      <c r="W1012" t="s">
        <v>24</v>
      </c>
    </row>
    <row r="1013" spans="1:23" x14ac:dyDescent="0.3">
      <c r="A1013" t="s">
        <v>1048</v>
      </c>
      <c r="B1013" t="s">
        <v>22</v>
      </c>
      <c r="C1013" s="1">
        <v>0</v>
      </c>
      <c r="D1013" t="s">
        <v>23</v>
      </c>
      <c r="E1013" t="s">
        <v>23</v>
      </c>
      <c r="F1013" s="1">
        <v>71</v>
      </c>
      <c r="G1013" s="1" t="str">
        <f t="shared" si="30"/>
        <v>5+ Years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 s="14">
        <v>58.65</v>
      </c>
      <c r="U1013" t="str">
        <f t="shared" si="31"/>
        <v>30-60</v>
      </c>
      <c r="V1013" s="16">
        <v>4145.25</v>
      </c>
      <c r="W1013" t="s">
        <v>24</v>
      </c>
    </row>
    <row r="1014" spans="1:23" x14ac:dyDescent="0.3">
      <c r="A1014" t="s">
        <v>1049</v>
      </c>
      <c r="B1014" t="s">
        <v>30</v>
      </c>
      <c r="C1014" s="1">
        <v>0</v>
      </c>
      <c r="D1014" t="s">
        <v>24</v>
      </c>
      <c r="E1014" t="s">
        <v>24</v>
      </c>
      <c r="F1014" s="1">
        <v>9</v>
      </c>
      <c r="G1014" s="1" t="str">
        <f t="shared" si="30"/>
        <v>0-1 Year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 s="14">
        <v>95.9</v>
      </c>
      <c r="U1014" t="str">
        <f t="shared" si="31"/>
        <v>90+</v>
      </c>
      <c r="V1014" s="16">
        <v>827.45</v>
      </c>
      <c r="W1014" t="s">
        <v>24</v>
      </c>
    </row>
    <row r="1015" spans="1:23" x14ac:dyDescent="0.3">
      <c r="A1015" t="s">
        <v>1050</v>
      </c>
      <c r="B1015" t="s">
        <v>22</v>
      </c>
      <c r="C1015" s="1">
        <v>0</v>
      </c>
      <c r="D1015" t="s">
        <v>24</v>
      </c>
      <c r="E1015" t="s">
        <v>24</v>
      </c>
      <c r="F1015" s="1">
        <v>1</v>
      </c>
      <c r="G1015" s="1" t="str">
        <f t="shared" si="30"/>
        <v>0-1 Year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 s="14">
        <v>49.5</v>
      </c>
      <c r="U1015" t="str">
        <f t="shared" si="31"/>
        <v>30-60</v>
      </c>
      <c r="V1015" s="16">
        <v>49.5</v>
      </c>
      <c r="W1015" t="s">
        <v>24</v>
      </c>
    </row>
    <row r="1016" spans="1:23" x14ac:dyDescent="0.3">
      <c r="A1016" t="s">
        <v>1051</v>
      </c>
      <c r="B1016" t="s">
        <v>30</v>
      </c>
      <c r="C1016" s="1">
        <v>0</v>
      </c>
      <c r="D1016" t="s">
        <v>23</v>
      </c>
      <c r="E1016" t="s">
        <v>23</v>
      </c>
      <c r="F1016" s="1">
        <v>18</v>
      </c>
      <c r="G1016" s="1" t="str">
        <f t="shared" si="30"/>
        <v>1-2 Years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 s="14">
        <v>57.45</v>
      </c>
      <c r="U1016" t="str">
        <f t="shared" si="31"/>
        <v>30-60</v>
      </c>
      <c r="V1016" s="16">
        <v>990.85</v>
      </c>
      <c r="W1016" t="s">
        <v>23</v>
      </c>
    </row>
    <row r="1017" spans="1:23" x14ac:dyDescent="0.3">
      <c r="A1017" t="s">
        <v>1052</v>
      </c>
      <c r="B1017" t="s">
        <v>30</v>
      </c>
      <c r="C1017" s="1">
        <v>0</v>
      </c>
      <c r="D1017" t="s">
        <v>23</v>
      </c>
      <c r="E1017" t="s">
        <v>23</v>
      </c>
      <c r="F1017" s="1">
        <v>12</v>
      </c>
      <c r="G1017" s="1" t="str">
        <f t="shared" si="30"/>
        <v>0-1 Year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 s="14">
        <v>53.65</v>
      </c>
      <c r="U1017" t="str">
        <f t="shared" si="31"/>
        <v>30-60</v>
      </c>
      <c r="V1017" s="16">
        <v>696.35</v>
      </c>
      <c r="W1017" t="s">
        <v>23</v>
      </c>
    </row>
    <row r="1018" spans="1:23" x14ac:dyDescent="0.3">
      <c r="A1018" t="s">
        <v>1053</v>
      </c>
      <c r="B1018" t="s">
        <v>30</v>
      </c>
      <c r="C1018" s="1">
        <v>0</v>
      </c>
      <c r="D1018" t="s">
        <v>23</v>
      </c>
      <c r="E1018" t="s">
        <v>24</v>
      </c>
      <c r="F1018" s="1">
        <v>71</v>
      </c>
      <c r="G1018" s="1" t="str">
        <f t="shared" si="30"/>
        <v>5+ Years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 s="14">
        <v>80.099999999999994</v>
      </c>
      <c r="U1018" t="str">
        <f t="shared" si="31"/>
        <v>60-90</v>
      </c>
      <c r="V1018" s="16">
        <v>5585.4</v>
      </c>
      <c r="W1018" t="s">
        <v>24</v>
      </c>
    </row>
    <row r="1019" spans="1:23" x14ac:dyDescent="0.3">
      <c r="A1019" t="s">
        <v>1054</v>
      </c>
      <c r="B1019" t="s">
        <v>22</v>
      </c>
      <c r="C1019" s="1">
        <v>0</v>
      </c>
      <c r="D1019" t="s">
        <v>24</v>
      </c>
      <c r="E1019" t="s">
        <v>24</v>
      </c>
      <c r="F1019" s="1">
        <v>64</v>
      </c>
      <c r="G1019" s="1" t="str">
        <f t="shared" si="30"/>
        <v>5+ Years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 s="14">
        <v>24.4</v>
      </c>
      <c r="U1019" t="str">
        <f t="shared" si="31"/>
        <v>0-30</v>
      </c>
      <c r="V1019" s="16">
        <v>1601.2</v>
      </c>
      <c r="W1019" t="s">
        <v>24</v>
      </c>
    </row>
    <row r="1020" spans="1:23" x14ac:dyDescent="0.3">
      <c r="A1020" t="s">
        <v>1055</v>
      </c>
      <c r="B1020" t="s">
        <v>30</v>
      </c>
      <c r="C1020" s="1">
        <v>0</v>
      </c>
      <c r="D1020" t="s">
        <v>24</v>
      </c>
      <c r="E1020" t="s">
        <v>24</v>
      </c>
      <c r="F1020" s="1">
        <v>4</v>
      </c>
      <c r="G1020" s="1" t="str">
        <f t="shared" si="30"/>
        <v>0-1 Year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 s="14">
        <v>40.049999999999997</v>
      </c>
      <c r="U1020" t="str">
        <f t="shared" si="31"/>
        <v>30-60</v>
      </c>
      <c r="V1020" s="16">
        <v>162.44999999999999</v>
      </c>
      <c r="W1020" t="s">
        <v>24</v>
      </c>
    </row>
    <row r="1021" spans="1:23" x14ac:dyDescent="0.3">
      <c r="A1021" t="s">
        <v>1056</v>
      </c>
      <c r="B1021" t="s">
        <v>22</v>
      </c>
      <c r="C1021" s="1">
        <v>0</v>
      </c>
      <c r="D1021" t="s">
        <v>24</v>
      </c>
      <c r="E1021" t="s">
        <v>24</v>
      </c>
      <c r="F1021" s="1">
        <v>23</v>
      </c>
      <c r="G1021" s="1" t="str">
        <f t="shared" si="30"/>
        <v>1-2 Years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 s="14">
        <v>19.5</v>
      </c>
      <c r="U1021" t="str">
        <f t="shared" si="31"/>
        <v>0-30</v>
      </c>
      <c r="V1021" s="16">
        <v>470.2</v>
      </c>
      <c r="W1021" t="s">
        <v>24</v>
      </c>
    </row>
    <row r="1022" spans="1:23" x14ac:dyDescent="0.3">
      <c r="A1022" t="s">
        <v>1057</v>
      </c>
      <c r="B1022" t="s">
        <v>22</v>
      </c>
      <c r="C1022" s="1">
        <v>0</v>
      </c>
      <c r="D1022" t="s">
        <v>23</v>
      </c>
      <c r="E1022" t="s">
        <v>23</v>
      </c>
      <c r="F1022" s="1">
        <v>39</v>
      </c>
      <c r="G1022" s="1" t="str">
        <f t="shared" si="30"/>
        <v>2-4 Years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 s="14">
        <v>51.05</v>
      </c>
      <c r="U1022" t="str">
        <f t="shared" si="31"/>
        <v>30-60</v>
      </c>
      <c r="V1022" s="16">
        <v>2066</v>
      </c>
      <c r="W1022" t="s">
        <v>24</v>
      </c>
    </row>
    <row r="1023" spans="1:23" x14ac:dyDescent="0.3">
      <c r="A1023" t="s">
        <v>1058</v>
      </c>
      <c r="B1023" t="s">
        <v>30</v>
      </c>
      <c r="C1023" s="1">
        <v>0</v>
      </c>
      <c r="D1023" t="s">
        <v>23</v>
      </c>
      <c r="E1023" t="s">
        <v>24</v>
      </c>
      <c r="F1023" s="1">
        <v>28</v>
      </c>
      <c r="G1023" s="1" t="str">
        <f t="shared" si="30"/>
        <v>2-4 Years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 s="14">
        <v>54.35</v>
      </c>
      <c r="U1023" t="str">
        <f t="shared" si="31"/>
        <v>30-60</v>
      </c>
      <c r="V1023" s="16">
        <v>1426.45</v>
      </c>
      <c r="W1023" t="s">
        <v>24</v>
      </c>
    </row>
    <row r="1024" spans="1:23" x14ac:dyDescent="0.3">
      <c r="A1024" t="s">
        <v>1059</v>
      </c>
      <c r="B1024" t="s">
        <v>22</v>
      </c>
      <c r="C1024" s="1">
        <v>1</v>
      </c>
      <c r="D1024" t="s">
        <v>24</v>
      </c>
      <c r="E1024" t="s">
        <v>24</v>
      </c>
      <c r="F1024" s="1">
        <v>5</v>
      </c>
      <c r="G1024" s="1" t="str">
        <f t="shared" si="30"/>
        <v>0-1 Year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 s="14">
        <v>84.7</v>
      </c>
      <c r="U1024" t="str">
        <f t="shared" si="31"/>
        <v>60-90</v>
      </c>
      <c r="V1024" s="16">
        <v>392.5</v>
      </c>
      <c r="W1024" t="s">
        <v>24</v>
      </c>
    </row>
    <row r="1025" spans="1:23" x14ac:dyDescent="0.3">
      <c r="A1025" t="s">
        <v>1060</v>
      </c>
      <c r="B1025" t="s">
        <v>22</v>
      </c>
      <c r="C1025" s="1">
        <v>1</v>
      </c>
      <c r="D1025" t="s">
        <v>23</v>
      </c>
      <c r="E1025" t="s">
        <v>24</v>
      </c>
      <c r="F1025" s="1">
        <v>45</v>
      </c>
      <c r="G1025" s="1" t="str">
        <f t="shared" si="30"/>
        <v>2-4 Years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 s="14">
        <v>86.1</v>
      </c>
      <c r="U1025" t="str">
        <f t="shared" si="31"/>
        <v>60-90</v>
      </c>
      <c r="V1025" s="16">
        <v>3861.45</v>
      </c>
      <c r="W1025" t="s">
        <v>24</v>
      </c>
    </row>
    <row r="1026" spans="1:23" x14ac:dyDescent="0.3">
      <c r="A1026" t="s">
        <v>1061</v>
      </c>
      <c r="B1026" t="s">
        <v>30</v>
      </c>
      <c r="C1026" s="1">
        <v>0</v>
      </c>
      <c r="D1026" t="s">
        <v>24</v>
      </c>
      <c r="E1026" t="s">
        <v>24</v>
      </c>
      <c r="F1026" s="1">
        <v>37</v>
      </c>
      <c r="G1026" s="1" t="str">
        <f t="shared" si="30"/>
        <v>2-4 Years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 s="14">
        <v>70.349999999999994</v>
      </c>
      <c r="U1026" t="str">
        <f t="shared" si="31"/>
        <v>60-90</v>
      </c>
      <c r="V1026" s="16">
        <v>2552.9</v>
      </c>
      <c r="W1026" t="s">
        <v>24</v>
      </c>
    </row>
    <row r="1027" spans="1:23" x14ac:dyDescent="0.3">
      <c r="A1027" t="s">
        <v>1062</v>
      </c>
      <c r="B1027" t="s">
        <v>22</v>
      </c>
      <c r="C1027" s="1">
        <v>1</v>
      </c>
      <c r="D1027" t="s">
        <v>23</v>
      </c>
      <c r="E1027" t="s">
        <v>24</v>
      </c>
      <c r="F1027" s="1">
        <v>60</v>
      </c>
      <c r="G1027" s="1" t="str">
        <f t="shared" ref="G1027:G1090" si="32">IF(F1027&lt;=12,"0-1 Year",
IF(F1027&lt;=24,"1-2 Years",
IF(F1027&lt;=48,"2-4 Years",
IF(F1027&lt;=60,"4-5 Years","5+ Years"))))</f>
        <v>4-5 Years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 s="14">
        <v>110</v>
      </c>
      <c r="U1027" t="str">
        <f t="shared" ref="U1027:U1090" si="33">IF(T1027&lt;30,"0-30",
IF(T1027&lt;60,"30-60",
IF(T1027&lt;90,"60-90","90+")))</f>
        <v>90+</v>
      </c>
      <c r="V1027" s="16">
        <v>6668.35</v>
      </c>
      <c r="W1027" t="s">
        <v>24</v>
      </c>
    </row>
    <row r="1028" spans="1:23" x14ac:dyDescent="0.3">
      <c r="A1028" t="s">
        <v>1063</v>
      </c>
      <c r="B1028" t="s">
        <v>30</v>
      </c>
      <c r="C1028" s="1">
        <v>1</v>
      </c>
      <c r="D1028" t="s">
        <v>24</v>
      </c>
      <c r="E1028" t="s">
        <v>24</v>
      </c>
      <c r="F1028" s="1">
        <v>8</v>
      </c>
      <c r="G1028" s="1" t="str">
        <f t="shared" si="32"/>
        <v>0-1 Year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 s="14">
        <v>100.6</v>
      </c>
      <c r="U1028" t="str">
        <f t="shared" si="33"/>
        <v>90+</v>
      </c>
      <c r="V1028" s="16">
        <v>819.4</v>
      </c>
      <c r="W1028" t="s">
        <v>23</v>
      </c>
    </row>
    <row r="1029" spans="1:23" x14ac:dyDescent="0.3">
      <c r="A1029" t="s">
        <v>1064</v>
      </c>
      <c r="B1029" t="s">
        <v>22</v>
      </c>
      <c r="C1029" s="1">
        <v>0</v>
      </c>
      <c r="D1029" t="s">
        <v>24</v>
      </c>
      <c r="E1029" t="s">
        <v>24</v>
      </c>
      <c r="F1029" s="1">
        <v>47</v>
      </c>
      <c r="G1029" s="1" t="str">
        <f t="shared" si="32"/>
        <v>2-4 Years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 s="14">
        <v>94.9</v>
      </c>
      <c r="U1029" t="str">
        <f t="shared" si="33"/>
        <v>90+</v>
      </c>
      <c r="V1029" s="16">
        <v>4615.25</v>
      </c>
      <c r="W1029" t="s">
        <v>24</v>
      </c>
    </row>
    <row r="1030" spans="1:23" x14ac:dyDescent="0.3">
      <c r="A1030" t="s">
        <v>1065</v>
      </c>
      <c r="B1030" t="s">
        <v>30</v>
      </c>
      <c r="C1030" s="1">
        <v>0</v>
      </c>
      <c r="D1030" t="s">
        <v>23</v>
      </c>
      <c r="E1030" t="s">
        <v>23</v>
      </c>
      <c r="F1030" s="1">
        <v>26</v>
      </c>
      <c r="G1030" s="1" t="str">
        <f t="shared" si="32"/>
        <v>2-4 Years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 s="14">
        <v>83.75</v>
      </c>
      <c r="U1030" t="str">
        <f t="shared" si="33"/>
        <v>60-90</v>
      </c>
      <c r="V1030" s="16">
        <v>2070.6</v>
      </c>
      <c r="W1030" t="s">
        <v>23</v>
      </c>
    </row>
    <row r="1031" spans="1:23" x14ac:dyDescent="0.3">
      <c r="A1031" t="s">
        <v>1066</v>
      </c>
      <c r="B1031" t="s">
        <v>22</v>
      </c>
      <c r="C1031" s="1">
        <v>1</v>
      </c>
      <c r="D1031" t="s">
        <v>23</v>
      </c>
      <c r="E1031" t="s">
        <v>23</v>
      </c>
      <c r="F1031" s="1">
        <v>3</v>
      </c>
      <c r="G1031" s="1" t="str">
        <f t="shared" si="32"/>
        <v>0-1 Year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 s="14">
        <v>88.3</v>
      </c>
      <c r="U1031" t="str">
        <f t="shared" si="33"/>
        <v>60-90</v>
      </c>
      <c r="V1031" s="16">
        <v>273.75</v>
      </c>
      <c r="W1031" t="s">
        <v>23</v>
      </c>
    </row>
    <row r="1032" spans="1:23" x14ac:dyDescent="0.3">
      <c r="A1032" t="s">
        <v>1067</v>
      </c>
      <c r="B1032" t="s">
        <v>22</v>
      </c>
      <c r="C1032" s="1">
        <v>0</v>
      </c>
      <c r="D1032" t="s">
        <v>23</v>
      </c>
      <c r="E1032" t="s">
        <v>23</v>
      </c>
      <c r="F1032" s="1">
        <v>50</v>
      </c>
      <c r="G1032" s="1" t="str">
        <f t="shared" si="32"/>
        <v>4-5 Years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 s="14">
        <v>69.75</v>
      </c>
      <c r="U1032" t="str">
        <f t="shared" si="33"/>
        <v>60-90</v>
      </c>
      <c r="V1032" s="16">
        <v>3557.7</v>
      </c>
      <c r="W1032" t="s">
        <v>24</v>
      </c>
    </row>
    <row r="1033" spans="1:23" x14ac:dyDescent="0.3">
      <c r="A1033" t="s">
        <v>1068</v>
      </c>
      <c r="B1033" t="s">
        <v>30</v>
      </c>
      <c r="C1033" s="1">
        <v>0</v>
      </c>
      <c r="D1033" t="s">
        <v>23</v>
      </c>
      <c r="E1033" t="s">
        <v>23</v>
      </c>
      <c r="F1033" s="1">
        <v>27</v>
      </c>
      <c r="G1033" s="1" t="str">
        <f t="shared" si="32"/>
        <v>2-4 Years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 s="14">
        <v>71.599999999999994</v>
      </c>
      <c r="U1033" t="str">
        <f t="shared" si="33"/>
        <v>60-90</v>
      </c>
      <c r="V1033" s="16">
        <v>1957.1</v>
      </c>
      <c r="W1033" t="s">
        <v>24</v>
      </c>
    </row>
    <row r="1034" spans="1:23" x14ac:dyDescent="0.3">
      <c r="A1034" t="s">
        <v>1069</v>
      </c>
      <c r="B1034" t="s">
        <v>22</v>
      </c>
      <c r="C1034" s="1">
        <v>1</v>
      </c>
      <c r="D1034" t="s">
        <v>24</v>
      </c>
      <c r="E1034" t="s">
        <v>24</v>
      </c>
      <c r="F1034" s="1">
        <v>8</v>
      </c>
      <c r="G1034" s="1" t="str">
        <f t="shared" si="32"/>
        <v>0-1 Year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 s="14">
        <v>92.1</v>
      </c>
      <c r="U1034" t="str">
        <f t="shared" si="33"/>
        <v>90+</v>
      </c>
      <c r="V1034" s="16">
        <v>729.95</v>
      </c>
      <c r="W1034" t="s">
        <v>23</v>
      </c>
    </row>
    <row r="1035" spans="1:23" x14ac:dyDescent="0.3">
      <c r="A1035" t="s">
        <v>1070</v>
      </c>
      <c r="B1035" t="s">
        <v>22</v>
      </c>
      <c r="C1035" s="1">
        <v>0</v>
      </c>
      <c r="D1035" t="s">
        <v>23</v>
      </c>
      <c r="E1035" t="s">
        <v>24</v>
      </c>
      <c r="F1035" s="1">
        <v>62</v>
      </c>
      <c r="G1035" s="1" t="str">
        <f t="shared" si="32"/>
        <v>5+ Years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 s="14">
        <v>23.65</v>
      </c>
      <c r="U1035" t="str">
        <f t="shared" si="33"/>
        <v>0-30</v>
      </c>
      <c r="V1035" s="16">
        <v>1416.75</v>
      </c>
      <c r="W1035" t="s">
        <v>24</v>
      </c>
    </row>
    <row r="1036" spans="1:23" x14ac:dyDescent="0.3">
      <c r="A1036" t="s">
        <v>1071</v>
      </c>
      <c r="B1036" t="s">
        <v>22</v>
      </c>
      <c r="C1036" s="1">
        <v>0</v>
      </c>
      <c r="D1036" t="s">
        <v>23</v>
      </c>
      <c r="E1036" t="s">
        <v>24</v>
      </c>
      <c r="F1036" s="1">
        <v>71</v>
      </c>
      <c r="G1036" s="1" t="str">
        <f t="shared" si="32"/>
        <v>5+ Years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 s="14">
        <v>81.849999999999994</v>
      </c>
      <c r="U1036" t="str">
        <f t="shared" si="33"/>
        <v>60-90</v>
      </c>
      <c r="V1036" s="16">
        <v>5924.4</v>
      </c>
      <c r="W1036" t="s">
        <v>24</v>
      </c>
    </row>
    <row r="1037" spans="1:23" x14ac:dyDescent="0.3">
      <c r="A1037" t="s">
        <v>1072</v>
      </c>
      <c r="B1037" t="s">
        <v>30</v>
      </c>
      <c r="C1037" s="1">
        <v>0</v>
      </c>
      <c r="D1037" t="s">
        <v>24</v>
      </c>
      <c r="E1037" t="s">
        <v>24</v>
      </c>
      <c r="F1037" s="1">
        <v>66</v>
      </c>
      <c r="G1037" s="1" t="str">
        <f t="shared" si="32"/>
        <v>5+ Years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 s="14">
        <v>25.1</v>
      </c>
      <c r="U1037" t="str">
        <f t="shared" si="33"/>
        <v>0-30</v>
      </c>
      <c r="V1037" s="16">
        <v>1697.7</v>
      </c>
      <c r="W1037" t="s">
        <v>24</v>
      </c>
    </row>
    <row r="1038" spans="1:23" x14ac:dyDescent="0.3">
      <c r="A1038" t="s">
        <v>1073</v>
      </c>
      <c r="B1038" t="s">
        <v>30</v>
      </c>
      <c r="C1038" s="1">
        <v>0</v>
      </c>
      <c r="D1038" t="s">
        <v>23</v>
      </c>
      <c r="E1038" t="s">
        <v>23</v>
      </c>
      <c r="F1038" s="1">
        <v>68</v>
      </c>
      <c r="G1038" s="1" t="str">
        <f t="shared" si="32"/>
        <v>5+ Years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 s="14">
        <v>114.7</v>
      </c>
      <c r="U1038" t="str">
        <f t="shared" si="33"/>
        <v>90+</v>
      </c>
      <c r="V1038" s="16">
        <v>7849.85</v>
      </c>
      <c r="W1038" t="s">
        <v>24</v>
      </c>
    </row>
    <row r="1039" spans="1:23" x14ac:dyDescent="0.3">
      <c r="A1039" t="s">
        <v>1074</v>
      </c>
      <c r="B1039" t="s">
        <v>22</v>
      </c>
      <c r="C1039" s="1">
        <v>0</v>
      </c>
      <c r="D1039" t="s">
        <v>24</v>
      </c>
      <c r="E1039" t="s">
        <v>24</v>
      </c>
      <c r="F1039" s="1">
        <v>13</v>
      </c>
      <c r="G1039" s="1" t="str">
        <f t="shared" si="32"/>
        <v>1-2 Years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 s="14">
        <v>49.15</v>
      </c>
      <c r="U1039" t="str">
        <f t="shared" si="33"/>
        <v>30-60</v>
      </c>
      <c r="V1039" s="16">
        <v>649.4</v>
      </c>
      <c r="W1039" t="s">
        <v>24</v>
      </c>
    </row>
    <row r="1040" spans="1:23" x14ac:dyDescent="0.3">
      <c r="A1040" t="s">
        <v>1075</v>
      </c>
      <c r="B1040" t="s">
        <v>30</v>
      </c>
      <c r="C1040" s="1">
        <v>0</v>
      </c>
      <c r="D1040" t="s">
        <v>23</v>
      </c>
      <c r="E1040" t="s">
        <v>24</v>
      </c>
      <c r="F1040" s="1">
        <v>56</v>
      </c>
      <c r="G1040" s="1" t="str">
        <f t="shared" si="32"/>
        <v>4-5 Years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 s="14">
        <v>80.900000000000006</v>
      </c>
      <c r="U1040" t="str">
        <f t="shared" si="33"/>
        <v>60-90</v>
      </c>
      <c r="V1040" s="16">
        <v>4557.5</v>
      </c>
      <c r="W1040" t="s">
        <v>24</v>
      </c>
    </row>
    <row r="1041" spans="1:23" x14ac:dyDescent="0.3">
      <c r="A1041" t="s">
        <v>1076</v>
      </c>
      <c r="B1041" t="s">
        <v>30</v>
      </c>
      <c r="C1041" s="1">
        <v>0</v>
      </c>
      <c r="D1041" t="s">
        <v>23</v>
      </c>
      <c r="E1041" t="s">
        <v>24</v>
      </c>
      <c r="F1041" s="1">
        <v>38</v>
      </c>
      <c r="G1041" s="1" t="str">
        <f t="shared" si="32"/>
        <v>2-4 Years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 s="14">
        <v>79.45</v>
      </c>
      <c r="U1041" t="str">
        <f t="shared" si="33"/>
        <v>60-90</v>
      </c>
      <c r="V1041" s="16">
        <v>3013.05</v>
      </c>
      <c r="W1041" t="s">
        <v>23</v>
      </c>
    </row>
    <row r="1042" spans="1:23" x14ac:dyDescent="0.3">
      <c r="A1042" t="s">
        <v>1077</v>
      </c>
      <c r="B1042" t="s">
        <v>30</v>
      </c>
      <c r="C1042" s="1">
        <v>1</v>
      </c>
      <c r="D1042" t="s">
        <v>24</v>
      </c>
      <c r="E1042" t="s">
        <v>24</v>
      </c>
      <c r="F1042" s="1">
        <v>14</v>
      </c>
      <c r="G1042" s="1" t="str">
        <f t="shared" si="32"/>
        <v>1-2 Years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 s="14">
        <v>90.45</v>
      </c>
      <c r="U1042" t="str">
        <f t="shared" si="33"/>
        <v>90+</v>
      </c>
      <c r="V1042" s="16">
        <v>1266.0999999999999</v>
      </c>
      <c r="W1042" t="s">
        <v>23</v>
      </c>
    </row>
    <row r="1043" spans="1:23" x14ac:dyDescent="0.3">
      <c r="A1043" t="s">
        <v>1078</v>
      </c>
      <c r="B1043" t="s">
        <v>22</v>
      </c>
      <c r="C1043" s="1">
        <v>0</v>
      </c>
      <c r="D1043" t="s">
        <v>24</v>
      </c>
      <c r="E1043" t="s">
        <v>23</v>
      </c>
      <c r="F1043" s="1">
        <v>16</v>
      </c>
      <c r="G1043" s="1" t="str">
        <f t="shared" si="32"/>
        <v>1-2 Years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 s="14">
        <v>19.3</v>
      </c>
      <c r="U1043" t="str">
        <f t="shared" si="33"/>
        <v>0-30</v>
      </c>
      <c r="V1043" s="16">
        <v>360.35</v>
      </c>
      <c r="W1043" t="s">
        <v>24</v>
      </c>
    </row>
    <row r="1044" spans="1:23" x14ac:dyDescent="0.3">
      <c r="A1044" t="s">
        <v>1079</v>
      </c>
      <c r="B1044" t="s">
        <v>22</v>
      </c>
      <c r="C1044" s="1">
        <v>0</v>
      </c>
      <c r="D1044" t="s">
        <v>23</v>
      </c>
      <c r="E1044" t="s">
        <v>23</v>
      </c>
      <c r="F1044" s="1">
        <v>14</v>
      </c>
      <c r="G1044" s="1" t="str">
        <f t="shared" si="32"/>
        <v>1-2 Years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 s="14">
        <v>70.2</v>
      </c>
      <c r="U1044" t="str">
        <f t="shared" si="33"/>
        <v>60-90</v>
      </c>
      <c r="V1044" s="16">
        <v>1046.5</v>
      </c>
      <c r="W1044" t="s">
        <v>24</v>
      </c>
    </row>
    <row r="1045" spans="1:23" x14ac:dyDescent="0.3">
      <c r="A1045" t="s">
        <v>1080</v>
      </c>
      <c r="B1045" t="s">
        <v>30</v>
      </c>
      <c r="C1045" s="1">
        <v>0</v>
      </c>
      <c r="D1045" t="s">
        <v>23</v>
      </c>
      <c r="E1045" t="s">
        <v>23</v>
      </c>
      <c r="F1045" s="1">
        <v>32</v>
      </c>
      <c r="G1045" s="1" t="str">
        <f t="shared" si="32"/>
        <v>2-4 Years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 s="14">
        <v>69.75</v>
      </c>
      <c r="U1045" t="str">
        <f t="shared" si="33"/>
        <v>60-90</v>
      </c>
      <c r="V1045" s="16">
        <v>2347.9</v>
      </c>
      <c r="W1045" t="s">
        <v>23</v>
      </c>
    </row>
    <row r="1046" spans="1:23" x14ac:dyDescent="0.3">
      <c r="A1046" t="s">
        <v>1081</v>
      </c>
      <c r="B1046" t="s">
        <v>22</v>
      </c>
      <c r="C1046" s="1">
        <v>0</v>
      </c>
      <c r="D1046" t="s">
        <v>24</v>
      </c>
      <c r="E1046" t="s">
        <v>24</v>
      </c>
      <c r="F1046" s="1">
        <v>8</v>
      </c>
      <c r="G1046" s="1" t="str">
        <f t="shared" si="32"/>
        <v>0-1 Year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 s="14">
        <v>54.25</v>
      </c>
      <c r="U1046" t="str">
        <f t="shared" si="33"/>
        <v>30-60</v>
      </c>
      <c r="V1046" s="16">
        <v>447.75</v>
      </c>
      <c r="W1046" t="s">
        <v>24</v>
      </c>
    </row>
    <row r="1047" spans="1:23" x14ac:dyDescent="0.3">
      <c r="A1047" t="s">
        <v>1082</v>
      </c>
      <c r="B1047" t="s">
        <v>22</v>
      </c>
      <c r="C1047" s="1">
        <v>0</v>
      </c>
      <c r="D1047" t="s">
        <v>23</v>
      </c>
      <c r="E1047" t="s">
        <v>23</v>
      </c>
      <c r="F1047" s="1">
        <v>43</v>
      </c>
      <c r="G1047" s="1" t="str">
        <f t="shared" si="32"/>
        <v>2-4 Years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 s="14">
        <v>99.3</v>
      </c>
      <c r="U1047" t="str">
        <f t="shared" si="33"/>
        <v>90+</v>
      </c>
      <c r="V1047" s="16">
        <v>4209.95</v>
      </c>
      <c r="W1047" t="s">
        <v>24</v>
      </c>
    </row>
    <row r="1048" spans="1:23" x14ac:dyDescent="0.3">
      <c r="A1048" t="s">
        <v>1083</v>
      </c>
      <c r="B1048" t="s">
        <v>22</v>
      </c>
      <c r="C1048" s="1">
        <v>0</v>
      </c>
      <c r="D1048" t="s">
        <v>24</v>
      </c>
      <c r="E1048" t="s">
        <v>24</v>
      </c>
      <c r="F1048" s="1">
        <v>52</v>
      </c>
      <c r="G1048" s="1" t="str">
        <f t="shared" si="32"/>
        <v>4-5 Years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 s="14">
        <v>74</v>
      </c>
      <c r="U1048" t="str">
        <f t="shared" si="33"/>
        <v>60-90</v>
      </c>
      <c r="V1048" s="16">
        <v>3877.65</v>
      </c>
      <c r="W1048" t="s">
        <v>24</v>
      </c>
    </row>
    <row r="1049" spans="1:23" x14ac:dyDescent="0.3">
      <c r="A1049" t="s">
        <v>1084</v>
      </c>
      <c r="B1049" t="s">
        <v>30</v>
      </c>
      <c r="C1049" s="1">
        <v>0</v>
      </c>
      <c r="D1049" t="s">
        <v>24</v>
      </c>
      <c r="E1049" t="s">
        <v>24</v>
      </c>
      <c r="F1049" s="1">
        <v>3</v>
      </c>
      <c r="G1049" s="1" t="str">
        <f t="shared" si="32"/>
        <v>0-1 Year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 s="14">
        <v>50.25</v>
      </c>
      <c r="U1049" t="str">
        <f t="shared" si="33"/>
        <v>30-60</v>
      </c>
      <c r="V1049" s="16">
        <v>152.30000000000001</v>
      </c>
      <c r="W1049" t="s">
        <v>24</v>
      </c>
    </row>
    <row r="1050" spans="1:23" x14ac:dyDescent="0.3">
      <c r="A1050" t="s">
        <v>1085</v>
      </c>
      <c r="B1050" t="s">
        <v>30</v>
      </c>
      <c r="C1050" s="1">
        <v>0</v>
      </c>
      <c r="D1050" t="s">
        <v>24</v>
      </c>
      <c r="E1050" t="s">
        <v>24</v>
      </c>
      <c r="F1050" s="1">
        <v>29</v>
      </c>
      <c r="G1050" s="1" t="str">
        <f t="shared" si="32"/>
        <v>2-4 Years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 s="14">
        <v>19.8</v>
      </c>
      <c r="U1050" t="str">
        <f t="shared" si="33"/>
        <v>0-30</v>
      </c>
      <c r="V1050" s="16">
        <v>572.20000000000005</v>
      </c>
      <c r="W1050" t="s">
        <v>24</v>
      </c>
    </row>
    <row r="1051" spans="1:23" x14ac:dyDescent="0.3">
      <c r="A1051" t="s">
        <v>1086</v>
      </c>
      <c r="B1051" t="s">
        <v>22</v>
      </c>
      <c r="C1051" s="1">
        <v>0</v>
      </c>
      <c r="D1051" t="s">
        <v>24</v>
      </c>
      <c r="E1051" t="s">
        <v>24</v>
      </c>
      <c r="F1051" s="1">
        <v>1</v>
      </c>
      <c r="G1051" s="1" t="str">
        <f t="shared" si="32"/>
        <v>0-1 Year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 s="14">
        <v>19.649999999999999</v>
      </c>
      <c r="U1051" t="str">
        <f t="shared" si="33"/>
        <v>0-30</v>
      </c>
      <c r="V1051" s="16">
        <v>19.649999999999999</v>
      </c>
      <c r="W1051" t="s">
        <v>23</v>
      </c>
    </row>
    <row r="1052" spans="1:23" x14ac:dyDescent="0.3">
      <c r="A1052" t="s">
        <v>1087</v>
      </c>
      <c r="B1052" t="s">
        <v>30</v>
      </c>
      <c r="C1052" s="1">
        <v>1</v>
      </c>
      <c r="D1052" t="s">
        <v>24</v>
      </c>
      <c r="E1052" t="s">
        <v>24</v>
      </c>
      <c r="F1052" s="1">
        <v>12</v>
      </c>
      <c r="G1052" s="1" t="str">
        <f t="shared" si="32"/>
        <v>0-1 Year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 s="14">
        <v>43.65</v>
      </c>
      <c r="U1052" t="str">
        <f t="shared" si="33"/>
        <v>30-60</v>
      </c>
      <c r="V1052" s="16">
        <v>526.95000000000005</v>
      </c>
      <c r="W1052" t="s">
        <v>23</v>
      </c>
    </row>
    <row r="1053" spans="1:23" x14ac:dyDescent="0.3">
      <c r="A1053" t="s">
        <v>1088</v>
      </c>
      <c r="B1053" t="s">
        <v>22</v>
      </c>
      <c r="C1053" s="1">
        <v>0</v>
      </c>
      <c r="D1053" t="s">
        <v>23</v>
      </c>
      <c r="E1053" t="s">
        <v>23</v>
      </c>
      <c r="F1053" s="1">
        <v>16</v>
      </c>
      <c r="G1053" s="1" t="str">
        <f t="shared" si="32"/>
        <v>1-2 Years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 s="14">
        <v>35.5</v>
      </c>
      <c r="U1053" t="str">
        <f t="shared" si="33"/>
        <v>30-60</v>
      </c>
      <c r="V1053" s="16">
        <v>552.70000000000005</v>
      </c>
      <c r="W1053" t="s">
        <v>24</v>
      </c>
    </row>
    <row r="1054" spans="1:23" x14ac:dyDescent="0.3">
      <c r="A1054" t="s">
        <v>1089</v>
      </c>
      <c r="B1054" t="s">
        <v>22</v>
      </c>
      <c r="C1054" s="1">
        <v>0</v>
      </c>
      <c r="D1054" t="s">
        <v>24</v>
      </c>
      <c r="E1054" t="s">
        <v>24</v>
      </c>
      <c r="F1054" s="1">
        <v>40</v>
      </c>
      <c r="G1054" s="1" t="str">
        <f t="shared" si="32"/>
        <v>2-4 Years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 s="14">
        <v>80.75</v>
      </c>
      <c r="U1054" t="str">
        <f t="shared" si="33"/>
        <v>60-90</v>
      </c>
      <c r="V1054" s="16">
        <v>3208.65</v>
      </c>
      <c r="W1054" t="s">
        <v>24</v>
      </c>
    </row>
    <row r="1055" spans="1:23" x14ac:dyDescent="0.3">
      <c r="A1055" t="s">
        <v>1090</v>
      </c>
      <c r="B1055" t="s">
        <v>22</v>
      </c>
      <c r="C1055" s="1">
        <v>0</v>
      </c>
      <c r="D1055" t="s">
        <v>24</v>
      </c>
      <c r="E1055" t="s">
        <v>24</v>
      </c>
      <c r="F1055" s="1">
        <v>5</v>
      </c>
      <c r="G1055" s="1" t="str">
        <f t="shared" si="32"/>
        <v>0-1 Year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 s="14">
        <v>39.5</v>
      </c>
      <c r="U1055" t="str">
        <f t="shared" si="33"/>
        <v>30-60</v>
      </c>
      <c r="V1055" s="16">
        <v>210.75</v>
      </c>
      <c r="W1055" t="s">
        <v>23</v>
      </c>
    </row>
    <row r="1056" spans="1:23" x14ac:dyDescent="0.3">
      <c r="A1056" t="s">
        <v>1091</v>
      </c>
      <c r="B1056" t="s">
        <v>30</v>
      </c>
      <c r="C1056" s="1">
        <v>0</v>
      </c>
      <c r="D1056" t="s">
        <v>23</v>
      </c>
      <c r="E1056" t="s">
        <v>24</v>
      </c>
      <c r="F1056" s="1">
        <v>40</v>
      </c>
      <c r="G1056" s="1" t="str">
        <f t="shared" si="32"/>
        <v>2-4 Years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 s="14">
        <v>97.1</v>
      </c>
      <c r="U1056" t="str">
        <f t="shared" si="33"/>
        <v>90+</v>
      </c>
      <c r="V1056" s="16">
        <v>3706.95</v>
      </c>
      <c r="W1056" t="s">
        <v>23</v>
      </c>
    </row>
    <row r="1057" spans="1:23" x14ac:dyDescent="0.3">
      <c r="A1057" t="s">
        <v>1092</v>
      </c>
      <c r="B1057" t="s">
        <v>22</v>
      </c>
      <c r="C1057" s="1">
        <v>0</v>
      </c>
      <c r="D1057" t="s">
        <v>24</v>
      </c>
      <c r="E1057" t="s">
        <v>24</v>
      </c>
      <c r="F1057" s="1">
        <v>36</v>
      </c>
      <c r="G1057" s="1" t="str">
        <f t="shared" si="32"/>
        <v>2-4 Years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 s="14">
        <v>19.55</v>
      </c>
      <c r="U1057" t="str">
        <f t="shared" si="33"/>
        <v>0-30</v>
      </c>
      <c r="V1057" s="16">
        <v>620.75</v>
      </c>
      <c r="W1057" t="s">
        <v>24</v>
      </c>
    </row>
    <row r="1058" spans="1:23" x14ac:dyDescent="0.3">
      <c r="A1058" t="s">
        <v>1093</v>
      </c>
      <c r="B1058" t="s">
        <v>22</v>
      </c>
      <c r="C1058" s="1">
        <v>0</v>
      </c>
      <c r="D1058" t="s">
        <v>24</v>
      </c>
      <c r="E1058" t="s">
        <v>24</v>
      </c>
      <c r="F1058" s="1">
        <v>5</v>
      </c>
      <c r="G1058" s="1" t="str">
        <f t="shared" si="32"/>
        <v>0-1 Year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 s="14">
        <v>80</v>
      </c>
      <c r="U1058" t="str">
        <f t="shared" si="33"/>
        <v>60-90</v>
      </c>
      <c r="V1058" s="16">
        <v>412.5</v>
      </c>
      <c r="W1058" t="s">
        <v>23</v>
      </c>
    </row>
    <row r="1059" spans="1:23" x14ac:dyDescent="0.3">
      <c r="A1059" t="s">
        <v>1094</v>
      </c>
      <c r="B1059" t="s">
        <v>22</v>
      </c>
      <c r="C1059" s="1">
        <v>0</v>
      </c>
      <c r="D1059" t="s">
        <v>24</v>
      </c>
      <c r="E1059" t="s">
        <v>24</v>
      </c>
      <c r="F1059" s="1">
        <v>10</v>
      </c>
      <c r="G1059" s="1" t="str">
        <f t="shared" si="32"/>
        <v>0-1 Year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 s="14">
        <v>84.7</v>
      </c>
      <c r="U1059" t="str">
        <f t="shared" si="33"/>
        <v>60-90</v>
      </c>
      <c r="V1059" s="16">
        <v>832.05</v>
      </c>
      <c r="W1059" t="s">
        <v>23</v>
      </c>
    </row>
    <row r="1060" spans="1:23" x14ac:dyDescent="0.3">
      <c r="A1060" t="s">
        <v>1095</v>
      </c>
      <c r="B1060" t="s">
        <v>30</v>
      </c>
      <c r="C1060" s="1">
        <v>0</v>
      </c>
      <c r="D1060" t="s">
        <v>23</v>
      </c>
      <c r="E1060" t="s">
        <v>23</v>
      </c>
      <c r="F1060" s="1">
        <v>2</v>
      </c>
      <c r="G1060" s="1" t="str">
        <f t="shared" si="32"/>
        <v>0-1 Year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 s="14">
        <v>89.55</v>
      </c>
      <c r="U1060" t="str">
        <f t="shared" si="33"/>
        <v>60-90</v>
      </c>
      <c r="V1060" s="16">
        <v>185.55</v>
      </c>
      <c r="W1060" t="s">
        <v>23</v>
      </c>
    </row>
    <row r="1061" spans="1:23" x14ac:dyDescent="0.3">
      <c r="A1061" t="s">
        <v>1096</v>
      </c>
      <c r="B1061" t="s">
        <v>30</v>
      </c>
      <c r="C1061" s="1">
        <v>0</v>
      </c>
      <c r="D1061" t="s">
        <v>24</v>
      </c>
      <c r="E1061" t="s">
        <v>24</v>
      </c>
      <c r="F1061" s="1">
        <v>23</v>
      </c>
      <c r="G1061" s="1" t="str">
        <f t="shared" si="32"/>
        <v>1-2 Years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 s="14">
        <v>90.6</v>
      </c>
      <c r="U1061" t="str">
        <f t="shared" si="33"/>
        <v>90+</v>
      </c>
      <c r="V1061" s="16">
        <v>1943.2</v>
      </c>
      <c r="W1061" t="s">
        <v>23</v>
      </c>
    </row>
    <row r="1062" spans="1:23" x14ac:dyDescent="0.3">
      <c r="A1062" t="s">
        <v>1097</v>
      </c>
      <c r="B1062" t="s">
        <v>30</v>
      </c>
      <c r="C1062" s="1">
        <v>0</v>
      </c>
      <c r="D1062" t="s">
        <v>23</v>
      </c>
      <c r="E1062" t="s">
        <v>23</v>
      </c>
      <c r="F1062" s="1">
        <v>26</v>
      </c>
      <c r="G1062" s="1" t="str">
        <f t="shared" si="32"/>
        <v>2-4 Years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 s="14">
        <v>20.05</v>
      </c>
      <c r="U1062" t="str">
        <f t="shared" si="33"/>
        <v>0-30</v>
      </c>
      <c r="V1062" s="16">
        <v>505.9</v>
      </c>
      <c r="W1062" t="s">
        <v>24</v>
      </c>
    </row>
    <row r="1063" spans="1:23" x14ac:dyDescent="0.3">
      <c r="A1063" t="s">
        <v>1098</v>
      </c>
      <c r="B1063" t="s">
        <v>22</v>
      </c>
      <c r="C1063" s="1">
        <v>1</v>
      </c>
      <c r="D1063" t="s">
        <v>23</v>
      </c>
      <c r="E1063" t="s">
        <v>24</v>
      </c>
      <c r="F1063" s="1">
        <v>72</v>
      </c>
      <c r="G1063" s="1" t="str">
        <f t="shared" si="32"/>
        <v>5+ Years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 s="14">
        <v>112.4</v>
      </c>
      <c r="U1063" t="str">
        <f t="shared" si="33"/>
        <v>90+</v>
      </c>
      <c r="V1063" s="16">
        <v>8046.85</v>
      </c>
      <c r="W1063" t="s">
        <v>24</v>
      </c>
    </row>
    <row r="1064" spans="1:23" x14ac:dyDescent="0.3">
      <c r="A1064" t="s">
        <v>1099</v>
      </c>
      <c r="B1064" t="s">
        <v>22</v>
      </c>
      <c r="C1064" s="1">
        <v>0</v>
      </c>
      <c r="D1064" t="s">
        <v>23</v>
      </c>
      <c r="E1064" t="s">
        <v>24</v>
      </c>
      <c r="F1064" s="1">
        <v>34</v>
      </c>
      <c r="G1064" s="1" t="str">
        <f t="shared" si="32"/>
        <v>2-4 Years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 s="14">
        <v>50.2</v>
      </c>
      <c r="U1064" t="str">
        <f t="shared" si="33"/>
        <v>30-60</v>
      </c>
      <c r="V1064" s="16">
        <v>1815.3</v>
      </c>
      <c r="W1064" t="s">
        <v>24</v>
      </c>
    </row>
    <row r="1065" spans="1:23" x14ac:dyDescent="0.3">
      <c r="A1065" t="s">
        <v>1100</v>
      </c>
      <c r="B1065" t="s">
        <v>30</v>
      </c>
      <c r="C1065" s="1">
        <v>0</v>
      </c>
      <c r="D1065" t="s">
        <v>24</v>
      </c>
      <c r="E1065" t="s">
        <v>24</v>
      </c>
      <c r="F1065" s="1">
        <v>10</v>
      </c>
      <c r="G1065" s="1" t="str">
        <f t="shared" si="32"/>
        <v>0-1 Year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 s="14">
        <v>62.25</v>
      </c>
      <c r="U1065" t="str">
        <f t="shared" si="33"/>
        <v>60-90</v>
      </c>
      <c r="V1065" s="16">
        <v>612.95000000000005</v>
      </c>
      <c r="W1065" t="s">
        <v>24</v>
      </c>
    </row>
    <row r="1066" spans="1:23" x14ac:dyDescent="0.3">
      <c r="A1066" t="s">
        <v>1101</v>
      </c>
      <c r="B1066" t="s">
        <v>22</v>
      </c>
      <c r="C1066" s="1">
        <v>0</v>
      </c>
      <c r="D1066" t="s">
        <v>24</v>
      </c>
      <c r="E1066" t="s">
        <v>24</v>
      </c>
      <c r="F1066" s="1">
        <v>14</v>
      </c>
      <c r="G1066" s="1" t="str">
        <f t="shared" si="32"/>
        <v>1-2 Years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 s="14">
        <v>55.7</v>
      </c>
      <c r="U1066" t="str">
        <f t="shared" si="33"/>
        <v>30-60</v>
      </c>
      <c r="V1066" s="16">
        <v>795.15</v>
      </c>
      <c r="W1066" t="s">
        <v>24</v>
      </c>
    </row>
    <row r="1067" spans="1:23" x14ac:dyDescent="0.3">
      <c r="A1067" t="s">
        <v>1102</v>
      </c>
      <c r="B1067" t="s">
        <v>22</v>
      </c>
      <c r="C1067" s="1">
        <v>0</v>
      </c>
      <c r="D1067" t="s">
        <v>24</v>
      </c>
      <c r="E1067" t="s">
        <v>24</v>
      </c>
      <c r="F1067" s="1">
        <v>23</v>
      </c>
      <c r="G1067" s="1" t="str">
        <f t="shared" si="32"/>
        <v>1-2 Years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 s="14">
        <v>90.05</v>
      </c>
      <c r="U1067" t="str">
        <f t="shared" si="33"/>
        <v>90+</v>
      </c>
      <c r="V1067" s="16">
        <v>2169.8000000000002</v>
      </c>
      <c r="W1067" t="s">
        <v>23</v>
      </c>
    </row>
    <row r="1068" spans="1:23" x14ac:dyDescent="0.3">
      <c r="A1068" t="s">
        <v>1103</v>
      </c>
      <c r="B1068" t="s">
        <v>30</v>
      </c>
      <c r="C1068" s="1">
        <v>0</v>
      </c>
      <c r="D1068" t="s">
        <v>23</v>
      </c>
      <c r="E1068" t="s">
        <v>24</v>
      </c>
      <c r="F1068" s="1">
        <v>47</v>
      </c>
      <c r="G1068" s="1" t="str">
        <f t="shared" si="32"/>
        <v>2-4 Years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 s="14">
        <v>19.649999999999999</v>
      </c>
      <c r="U1068" t="str">
        <f t="shared" si="33"/>
        <v>0-30</v>
      </c>
      <c r="V1068" s="16">
        <v>973.1</v>
      </c>
      <c r="W1068" t="s">
        <v>24</v>
      </c>
    </row>
    <row r="1069" spans="1:23" x14ac:dyDescent="0.3">
      <c r="A1069" t="s">
        <v>1104</v>
      </c>
      <c r="B1069" t="s">
        <v>30</v>
      </c>
      <c r="C1069" s="1">
        <v>0</v>
      </c>
      <c r="D1069" t="s">
        <v>23</v>
      </c>
      <c r="E1069" t="s">
        <v>24</v>
      </c>
      <c r="F1069" s="1">
        <v>24</v>
      </c>
      <c r="G1069" s="1" t="str">
        <f t="shared" si="32"/>
        <v>1-2 Years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 s="14">
        <v>89.25</v>
      </c>
      <c r="U1069" t="str">
        <f t="shared" si="33"/>
        <v>60-90</v>
      </c>
      <c r="V1069" s="16">
        <v>2210.1999999999998</v>
      </c>
      <c r="W1069" t="s">
        <v>24</v>
      </c>
    </row>
    <row r="1070" spans="1:23" x14ac:dyDescent="0.3">
      <c r="A1070" t="s">
        <v>1105</v>
      </c>
      <c r="B1070" t="s">
        <v>30</v>
      </c>
      <c r="C1070" s="1">
        <v>0</v>
      </c>
      <c r="D1070" t="s">
        <v>23</v>
      </c>
      <c r="E1070" t="s">
        <v>24</v>
      </c>
      <c r="F1070" s="1">
        <v>49</v>
      </c>
      <c r="G1070" s="1" t="str">
        <f t="shared" si="32"/>
        <v>4-5 Years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 s="14">
        <v>99.05</v>
      </c>
      <c r="U1070" t="str">
        <f t="shared" si="33"/>
        <v>90+</v>
      </c>
      <c r="V1070" s="16">
        <v>4853.75</v>
      </c>
      <c r="W1070" t="s">
        <v>23</v>
      </c>
    </row>
    <row r="1071" spans="1:23" x14ac:dyDescent="0.3">
      <c r="A1071" t="s">
        <v>1106</v>
      </c>
      <c r="B1071" t="s">
        <v>30</v>
      </c>
      <c r="C1071" s="1">
        <v>1</v>
      </c>
      <c r="D1071" t="s">
        <v>24</v>
      </c>
      <c r="E1071" t="s">
        <v>24</v>
      </c>
      <c r="F1071" s="1">
        <v>20</v>
      </c>
      <c r="G1071" s="1" t="str">
        <f t="shared" si="32"/>
        <v>1-2 Years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 s="14">
        <v>54</v>
      </c>
      <c r="U1071" t="str">
        <f t="shared" si="33"/>
        <v>30-60</v>
      </c>
      <c r="V1071" s="16">
        <v>1055.9000000000001</v>
      </c>
      <c r="W1071" t="s">
        <v>24</v>
      </c>
    </row>
    <row r="1072" spans="1:23" x14ac:dyDescent="0.3">
      <c r="A1072" t="s">
        <v>1107</v>
      </c>
      <c r="B1072" t="s">
        <v>22</v>
      </c>
      <c r="C1072" s="1">
        <v>0</v>
      </c>
      <c r="D1072" t="s">
        <v>24</v>
      </c>
      <c r="E1072" t="s">
        <v>24</v>
      </c>
      <c r="F1072" s="1">
        <v>2</v>
      </c>
      <c r="G1072" s="1" t="str">
        <f t="shared" si="32"/>
        <v>0-1 Year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 s="14">
        <v>69.75</v>
      </c>
      <c r="U1072" t="str">
        <f t="shared" si="33"/>
        <v>60-90</v>
      </c>
      <c r="V1072" s="16">
        <v>144.55000000000001</v>
      </c>
      <c r="W1072" t="s">
        <v>23</v>
      </c>
    </row>
    <row r="1073" spans="1:23" x14ac:dyDescent="0.3">
      <c r="A1073" t="s">
        <v>1108</v>
      </c>
      <c r="B1073" t="s">
        <v>22</v>
      </c>
      <c r="C1073" s="1">
        <v>0</v>
      </c>
      <c r="D1073" t="s">
        <v>24</v>
      </c>
      <c r="E1073" t="s">
        <v>24</v>
      </c>
      <c r="F1073" s="1">
        <v>2</v>
      </c>
      <c r="G1073" s="1" t="str">
        <f t="shared" si="32"/>
        <v>0-1 Year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 s="14">
        <v>49.05</v>
      </c>
      <c r="U1073" t="str">
        <f t="shared" si="33"/>
        <v>30-60</v>
      </c>
      <c r="V1073" s="16">
        <v>91.1</v>
      </c>
      <c r="W1073" t="s">
        <v>23</v>
      </c>
    </row>
    <row r="1074" spans="1:23" x14ac:dyDescent="0.3">
      <c r="A1074" t="s">
        <v>1109</v>
      </c>
      <c r="B1074" t="s">
        <v>30</v>
      </c>
      <c r="C1074" s="1">
        <v>0</v>
      </c>
      <c r="D1074" t="s">
        <v>24</v>
      </c>
      <c r="E1074" t="s">
        <v>24</v>
      </c>
      <c r="F1074" s="1">
        <v>22</v>
      </c>
      <c r="G1074" s="1" t="str">
        <f t="shared" si="32"/>
        <v>1-2 Years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 s="14">
        <v>56.75</v>
      </c>
      <c r="U1074" t="str">
        <f t="shared" si="33"/>
        <v>30-60</v>
      </c>
      <c r="V1074" s="16">
        <v>1304.8499999999999</v>
      </c>
      <c r="W1074" t="s">
        <v>24</v>
      </c>
    </row>
    <row r="1075" spans="1:23" x14ac:dyDescent="0.3">
      <c r="A1075" t="s">
        <v>1110</v>
      </c>
      <c r="B1075" t="s">
        <v>30</v>
      </c>
      <c r="C1075" s="1">
        <v>0</v>
      </c>
      <c r="D1075" t="s">
        <v>24</v>
      </c>
      <c r="E1075" t="s">
        <v>24</v>
      </c>
      <c r="F1075" s="1">
        <v>7</v>
      </c>
      <c r="G1075" s="1" t="str">
        <f t="shared" si="32"/>
        <v>0-1 Year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 s="14">
        <v>98.05</v>
      </c>
      <c r="U1075" t="str">
        <f t="shared" si="33"/>
        <v>90+</v>
      </c>
      <c r="V1075" s="16">
        <v>713</v>
      </c>
      <c r="W1075" t="s">
        <v>23</v>
      </c>
    </row>
    <row r="1076" spans="1:23" x14ac:dyDescent="0.3">
      <c r="A1076" t="s">
        <v>1111</v>
      </c>
      <c r="B1076" t="s">
        <v>30</v>
      </c>
      <c r="C1076" s="1">
        <v>0</v>
      </c>
      <c r="D1076" t="s">
        <v>24</v>
      </c>
      <c r="E1076" t="s">
        <v>24</v>
      </c>
      <c r="F1076" s="1">
        <v>1</v>
      </c>
      <c r="G1076" s="1" t="str">
        <f t="shared" si="32"/>
        <v>0-1 Year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 s="14">
        <v>21.1</v>
      </c>
      <c r="U1076" t="str">
        <f t="shared" si="33"/>
        <v>0-30</v>
      </c>
      <c r="V1076" s="16">
        <v>21.1</v>
      </c>
      <c r="W1076" t="s">
        <v>24</v>
      </c>
    </row>
    <row r="1077" spans="1:23" x14ac:dyDescent="0.3">
      <c r="A1077" t="s">
        <v>1112</v>
      </c>
      <c r="B1077" t="s">
        <v>22</v>
      </c>
      <c r="C1077" s="1">
        <v>0</v>
      </c>
      <c r="D1077" t="s">
        <v>23</v>
      </c>
      <c r="E1077" t="s">
        <v>23</v>
      </c>
      <c r="F1077" s="1">
        <v>59</v>
      </c>
      <c r="G1077" s="1" t="str">
        <f t="shared" si="32"/>
        <v>4-5 Years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 s="14">
        <v>96.65</v>
      </c>
      <c r="U1077" t="str">
        <f t="shared" si="33"/>
        <v>90+</v>
      </c>
      <c r="V1077" s="16">
        <v>5580.8</v>
      </c>
      <c r="W1077" t="s">
        <v>24</v>
      </c>
    </row>
    <row r="1078" spans="1:23" x14ac:dyDescent="0.3">
      <c r="A1078" t="s">
        <v>1113</v>
      </c>
      <c r="B1078" t="s">
        <v>22</v>
      </c>
      <c r="C1078" s="1">
        <v>0</v>
      </c>
      <c r="D1078" t="s">
        <v>23</v>
      </c>
      <c r="E1078" t="s">
        <v>23</v>
      </c>
      <c r="F1078" s="1">
        <v>58</v>
      </c>
      <c r="G1078" s="1" t="str">
        <f t="shared" si="32"/>
        <v>4-5 Years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 s="14">
        <v>24.5</v>
      </c>
      <c r="U1078" t="str">
        <f t="shared" si="33"/>
        <v>0-30</v>
      </c>
      <c r="V1078" s="16">
        <v>1497.9</v>
      </c>
      <c r="W1078" t="s">
        <v>24</v>
      </c>
    </row>
    <row r="1079" spans="1:23" x14ac:dyDescent="0.3">
      <c r="A1079" t="s">
        <v>1114</v>
      </c>
      <c r="B1079" t="s">
        <v>22</v>
      </c>
      <c r="C1079" s="1">
        <v>0</v>
      </c>
      <c r="D1079" t="s">
        <v>24</v>
      </c>
      <c r="E1079" t="s">
        <v>24</v>
      </c>
      <c r="F1079" s="1">
        <v>41</v>
      </c>
      <c r="G1079" s="1" t="str">
        <f t="shared" si="32"/>
        <v>2-4 Years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 s="14">
        <v>114.5</v>
      </c>
      <c r="U1079" t="str">
        <f t="shared" si="33"/>
        <v>90+</v>
      </c>
      <c r="V1079" s="16">
        <v>4527.45</v>
      </c>
      <c r="W1079" t="s">
        <v>23</v>
      </c>
    </row>
    <row r="1080" spans="1:23" x14ac:dyDescent="0.3">
      <c r="A1080" t="s">
        <v>1115</v>
      </c>
      <c r="B1080" t="s">
        <v>22</v>
      </c>
      <c r="C1080" s="1">
        <v>1</v>
      </c>
      <c r="D1080" t="s">
        <v>24</v>
      </c>
      <c r="E1080" t="s">
        <v>24</v>
      </c>
      <c r="F1080" s="1">
        <v>59</v>
      </c>
      <c r="G1080" s="1" t="str">
        <f t="shared" si="32"/>
        <v>4-5 Years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 s="14">
        <v>79.2</v>
      </c>
      <c r="U1080" t="str">
        <f t="shared" si="33"/>
        <v>60-90</v>
      </c>
      <c r="V1080" s="16">
        <v>4590.3500000000004</v>
      </c>
      <c r="W1080" t="s">
        <v>24</v>
      </c>
    </row>
    <row r="1081" spans="1:23" x14ac:dyDescent="0.3">
      <c r="A1081" t="s">
        <v>1116</v>
      </c>
      <c r="B1081" t="s">
        <v>22</v>
      </c>
      <c r="C1081" s="1">
        <v>0</v>
      </c>
      <c r="D1081" t="s">
        <v>23</v>
      </c>
      <c r="E1081" t="s">
        <v>23</v>
      </c>
      <c r="F1081" s="1">
        <v>3</v>
      </c>
      <c r="G1081" s="1" t="str">
        <f t="shared" si="32"/>
        <v>0-1 Year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 s="14">
        <v>69.55</v>
      </c>
      <c r="U1081" t="str">
        <f t="shared" si="33"/>
        <v>60-90</v>
      </c>
      <c r="V1081" s="16">
        <v>200.2</v>
      </c>
      <c r="W1081" t="s">
        <v>24</v>
      </c>
    </row>
    <row r="1082" spans="1:23" x14ac:dyDescent="0.3">
      <c r="A1082" t="s">
        <v>1117</v>
      </c>
      <c r="B1082" t="s">
        <v>30</v>
      </c>
      <c r="C1082" s="1">
        <v>0</v>
      </c>
      <c r="D1082" t="s">
        <v>24</v>
      </c>
      <c r="E1082" t="s">
        <v>24</v>
      </c>
      <c r="F1082" s="1">
        <v>32</v>
      </c>
      <c r="G1082" s="1" t="str">
        <f t="shared" si="32"/>
        <v>2-4 Years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 s="14">
        <v>20.05</v>
      </c>
      <c r="U1082" t="str">
        <f t="shared" si="33"/>
        <v>0-30</v>
      </c>
      <c r="V1082" s="16">
        <v>614.45000000000005</v>
      </c>
      <c r="W1082" t="s">
        <v>24</v>
      </c>
    </row>
    <row r="1083" spans="1:23" x14ac:dyDescent="0.3">
      <c r="A1083" t="s">
        <v>1118</v>
      </c>
      <c r="B1083" t="s">
        <v>30</v>
      </c>
      <c r="C1083" s="1">
        <v>1</v>
      </c>
      <c r="D1083" t="s">
        <v>23</v>
      </c>
      <c r="E1083" t="s">
        <v>24</v>
      </c>
      <c r="F1083" s="1">
        <v>46</v>
      </c>
      <c r="G1083" s="1" t="str">
        <f t="shared" si="32"/>
        <v>2-4 Years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 s="14">
        <v>98.85</v>
      </c>
      <c r="U1083" t="str">
        <f t="shared" si="33"/>
        <v>90+</v>
      </c>
      <c r="V1083" s="16">
        <v>4564.8999999999996</v>
      </c>
      <c r="W1083" t="s">
        <v>24</v>
      </c>
    </row>
    <row r="1084" spans="1:23" x14ac:dyDescent="0.3">
      <c r="A1084" t="s">
        <v>1119</v>
      </c>
      <c r="B1084" t="s">
        <v>30</v>
      </c>
      <c r="C1084" s="1">
        <v>0</v>
      </c>
      <c r="D1084" t="s">
        <v>23</v>
      </c>
      <c r="E1084" t="s">
        <v>23</v>
      </c>
      <c r="F1084" s="1">
        <v>0</v>
      </c>
      <c r="G1084" s="1" t="str">
        <f t="shared" si="32"/>
        <v>0-1 Year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 s="14">
        <v>25.75</v>
      </c>
      <c r="U1084" t="str">
        <f t="shared" si="33"/>
        <v>0-30</v>
      </c>
      <c r="V1084" s="16" t="s">
        <v>525</v>
      </c>
      <c r="W1084" t="s">
        <v>24</v>
      </c>
    </row>
    <row r="1085" spans="1:23" x14ac:dyDescent="0.3">
      <c r="A1085" t="s">
        <v>1120</v>
      </c>
      <c r="B1085" t="s">
        <v>30</v>
      </c>
      <c r="C1085" s="1">
        <v>0</v>
      </c>
      <c r="D1085" t="s">
        <v>24</v>
      </c>
      <c r="E1085" t="s">
        <v>24</v>
      </c>
      <c r="F1085" s="1">
        <v>2</v>
      </c>
      <c r="G1085" s="1" t="str">
        <f t="shared" si="32"/>
        <v>0-1 Year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 s="14">
        <v>80.95</v>
      </c>
      <c r="U1085" t="str">
        <f t="shared" si="33"/>
        <v>60-90</v>
      </c>
      <c r="V1085" s="16">
        <v>171.15</v>
      </c>
      <c r="W1085" t="s">
        <v>23</v>
      </c>
    </row>
    <row r="1086" spans="1:23" x14ac:dyDescent="0.3">
      <c r="A1086" t="s">
        <v>1121</v>
      </c>
      <c r="B1086" t="s">
        <v>22</v>
      </c>
      <c r="C1086" s="1">
        <v>0</v>
      </c>
      <c r="D1086" t="s">
        <v>23</v>
      </c>
      <c r="E1086" t="s">
        <v>23</v>
      </c>
      <c r="F1086" s="1">
        <v>52</v>
      </c>
      <c r="G1086" s="1" t="str">
        <f t="shared" si="32"/>
        <v>4-5 Years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 s="14">
        <v>19.600000000000001</v>
      </c>
      <c r="U1086" t="str">
        <f t="shared" si="33"/>
        <v>0-30</v>
      </c>
      <c r="V1086" s="16">
        <v>1012.4</v>
      </c>
      <c r="W1086" t="s">
        <v>24</v>
      </c>
    </row>
    <row r="1087" spans="1:23" x14ac:dyDescent="0.3">
      <c r="A1087" t="s">
        <v>1122</v>
      </c>
      <c r="B1087" t="s">
        <v>22</v>
      </c>
      <c r="C1087" s="1">
        <v>1</v>
      </c>
      <c r="D1087" t="s">
        <v>24</v>
      </c>
      <c r="E1087" t="s">
        <v>24</v>
      </c>
      <c r="F1087" s="1">
        <v>13</v>
      </c>
      <c r="G1087" s="1" t="str">
        <f t="shared" si="32"/>
        <v>1-2 Years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 s="14">
        <v>74.3</v>
      </c>
      <c r="U1087" t="str">
        <f t="shared" si="33"/>
        <v>60-90</v>
      </c>
      <c r="V1087" s="16">
        <v>940.35</v>
      </c>
      <c r="W1087" t="s">
        <v>23</v>
      </c>
    </row>
    <row r="1088" spans="1:23" x14ac:dyDescent="0.3">
      <c r="A1088" t="s">
        <v>1123</v>
      </c>
      <c r="B1088" t="s">
        <v>22</v>
      </c>
      <c r="C1088" s="1">
        <v>1</v>
      </c>
      <c r="D1088" t="s">
        <v>24</v>
      </c>
      <c r="E1088" t="s">
        <v>24</v>
      </c>
      <c r="F1088" s="1">
        <v>11</v>
      </c>
      <c r="G1088" s="1" t="str">
        <f t="shared" si="32"/>
        <v>0-1 Year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 s="14">
        <v>89.7</v>
      </c>
      <c r="U1088" t="str">
        <f t="shared" si="33"/>
        <v>60-90</v>
      </c>
      <c r="V1088" s="16">
        <v>1047.7</v>
      </c>
      <c r="W1088" t="s">
        <v>23</v>
      </c>
    </row>
    <row r="1089" spans="1:23" x14ac:dyDescent="0.3">
      <c r="A1089" t="s">
        <v>1124</v>
      </c>
      <c r="B1089" t="s">
        <v>30</v>
      </c>
      <c r="C1089" s="1">
        <v>0</v>
      </c>
      <c r="D1089" t="s">
        <v>24</v>
      </c>
      <c r="E1089" t="s">
        <v>24</v>
      </c>
      <c r="F1089" s="1">
        <v>32</v>
      </c>
      <c r="G1089" s="1" t="str">
        <f t="shared" si="32"/>
        <v>2-4 Years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 s="14">
        <v>87.65</v>
      </c>
      <c r="U1089" t="str">
        <f t="shared" si="33"/>
        <v>60-90</v>
      </c>
      <c r="V1089" s="16">
        <v>2766.4</v>
      </c>
      <c r="W1089" t="s">
        <v>24</v>
      </c>
    </row>
    <row r="1090" spans="1:23" x14ac:dyDescent="0.3">
      <c r="A1090" t="s">
        <v>1125</v>
      </c>
      <c r="B1090" t="s">
        <v>30</v>
      </c>
      <c r="C1090" s="1">
        <v>1</v>
      </c>
      <c r="D1090" t="s">
        <v>23</v>
      </c>
      <c r="E1090" t="s">
        <v>24</v>
      </c>
      <c r="F1090" s="1">
        <v>17</v>
      </c>
      <c r="G1090" s="1" t="str">
        <f t="shared" si="32"/>
        <v>1-2 Years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 s="14">
        <v>100.45</v>
      </c>
      <c r="U1090" t="str">
        <f t="shared" si="33"/>
        <v>90+</v>
      </c>
      <c r="V1090" s="16">
        <v>1622.45</v>
      </c>
      <c r="W1090" t="s">
        <v>23</v>
      </c>
    </row>
    <row r="1091" spans="1:23" x14ac:dyDescent="0.3">
      <c r="A1091" t="s">
        <v>1126</v>
      </c>
      <c r="B1091" t="s">
        <v>22</v>
      </c>
      <c r="C1091" s="1">
        <v>0</v>
      </c>
      <c r="D1091" t="s">
        <v>24</v>
      </c>
      <c r="E1091" t="s">
        <v>24</v>
      </c>
      <c r="F1091" s="1">
        <v>16</v>
      </c>
      <c r="G1091" s="1" t="str">
        <f t="shared" ref="G1091:G1154" si="34">IF(F1091&lt;=12,"0-1 Year",
IF(F1091&lt;=24,"1-2 Years",
IF(F1091&lt;=48,"2-4 Years",
IF(F1091&lt;=60,"4-5 Years","5+ Years"))))</f>
        <v>1-2 Years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 s="14">
        <v>74.75</v>
      </c>
      <c r="U1091" t="str">
        <f t="shared" ref="U1091:U1154" si="35">IF(T1091&lt;30,"0-30",
IF(T1091&lt;60,"30-60",
IF(T1091&lt;90,"60-90","90+")))</f>
        <v>60-90</v>
      </c>
      <c r="V1091" s="16">
        <v>1129.3499999999999</v>
      </c>
      <c r="W1091" t="s">
        <v>24</v>
      </c>
    </row>
    <row r="1092" spans="1:23" x14ac:dyDescent="0.3">
      <c r="A1092" t="s">
        <v>1127</v>
      </c>
      <c r="B1092" t="s">
        <v>22</v>
      </c>
      <c r="C1092" s="1">
        <v>0</v>
      </c>
      <c r="D1092" t="s">
        <v>24</v>
      </c>
      <c r="E1092" t="s">
        <v>24</v>
      </c>
      <c r="F1092" s="1">
        <v>51</v>
      </c>
      <c r="G1092" s="1" t="str">
        <f t="shared" si="34"/>
        <v>4-5 Years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 s="14">
        <v>107.45</v>
      </c>
      <c r="U1092" t="str">
        <f t="shared" si="35"/>
        <v>90+</v>
      </c>
      <c r="V1092" s="16">
        <v>5680.9</v>
      </c>
      <c r="W1092" t="s">
        <v>24</v>
      </c>
    </row>
    <row r="1093" spans="1:23" x14ac:dyDescent="0.3">
      <c r="A1093" t="s">
        <v>1128</v>
      </c>
      <c r="B1093" t="s">
        <v>30</v>
      </c>
      <c r="C1093" s="1">
        <v>0</v>
      </c>
      <c r="D1093" t="s">
        <v>24</v>
      </c>
      <c r="E1093" t="s">
        <v>24</v>
      </c>
      <c r="F1093" s="1">
        <v>29</v>
      </c>
      <c r="G1093" s="1" t="str">
        <f t="shared" si="34"/>
        <v>2-4 Years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 s="14">
        <v>75.349999999999994</v>
      </c>
      <c r="U1093" t="str">
        <f t="shared" si="35"/>
        <v>60-90</v>
      </c>
      <c r="V1093" s="16">
        <v>2243.9</v>
      </c>
      <c r="W1093" t="s">
        <v>24</v>
      </c>
    </row>
    <row r="1094" spans="1:23" x14ac:dyDescent="0.3">
      <c r="A1094" t="s">
        <v>1129</v>
      </c>
      <c r="B1094" t="s">
        <v>30</v>
      </c>
      <c r="C1094" s="1">
        <v>0</v>
      </c>
      <c r="D1094" t="s">
        <v>23</v>
      </c>
      <c r="E1094" t="s">
        <v>24</v>
      </c>
      <c r="F1094" s="1">
        <v>70</v>
      </c>
      <c r="G1094" s="1" t="str">
        <f t="shared" si="34"/>
        <v>5+ Years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 s="14">
        <v>64.95</v>
      </c>
      <c r="U1094" t="str">
        <f t="shared" si="35"/>
        <v>60-90</v>
      </c>
      <c r="V1094" s="16">
        <v>4523.25</v>
      </c>
      <c r="W1094" t="s">
        <v>24</v>
      </c>
    </row>
    <row r="1095" spans="1:23" x14ac:dyDescent="0.3">
      <c r="A1095" t="s">
        <v>1130</v>
      </c>
      <c r="B1095" t="s">
        <v>22</v>
      </c>
      <c r="C1095" s="1">
        <v>0</v>
      </c>
      <c r="D1095" t="s">
        <v>23</v>
      </c>
      <c r="E1095" t="s">
        <v>23</v>
      </c>
      <c r="F1095" s="1">
        <v>71</v>
      </c>
      <c r="G1095" s="1" t="str">
        <f t="shared" si="34"/>
        <v>5+ Years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 s="14">
        <v>100.45</v>
      </c>
      <c r="U1095" t="str">
        <f t="shared" si="35"/>
        <v>90+</v>
      </c>
      <c r="V1095" s="16">
        <v>7159.7</v>
      </c>
      <c r="W1095" t="s">
        <v>24</v>
      </c>
    </row>
    <row r="1096" spans="1:23" x14ac:dyDescent="0.3">
      <c r="A1096" t="s">
        <v>1131</v>
      </c>
      <c r="B1096" t="s">
        <v>30</v>
      </c>
      <c r="C1096" s="1">
        <v>0</v>
      </c>
      <c r="D1096" t="s">
        <v>23</v>
      </c>
      <c r="E1096" t="s">
        <v>23</v>
      </c>
      <c r="F1096" s="1">
        <v>41</v>
      </c>
      <c r="G1096" s="1" t="str">
        <f t="shared" si="34"/>
        <v>2-4 Years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 s="14">
        <v>68.5</v>
      </c>
      <c r="U1096" t="str">
        <f t="shared" si="35"/>
        <v>60-90</v>
      </c>
      <c r="V1096" s="16">
        <v>2839.95</v>
      </c>
      <c r="W1096" t="s">
        <v>24</v>
      </c>
    </row>
    <row r="1097" spans="1:23" x14ac:dyDescent="0.3">
      <c r="A1097" t="s">
        <v>1132</v>
      </c>
      <c r="B1097" t="s">
        <v>30</v>
      </c>
      <c r="C1097" s="1">
        <v>0</v>
      </c>
      <c r="D1097" t="s">
        <v>24</v>
      </c>
      <c r="E1097" t="s">
        <v>24</v>
      </c>
      <c r="F1097" s="1">
        <v>1</v>
      </c>
      <c r="G1097" s="1" t="str">
        <f t="shared" si="34"/>
        <v>0-1 Year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 s="14">
        <v>80.55</v>
      </c>
      <c r="U1097" t="str">
        <f t="shared" si="35"/>
        <v>60-90</v>
      </c>
      <c r="V1097" s="16">
        <v>80.55</v>
      </c>
      <c r="W1097" t="s">
        <v>24</v>
      </c>
    </row>
    <row r="1098" spans="1:23" x14ac:dyDescent="0.3">
      <c r="A1098" t="s">
        <v>1133</v>
      </c>
      <c r="B1098" t="s">
        <v>22</v>
      </c>
      <c r="C1098" s="1">
        <v>0</v>
      </c>
      <c r="D1098" t="s">
        <v>23</v>
      </c>
      <c r="E1098" t="s">
        <v>24</v>
      </c>
      <c r="F1098" s="1">
        <v>7</v>
      </c>
      <c r="G1098" s="1" t="str">
        <f t="shared" si="34"/>
        <v>0-1 Year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 s="14">
        <v>81.25</v>
      </c>
      <c r="U1098" t="str">
        <f t="shared" si="35"/>
        <v>60-90</v>
      </c>
      <c r="V1098" s="16">
        <v>580.1</v>
      </c>
      <c r="W1098" t="s">
        <v>24</v>
      </c>
    </row>
    <row r="1099" spans="1:23" x14ac:dyDescent="0.3">
      <c r="A1099" t="s">
        <v>1134</v>
      </c>
      <c r="B1099" t="s">
        <v>30</v>
      </c>
      <c r="C1099" s="1">
        <v>0</v>
      </c>
      <c r="D1099" t="s">
        <v>23</v>
      </c>
      <c r="E1099" t="s">
        <v>23</v>
      </c>
      <c r="F1099" s="1">
        <v>25</v>
      </c>
      <c r="G1099" s="1" t="str">
        <f t="shared" si="34"/>
        <v>2-4 Years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 s="14">
        <v>90.4</v>
      </c>
      <c r="U1099" t="str">
        <f t="shared" si="35"/>
        <v>90+</v>
      </c>
      <c r="V1099" s="16">
        <v>2178.6</v>
      </c>
      <c r="W1099" t="s">
        <v>23</v>
      </c>
    </row>
    <row r="1100" spans="1:23" x14ac:dyDescent="0.3">
      <c r="A1100" t="s">
        <v>1135</v>
      </c>
      <c r="B1100" t="s">
        <v>30</v>
      </c>
      <c r="C1100" s="1">
        <v>0</v>
      </c>
      <c r="D1100" t="s">
        <v>23</v>
      </c>
      <c r="E1100" t="s">
        <v>23</v>
      </c>
      <c r="F1100" s="1">
        <v>67</v>
      </c>
      <c r="G1100" s="1" t="str">
        <f t="shared" si="34"/>
        <v>5+ Years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 s="14">
        <v>89.55</v>
      </c>
      <c r="U1100" t="str">
        <f t="shared" si="35"/>
        <v>60-90</v>
      </c>
      <c r="V1100" s="16">
        <v>6038.55</v>
      </c>
      <c r="W1100" t="s">
        <v>24</v>
      </c>
    </row>
    <row r="1101" spans="1:23" x14ac:dyDescent="0.3">
      <c r="A1101" t="s">
        <v>1136</v>
      </c>
      <c r="B1101" t="s">
        <v>30</v>
      </c>
      <c r="C1101" s="1">
        <v>0</v>
      </c>
      <c r="D1101" t="s">
        <v>23</v>
      </c>
      <c r="E1101" t="s">
        <v>23</v>
      </c>
      <c r="F1101" s="1">
        <v>5</v>
      </c>
      <c r="G1101" s="1" t="str">
        <f t="shared" si="34"/>
        <v>0-1 Year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 s="14">
        <v>55.7</v>
      </c>
      <c r="U1101" t="str">
        <f t="shared" si="35"/>
        <v>30-60</v>
      </c>
      <c r="V1101" s="16">
        <v>259.39999999999998</v>
      </c>
      <c r="W1101" t="s">
        <v>24</v>
      </c>
    </row>
    <row r="1102" spans="1:23" x14ac:dyDescent="0.3">
      <c r="A1102" t="s">
        <v>1137</v>
      </c>
      <c r="B1102" t="s">
        <v>30</v>
      </c>
      <c r="C1102" s="1">
        <v>0</v>
      </c>
      <c r="D1102" t="s">
        <v>24</v>
      </c>
      <c r="E1102" t="s">
        <v>23</v>
      </c>
      <c r="F1102" s="1">
        <v>15</v>
      </c>
      <c r="G1102" s="1" t="str">
        <f t="shared" si="34"/>
        <v>1-2 Years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 s="14">
        <v>24.8</v>
      </c>
      <c r="U1102" t="str">
        <f t="shared" si="35"/>
        <v>0-30</v>
      </c>
      <c r="V1102" s="16">
        <v>324.14999999999998</v>
      </c>
      <c r="W1102" t="s">
        <v>24</v>
      </c>
    </row>
    <row r="1103" spans="1:23" x14ac:dyDescent="0.3">
      <c r="A1103" t="s">
        <v>1138</v>
      </c>
      <c r="B1103" t="s">
        <v>22</v>
      </c>
      <c r="C1103" s="1">
        <v>0</v>
      </c>
      <c r="D1103" t="s">
        <v>23</v>
      </c>
      <c r="E1103" t="s">
        <v>23</v>
      </c>
      <c r="F1103" s="1">
        <v>20</v>
      </c>
      <c r="G1103" s="1" t="str">
        <f t="shared" si="34"/>
        <v>1-2 Years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 s="14">
        <v>20</v>
      </c>
      <c r="U1103" t="str">
        <f t="shared" si="35"/>
        <v>0-30</v>
      </c>
      <c r="V1103" s="16">
        <v>417.65</v>
      </c>
      <c r="W1103" t="s">
        <v>24</v>
      </c>
    </row>
    <row r="1104" spans="1:23" x14ac:dyDescent="0.3">
      <c r="A1104" t="s">
        <v>1139</v>
      </c>
      <c r="B1104" t="s">
        <v>30</v>
      </c>
      <c r="C1104" s="1">
        <v>0</v>
      </c>
      <c r="D1104" t="s">
        <v>23</v>
      </c>
      <c r="E1104" t="s">
        <v>23</v>
      </c>
      <c r="F1104" s="1">
        <v>3</v>
      </c>
      <c r="G1104" s="1" t="str">
        <f t="shared" si="34"/>
        <v>0-1 Year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 s="14">
        <v>56.15</v>
      </c>
      <c r="U1104" t="str">
        <f t="shared" si="35"/>
        <v>30-60</v>
      </c>
      <c r="V1104" s="16">
        <v>168.15</v>
      </c>
      <c r="W1104" t="s">
        <v>23</v>
      </c>
    </row>
    <row r="1105" spans="1:23" x14ac:dyDescent="0.3">
      <c r="A1105" t="s">
        <v>1140</v>
      </c>
      <c r="B1105" t="s">
        <v>30</v>
      </c>
      <c r="C1105" s="1">
        <v>0</v>
      </c>
      <c r="D1105" t="s">
        <v>23</v>
      </c>
      <c r="E1105" t="s">
        <v>23</v>
      </c>
      <c r="F1105" s="1">
        <v>54</v>
      </c>
      <c r="G1105" s="1" t="str">
        <f t="shared" si="34"/>
        <v>4-5 Years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 s="14">
        <v>105.2</v>
      </c>
      <c r="U1105" t="str">
        <f t="shared" si="35"/>
        <v>90+</v>
      </c>
      <c r="V1105" s="16">
        <v>5637.85</v>
      </c>
      <c r="W1105" t="s">
        <v>24</v>
      </c>
    </row>
    <row r="1106" spans="1:23" x14ac:dyDescent="0.3">
      <c r="A1106" t="s">
        <v>1141</v>
      </c>
      <c r="B1106" t="s">
        <v>30</v>
      </c>
      <c r="C1106" s="1">
        <v>0</v>
      </c>
      <c r="D1106" t="s">
        <v>24</v>
      </c>
      <c r="E1106" t="s">
        <v>24</v>
      </c>
      <c r="F1106" s="1">
        <v>42</v>
      </c>
      <c r="G1106" s="1" t="str">
        <f t="shared" si="34"/>
        <v>2-4 Years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 s="14">
        <v>19.55</v>
      </c>
      <c r="U1106" t="str">
        <f t="shared" si="35"/>
        <v>0-30</v>
      </c>
      <c r="V1106" s="16">
        <v>839.4</v>
      </c>
      <c r="W1106" t="s">
        <v>24</v>
      </c>
    </row>
    <row r="1107" spans="1:23" x14ac:dyDescent="0.3">
      <c r="A1107" t="s">
        <v>1142</v>
      </c>
      <c r="B1107" t="s">
        <v>22</v>
      </c>
      <c r="C1107" s="1">
        <v>0</v>
      </c>
      <c r="D1107" t="s">
        <v>23</v>
      </c>
      <c r="E1107" t="s">
        <v>24</v>
      </c>
      <c r="F1107" s="1">
        <v>9</v>
      </c>
      <c r="G1107" s="1" t="str">
        <f t="shared" si="34"/>
        <v>0-1 Year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 s="14">
        <v>79.75</v>
      </c>
      <c r="U1107" t="str">
        <f t="shared" si="35"/>
        <v>60-90</v>
      </c>
      <c r="V1107" s="16">
        <v>769.1</v>
      </c>
      <c r="W1107" t="s">
        <v>24</v>
      </c>
    </row>
    <row r="1108" spans="1:23" x14ac:dyDescent="0.3">
      <c r="A1108" t="s">
        <v>1143</v>
      </c>
      <c r="B1108" t="s">
        <v>22</v>
      </c>
      <c r="C1108" s="1">
        <v>0</v>
      </c>
      <c r="D1108" t="s">
        <v>24</v>
      </c>
      <c r="E1108" t="s">
        <v>24</v>
      </c>
      <c r="F1108" s="1">
        <v>63</v>
      </c>
      <c r="G1108" s="1" t="str">
        <f t="shared" si="34"/>
        <v>5+ Years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 s="14">
        <v>97.45</v>
      </c>
      <c r="U1108" t="str">
        <f t="shared" si="35"/>
        <v>90+</v>
      </c>
      <c r="V1108" s="16">
        <v>6253</v>
      </c>
      <c r="W1108" t="s">
        <v>24</v>
      </c>
    </row>
    <row r="1109" spans="1:23" x14ac:dyDescent="0.3">
      <c r="A1109" t="s">
        <v>1144</v>
      </c>
      <c r="B1109" t="s">
        <v>22</v>
      </c>
      <c r="C1109" s="1">
        <v>0</v>
      </c>
      <c r="D1109" t="s">
        <v>23</v>
      </c>
      <c r="E1109" t="s">
        <v>24</v>
      </c>
      <c r="F1109" s="1">
        <v>69</v>
      </c>
      <c r="G1109" s="1" t="str">
        <f t="shared" si="34"/>
        <v>5+ Years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 s="14">
        <v>24.25</v>
      </c>
      <c r="U1109" t="str">
        <f t="shared" si="35"/>
        <v>0-30</v>
      </c>
      <c r="V1109" s="16">
        <v>1641.8</v>
      </c>
      <c r="W1109" t="s">
        <v>24</v>
      </c>
    </row>
    <row r="1110" spans="1:23" x14ac:dyDescent="0.3">
      <c r="A1110" t="s">
        <v>1145</v>
      </c>
      <c r="B1110" t="s">
        <v>22</v>
      </c>
      <c r="C1110" s="1">
        <v>0</v>
      </c>
      <c r="D1110" t="s">
        <v>24</v>
      </c>
      <c r="E1110" t="s">
        <v>24</v>
      </c>
      <c r="F1110" s="1">
        <v>69</v>
      </c>
      <c r="G1110" s="1" t="str">
        <f t="shared" si="34"/>
        <v>5+ Years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 s="14">
        <v>24.6</v>
      </c>
      <c r="U1110" t="str">
        <f t="shared" si="35"/>
        <v>0-30</v>
      </c>
      <c r="V1110" s="16">
        <v>1678.05</v>
      </c>
      <c r="W1110" t="s">
        <v>24</v>
      </c>
    </row>
    <row r="1111" spans="1:23" x14ac:dyDescent="0.3">
      <c r="A1111" t="s">
        <v>1146</v>
      </c>
      <c r="B1111" t="s">
        <v>30</v>
      </c>
      <c r="C1111" s="1">
        <v>0</v>
      </c>
      <c r="D1111" t="s">
        <v>23</v>
      </c>
      <c r="E1111" t="s">
        <v>24</v>
      </c>
      <c r="F1111" s="1">
        <v>40</v>
      </c>
      <c r="G1111" s="1" t="str">
        <f t="shared" si="34"/>
        <v>2-4 Years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 s="14">
        <v>50.15</v>
      </c>
      <c r="U1111" t="str">
        <f t="shared" si="35"/>
        <v>30-60</v>
      </c>
      <c r="V1111" s="16">
        <v>2058.5</v>
      </c>
      <c r="W1111" t="s">
        <v>24</v>
      </c>
    </row>
    <row r="1112" spans="1:23" x14ac:dyDescent="0.3">
      <c r="A1112" t="s">
        <v>1147</v>
      </c>
      <c r="B1112" t="s">
        <v>30</v>
      </c>
      <c r="C1112" s="1">
        <v>0</v>
      </c>
      <c r="D1112" t="s">
        <v>24</v>
      </c>
      <c r="E1112" t="s">
        <v>24</v>
      </c>
      <c r="F1112" s="1">
        <v>60</v>
      </c>
      <c r="G1112" s="1" t="str">
        <f t="shared" si="34"/>
        <v>4-5 Years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 s="14">
        <v>39.6</v>
      </c>
      <c r="U1112" t="str">
        <f t="shared" si="35"/>
        <v>30-60</v>
      </c>
      <c r="V1112" s="16">
        <v>2424.5</v>
      </c>
      <c r="W1112" t="s">
        <v>24</v>
      </c>
    </row>
    <row r="1113" spans="1:23" x14ac:dyDescent="0.3">
      <c r="A1113" t="s">
        <v>1148</v>
      </c>
      <c r="B1113" t="s">
        <v>22</v>
      </c>
      <c r="C1113" s="1">
        <v>0</v>
      </c>
      <c r="D1113" t="s">
        <v>24</v>
      </c>
      <c r="E1113" t="s">
        <v>24</v>
      </c>
      <c r="F1113" s="1">
        <v>4</v>
      </c>
      <c r="G1113" s="1" t="str">
        <f t="shared" si="34"/>
        <v>0-1 Year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 s="14">
        <v>94.4</v>
      </c>
      <c r="U1113" t="str">
        <f t="shared" si="35"/>
        <v>90+</v>
      </c>
      <c r="V1113" s="16">
        <v>387.2</v>
      </c>
      <c r="W1113" t="s">
        <v>23</v>
      </c>
    </row>
    <row r="1114" spans="1:23" x14ac:dyDescent="0.3">
      <c r="A1114" t="s">
        <v>1149</v>
      </c>
      <c r="B1114" t="s">
        <v>22</v>
      </c>
      <c r="C1114" s="1">
        <v>1</v>
      </c>
      <c r="D1114" t="s">
        <v>24</v>
      </c>
      <c r="E1114" t="s">
        <v>24</v>
      </c>
      <c r="F1114" s="1">
        <v>71</v>
      </c>
      <c r="G1114" s="1" t="str">
        <f t="shared" si="34"/>
        <v>5+ Years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 s="14">
        <v>89.85</v>
      </c>
      <c r="U1114" t="str">
        <f t="shared" si="35"/>
        <v>60-90</v>
      </c>
      <c r="V1114" s="16">
        <v>6293.45</v>
      </c>
      <c r="W1114" t="s">
        <v>24</v>
      </c>
    </row>
    <row r="1115" spans="1:23" x14ac:dyDescent="0.3">
      <c r="A1115" t="s">
        <v>1150</v>
      </c>
      <c r="B1115" t="s">
        <v>22</v>
      </c>
      <c r="C1115" s="1">
        <v>0</v>
      </c>
      <c r="D1115" t="s">
        <v>23</v>
      </c>
      <c r="E1115" t="s">
        <v>24</v>
      </c>
      <c r="F1115" s="1">
        <v>37</v>
      </c>
      <c r="G1115" s="1" t="str">
        <f t="shared" si="34"/>
        <v>2-4 Years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 s="14">
        <v>78.95</v>
      </c>
      <c r="U1115" t="str">
        <f t="shared" si="35"/>
        <v>60-90</v>
      </c>
      <c r="V1115" s="16">
        <v>2839.65</v>
      </c>
      <c r="W1115" t="s">
        <v>23</v>
      </c>
    </row>
    <row r="1116" spans="1:23" x14ac:dyDescent="0.3">
      <c r="A1116" t="s">
        <v>1151</v>
      </c>
      <c r="B1116" t="s">
        <v>30</v>
      </c>
      <c r="C1116" s="1">
        <v>0</v>
      </c>
      <c r="D1116" t="s">
        <v>23</v>
      </c>
      <c r="E1116" t="s">
        <v>24</v>
      </c>
      <c r="F1116" s="1">
        <v>32</v>
      </c>
      <c r="G1116" s="1" t="str">
        <f t="shared" si="34"/>
        <v>2-4 Years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 s="14">
        <v>98.85</v>
      </c>
      <c r="U1116" t="str">
        <f t="shared" si="35"/>
        <v>90+</v>
      </c>
      <c r="V1116" s="16">
        <v>3145.9</v>
      </c>
      <c r="W1116" t="s">
        <v>24</v>
      </c>
    </row>
    <row r="1117" spans="1:23" x14ac:dyDescent="0.3">
      <c r="A1117" t="s">
        <v>1152</v>
      </c>
      <c r="B1117" t="s">
        <v>30</v>
      </c>
      <c r="C1117" s="1">
        <v>0</v>
      </c>
      <c r="D1117" t="s">
        <v>24</v>
      </c>
      <c r="E1117" t="s">
        <v>24</v>
      </c>
      <c r="F1117" s="1">
        <v>39</v>
      </c>
      <c r="G1117" s="1" t="str">
        <f t="shared" si="34"/>
        <v>2-4 Years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 s="14">
        <v>53.85</v>
      </c>
      <c r="U1117" t="str">
        <f t="shared" si="35"/>
        <v>30-60</v>
      </c>
      <c r="V1117" s="16">
        <v>2200.6999999999998</v>
      </c>
      <c r="W1117" t="s">
        <v>24</v>
      </c>
    </row>
    <row r="1118" spans="1:23" x14ac:dyDescent="0.3">
      <c r="A1118" t="s">
        <v>1153</v>
      </c>
      <c r="B1118" t="s">
        <v>22</v>
      </c>
      <c r="C1118" s="1">
        <v>0</v>
      </c>
      <c r="D1118" t="s">
        <v>24</v>
      </c>
      <c r="E1118" t="s">
        <v>24</v>
      </c>
      <c r="F1118" s="1">
        <v>38</v>
      </c>
      <c r="G1118" s="1" t="str">
        <f t="shared" si="34"/>
        <v>2-4 Years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 s="14">
        <v>24.25</v>
      </c>
      <c r="U1118" t="str">
        <f t="shared" si="35"/>
        <v>0-30</v>
      </c>
      <c r="V1118" s="16">
        <v>914.4</v>
      </c>
      <c r="W1118" t="s">
        <v>24</v>
      </c>
    </row>
    <row r="1119" spans="1:23" x14ac:dyDescent="0.3">
      <c r="A1119" t="s">
        <v>1154</v>
      </c>
      <c r="B1119" t="s">
        <v>30</v>
      </c>
      <c r="C1119" s="1">
        <v>0</v>
      </c>
      <c r="D1119" t="s">
        <v>24</v>
      </c>
      <c r="E1119" t="s">
        <v>24</v>
      </c>
      <c r="F1119" s="1">
        <v>52</v>
      </c>
      <c r="G1119" s="1" t="str">
        <f t="shared" si="34"/>
        <v>4-5 Years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 s="14">
        <v>89.45</v>
      </c>
      <c r="U1119" t="str">
        <f t="shared" si="35"/>
        <v>60-90</v>
      </c>
      <c r="V1119" s="16">
        <v>4577.75</v>
      </c>
      <c r="W1119" t="s">
        <v>24</v>
      </c>
    </row>
    <row r="1120" spans="1:23" x14ac:dyDescent="0.3">
      <c r="A1120" t="s">
        <v>1155</v>
      </c>
      <c r="B1120" t="s">
        <v>22</v>
      </c>
      <c r="C1120" s="1">
        <v>0</v>
      </c>
      <c r="D1120" t="s">
        <v>23</v>
      </c>
      <c r="E1120" t="s">
        <v>23</v>
      </c>
      <c r="F1120" s="1">
        <v>48</v>
      </c>
      <c r="G1120" s="1" t="str">
        <f t="shared" si="34"/>
        <v>2-4 Years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 s="14">
        <v>105.25</v>
      </c>
      <c r="U1120" t="str">
        <f t="shared" si="35"/>
        <v>90+</v>
      </c>
      <c r="V1120" s="16">
        <v>4997.5</v>
      </c>
      <c r="W1120" t="s">
        <v>24</v>
      </c>
    </row>
    <row r="1121" spans="1:23" x14ac:dyDescent="0.3">
      <c r="A1121" t="s">
        <v>1156</v>
      </c>
      <c r="B1121" t="s">
        <v>30</v>
      </c>
      <c r="C1121" s="1">
        <v>0</v>
      </c>
      <c r="D1121" t="s">
        <v>23</v>
      </c>
      <c r="E1121" t="s">
        <v>23</v>
      </c>
      <c r="F1121" s="1">
        <v>70</v>
      </c>
      <c r="G1121" s="1" t="str">
        <f t="shared" si="34"/>
        <v>5+ Years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 s="14">
        <v>59.5</v>
      </c>
      <c r="U1121" t="str">
        <f t="shared" si="35"/>
        <v>30-60</v>
      </c>
      <c r="V1121" s="16">
        <v>4144.8</v>
      </c>
      <c r="W1121" t="s">
        <v>24</v>
      </c>
    </row>
    <row r="1122" spans="1:23" x14ac:dyDescent="0.3">
      <c r="A1122" t="s">
        <v>1157</v>
      </c>
      <c r="B1122" t="s">
        <v>30</v>
      </c>
      <c r="C1122" s="1">
        <v>0</v>
      </c>
      <c r="D1122" t="s">
        <v>24</v>
      </c>
      <c r="E1122" t="s">
        <v>24</v>
      </c>
      <c r="F1122" s="1">
        <v>20</v>
      </c>
      <c r="G1122" s="1" t="str">
        <f t="shared" si="34"/>
        <v>1-2 Years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 s="14">
        <v>70.55</v>
      </c>
      <c r="U1122" t="str">
        <f t="shared" si="35"/>
        <v>60-90</v>
      </c>
      <c r="V1122" s="16">
        <v>1493.55</v>
      </c>
      <c r="W1122" t="s">
        <v>24</v>
      </c>
    </row>
    <row r="1123" spans="1:23" x14ac:dyDescent="0.3">
      <c r="A1123" t="s">
        <v>1158</v>
      </c>
      <c r="B1123" t="s">
        <v>22</v>
      </c>
      <c r="C1123" s="1">
        <v>0</v>
      </c>
      <c r="D1123" t="s">
        <v>24</v>
      </c>
      <c r="E1123" t="s">
        <v>24</v>
      </c>
      <c r="F1123" s="1">
        <v>50</v>
      </c>
      <c r="G1123" s="1" t="str">
        <f t="shared" si="34"/>
        <v>4-5 Years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 s="14">
        <v>82.5</v>
      </c>
      <c r="U1123" t="str">
        <f t="shared" si="35"/>
        <v>60-90</v>
      </c>
      <c r="V1123" s="16">
        <v>4179.1000000000004</v>
      </c>
      <c r="W1123" t="s">
        <v>24</v>
      </c>
    </row>
    <row r="1124" spans="1:23" x14ac:dyDescent="0.3">
      <c r="A1124" t="s">
        <v>1159</v>
      </c>
      <c r="B1124" t="s">
        <v>22</v>
      </c>
      <c r="C1124" s="1">
        <v>0</v>
      </c>
      <c r="D1124" t="s">
        <v>24</v>
      </c>
      <c r="E1124" t="s">
        <v>24</v>
      </c>
      <c r="F1124" s="1">
        <v>19</v>
      </c>
      <c r="G1124" s="1" t="str">
        <f t="shared" si="34"/>
        <v>1-2 Years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 s="14">
        <v>44.85</v>
      </c>
      <c r="U1124" t="str">
        <f t="shared" si="35"/>
        <v>30-60</v>
      </c>
      <c r="V1124" s="16">
        <v>893.55</v>
      </c>
      <c r="W1124" t="s">
        <v>23</v>
      </c>
    </row>
    <row r="1125" spans="1:23" x14ac:dyDescent="0.3">
      <c r="A1125" t="s">
        <v>1160</v>
      </c>
      <c r="B1125" t="s">
        <v>30</v>
      </c>
      <c r="C1125" s="1">
        <v>0</v>
      </c>
      <c r="D1125" t="s">
        <v>23</v>
      </c>
      <c r="E1125" t="s">
        <v>23</v>
      </c>
      <c r="F1125" s="1">
        <v>25</v>
      </c>
      <c r="G1125" s="1" t="str">
        <f t="shared" si="34"/>
        <v>2-4 Years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 s="14">
        <v>61.6</v>
      </c>
      <c r="U1125" t="str">
        <f t="shared" si="35"/>
        <v>60-90</v>
      </c>
      <c r="V1125" s="16">
        <v>1611</v>
      </c>
      <c r="W1125" t="s">
        <v>24</v>
      </c>
    </row>
    <row r="1126" spans="1:23" x14ac:dyDescent="0.3">
      <c r="A1126" t="s">
        <v>1161</v>
      </c>
      <c r="B1126" t="s">
        <v>30</v>
      </c>
      <c r="C1126" s="1">
        <v>0</v>
      </c>
      <c r="D1126" t="s">
        <v>24</v>
      </c>
      <c r="E1126" t="s">
        <v>24</v>
      </c>
      <c r="F1126" s="1">
        <v>12</v>
      </c>
      <c r="G1126" s="1" t="str">
        <f t="shared" si="34"/>
        <v>0-1 Year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 s="14">
        <v>49.05</v>
      </c>
      <c r="U1126" t="str">
        <f t="shared" si="35"/>
        <v>30-60</v>
      </c>
      <c r="V1126" s="16">
        <v>593.04999999999995</v>
      </c>
      <c r="W1126" t="s">
        <v>24</v>
      </c>
    </row>
    <row r="1127" spans="1:23" x14ac:dyDescent="0.3">
      <c r="A1127" t="s">
        <v>1162</v>
      </c>
      <c r="B1127" t="s">
        <v>30</v>
      </c>
      <c r="C1127" s="1">
        <v>1</v>
      </c>
      <c r="D1127" t="s">
        <v>23</v>
      </c>
      <c r="E1127" t="s">
        <v>24</v>
      </c>
      <c r="F1127" s="1">
        <v>39</v>
      </c>
      <c r="G1127" s="1" t="str">
        <f t="shared" si="34"/>
        <v>2-4 Years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 s="14">
        <v>105.65</v>
      </c>
      <c r="U1127" t="str">
        <f t="shared" si="35"/>
        <v>90+</v>
      </c>
      <c r="V1127" s="16">
        <v>4284.8</v>
      </c>
      <c r="W1127" t="s">
        <v>23</v>
      </c>
    </row>
    <row r="1128" spans="1:23" x14ac:dyDescent="0.3">
      <c r="A1128" t="s">
        <v>1163</v>
      </c>
      <c r="B1128" t="s">
        <v>30</v>
      </c>
      <c r="C1128" s="1">
        <v>0</v>
      </c>
      <c r="D1128" t="s">
        <v>24</v>
      </c>
      <c r="E1128" t="s">
        <v>24</v>
      </c>
      <c r="F1128" s="1">
        <v>7</v>
      </c>
      <c r="G1128" s="1" t="str">
        <f t="shared" si="34"/>
        <v>0-1 Year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 s="14">
        <v>74.650000000000006</v>
      </c>
      <c r="U1128" t="str">
        <f t="shared" si="35"/>
        <v>60-90</v>
      </c>
      <c r="V1128" s="16">
        <v>544.54999999999995</v>
      </c>
      <c r="W1128" t="s">
        <v>23</v>
      </c>
    </row>
    <row r="1129" spans="1:23" x14ac:dyDescent="0.3">
      <c r="A1129" t="s">
        <v>1164</v>
      </c>
      <c r="B1129" t="s">
        <v>22</v>
      </c>
      <c r="C1129" s="1">
        <v>0</v>
      </c>
      <c r="D1129" t="s">
        <v>23</v>
      </c>
      <c r="E1129" t="s">
        <v>23</v>
      </c>
      <c r="F1129" s="1">
        <v>23</v>
      </c>
      <c r="G1129" s="1" t="str">
        <f t="shared" si="34"/>
        <v>1-2 Years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 s="14">
        <v>66.25</v>
      </c>
      <c r="U1129" t="str">
        <f t="shared" si="35"/>
        <v>60-90</v>
      </c>
      <c r="V1129" s="16">
        <v>1533.8</v>
      </c>
      <c r="W1129" t="s">
        <v>24</v>
      </c>
    </row>
    <row r="1130" spans="1:23" x14ac:dyDescent="0.3">
      <c r="A1130" t="s">
        <v>1165</v>
      </c>
      <c r="B1130" t="s">
        <v>30</v>
      </c>
      <c r="C1130" s="1">
        <v>0</v>
      </c>
      <c r="D1130" t="s">
        <v>24</v>
      </c>
      <c r="E1130" t="s">
        <v>24</v>
      </c>
      <c r="F1130" s="1">
        <v>27</v>
      </c>
      <c r="G1130" s="1" t="str">
        <f t="shared" si="34"/>
        <v>2-4 Years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 s="14">
        <v>19.399999999999999</v>
      </c>
      <c r="U1130" t="str">
        <f t="shared" si="35"/>
        <v>0-30</v>
      </c>
      <c r="V1130" s="16">
        <v>529.79999999999995</v>
      </c>
      <c r="W1130" t="s">
        <v>24</v>
      </c>
    </row>
    <row r="1131" spans="1:23" x14ac:dyDescent="0.3">
      <c r="A1131" t="s">
        <v>1166</v>
      </c>
      <c r="B1131" t="s">
        <v>30</v>
      </c>
      <c r="C1131" s="1">
        <v>1</v>
      </c>
      <c r="D1131" t="s">
        <v>24</v>
      </c>
      <c r="E1131" t="s">
        <v>24</v>
      </c>
      <c r="F1131" s="1">
        <v>47</v>
      </c>
      <c r="G1131" s="1" t="str">
        <f t="shared" si="34"/>
        <v>2-4 Years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 s="14">
        <v>86.05</v>
      </c>
      <c r="U1131" t="str">
        <f t="shared" si="35"/>
        <v>60-90</v>
      </c>
      <c r="V1131" s="16">
        <v>3865.6</v>
      </c>
      <c r="W1131" t="s">
        <v>24</v>
      </c>
    </row>
    <row r="1132" spans="1:23" x14ac:dyDescent="0.3">
      <c r="A1132" t="s">
        <v>1167</v>
      </c>
      <c r="B1132" t="s">
        <v>30</v>
      </c>
      <c r="C1132" s="1">
        <v>0</v>
      </c>
      <c r="D1132" t="s">
        <v>23</v>
      </c>
      <c r="E1132" t="s">
        <v>23</v>
      </c>
      <c r="F1132" s="1">
        <v>26</v>
      </c>
      <c r="G1132" s="1" t="str">
        <f t="shared" si="34"/>
        <v>2-4 Years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 s="14">
        <v>19.149999999999999</v>
      </c>
      <c r="U1132" t="str">
        <f t="shared" si="35"/>
        <v>0-30</v>
      </c>
      <c r="V1132" s="16">
        <v>515.75</v>
      </c>
      <c r="W1132" t="s">
        <v>24</v>
      </c>
    </row>
    <row r="1133" spans="1:23" x14ac:dyDescent="0.3">
      <c r="A1133" t="s">
        <v>1168</v>
      </c>
      <c r="B1133" t="s">
        <v>22</v>
      </c>
      <c r="C1133" s="1">
        <v>0</v>
      </c>
      <c r="D1133" t="s">
        <v>23</v>
      </c>
      <c r="E1133" t="s">
        <v>24</v>
      </c>
      <c r="F1133" s="1">
        <v>14</v>
      </c>
      <c r="G1133" s="1" t="str">
        <f t="shared" si="34"/>
        <v>1-2 Years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 s="14">
        <v>64.7</v>
      </c>
      <c r="U1133" t="str">
        <f t="shared" si="35"/>
        <v>60-90</v>
      </c>
      <c r="V1133" s="16">
        <v>941</v>
      </c>
      <c r="W1133" t="s">
        <v>23</v>
      </c>
    </row>
    <row r="1134" spans="1:23" x14ac:dyDescent="0.3">
      <c r="A1134" t="s">
        <v>1169</v>
      </c>
      <c r="B1134" t="s">
        <v>22</v>
      </c>
      <c r="C1134" s="1">
        <v>1</v>
      </c>
      <c r="D1134" t="s">
        <v>23</v>
      </c>
      <c r="E1134" t="s">
        <v>24</v>
      </c>
      <c r="F1134" s="1">
        <v>11</v>
      </c>
      <c r="G1134" s="1" t="str">
        <f t="shared" si="34"/>
        <v>0-1 Year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 s="14">
        <v>104.05</v>
      </c>
      <c r="U1134" t="str">
        <f t="shared" si="35"/>
        <v>90+</v>
      </c>
      <c r="V1134" s="16">
        <v>1133.6500000000001</v>
      </c>
      <c r="W1134" t="s">
        <v>23</v>
      </c>
    </row>
    <row r="1135" spans="1:23" x14ac:dyDescent="0.3">
      <c r="A1135" t="s">
        <v>1170</v>
      </c>
      <c r="B1135" t="s">
        <v>30</v>
      </c>
      <c r="C1135" s="1">
        <v>0</v>
      </c>
      <c r="D1135" t="s">
        <v>24</v>
      </c>
      <c r="E1135" t="s">
        <v>23</v>
      </c>
      <c r="F1135" s="1">
        <v>2</v>
      </c>
      <c r="G1135" s="1" t="str">
        <f t="shared" si="34"/>
        <v>0-1 Year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 s="14">
        <v>19.25</v>
      </c>
      <c r="U1135" t="str">
        <f t="shared" si="35"/>
        <v>0-30</v>
      </c>
      <c r="V1135" s="16">
        <v>48.35</v>
      </c>
      <c r="W1135" t="s">
        <v>24</v>
      </c>
    </row>
    <row r="1136" spans="1:23" x14ac:dyDescent="0.3">
      <c r="A1136" t="s">
        <v>1171</v>
      </c>
      <c r="B1136" t="s">
        <v>22</v>
      </c>
      <c r="C1136" s="1">
        <v>0</v>
      </c>
      <c r="D1136" t="s">
        <v>23</v>
      </c>
      <c r="E1136" t="s">
        <v>23</v>
      </c>
      <c r="F1136" s="1">
        <v>26</v>
      </c>
      <c r="G1136" s="1" t="str">
        <f t="shared" si="34"/>
        <v>2-4 Years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 s="14">
        <v>81.95</v>
      </c>
      <c r="U1136" t="str">
        <f t="shared" si="35"/>
        <v>60-90</v>
      </c>
      <c r="V1136" s="16">
        <v>2070.0500000000002</v>
      </c>
      <c r="W1136" t="s">
        <v>24</v>
      </c>
    </row>
    <row r="1137" spans="1:23" x14ac:dyDescent="0.3">
      <c r="A1137" t="s">
        <v>1172</v>
      </c>
      <c r="B1137" t="s">
        <v>22</v>
      </c>
      <c r="C1137" s="1">
        <v>1</v>
      </c>
      <c r="D1137" t="s">
        <v>23</v>
      </c>
      <c r="E1137" t="s">
        <v>24</v>
      </c>
      <c r="F1137" s="1">
        <v>72</v>
      </c>
      <c r="G1137" s="1" t="str">
        <f t="shared" si="34"/>
        <v>5+ Years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 s="14">
        <v>114.65</v>
      </c>
      <c r="U1137" t="str">
        <f t="shared" si="35"/>
        <v>90+</v>
      </c>
      <c r="V1137" s="16">
        <v>8333.9500000000007</v>
      </c>
      <c r="W1137" t="s">
        <v>24</v>
      </c>
    </row>
    <row r="1138" spans="1:23" x14ac:dyDescent="0.3">
      <c r="A1138" t="s">
        <v>1173</v>
      </c>
      <c r="B1138" t="s">
        <v>22</v>
      </c>
      <c r="C1138" s="1">
        <v>0</v>
      </c>
      <c r="D1138" t="s">
        <v>23</v>
      </c>
      <c r="E1138" t="s">
        <v>23</v>
      </c>
      <c r="F1138" s="1">
        <v>63</v>
      </c>
      <c r="G1138" s="1" t="str">
        <f t="shared" si="34"/>
        <v>5+ Years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 s="14">
        <v>20</v>
      </c>
      <c r="U1138" t="str">
        <f t="shared" si="35"/>
        <v>0-30</v>
      </c>
      <c r="V1138" s="16">
        <v>1209.25</v>
      </c>
      <c r="W1138" t="s">
        <v>24</v>
      </c>
    </row>
    <row r="1139" spans="1:23" x14ac:dyDescent="0.3">
      <c r="A1139" t="s">
        <v>1174</v>
      </c>
      <c r="B1139" t="s">
        <v>30</v>
      </c>
      <c r="C1139" s="1">
        <v>0</v>
      </c>
      <c r="D1139" t="s">
        <v>23</v>
      </c>
      <c r="E1139" t="s">
        <v>23</v>
      </c>
      <c r="F1139" s="1">
        <v>71</v>
      </c>
      <c r="G1139" s="1" t="str">
        <f t="shared" si="34"/>
        <v>5+ Years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 s="14">
        <v>19.8</v>
      </c>
      <c r="U1139" t="str">
        <f t="shared" si="35"/>
        <v>0-30</v>
      </c>
      <c r="V1139" s="16">
        <v>1396.25</v>
      </c>
      <c r="W1139" t="s">
        <v>24</v>
      </c>
    </row>
    <row r="1140" spans="1:23" x14ac:dyDescent="0.3">
      <c r="A1140" t="s">
        <v>1175</v>
      </c>
      <c r="B1140" t="s">
        <v>30</v>
      </c>
      <c r="C1140" s="1">
        <v>0</v>
      </c>
      <c r="D1140" t="s">
        <v>23</v>
      </c>
      <c r="E1140" t="s">
        <v>23</v>
      </c>
      <c r="F1140" s="1">
        <v>11</v>
      </c>
      <c r="G1140" s="1" t="str">
        <f t="shared" si="34"/>
        <v>0-1 Year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 s="14">
        <v>65.150000000000006</v>
      </c>
      <c r="U1140" t="str">
        <f t="shared" si="35"/>
        <v>60-90</v>
      </c>
      <c r="V1140" s="16">
        <v>723.35</v>
      </c>
      <c r="W1140" t="s">
        <v>24</v>
      </c>
    </row>
    <row r="1141" spans="1:23" x14ac:dyDescent="0.3">
      <c r="A1141" t="s">
        <v>1176</v>
      </c>
      <c r="B1141" t="s">
        <v>30</v>
      </c>
      <c r="C1141" s="1">
        <v>1</v>
      </c>
      <c r="D1141" t="s">
        <v>23</v>
      </c>
      <c r="E1141" t="s">
        <v>24</v>
      </c>
      <c r="F1141" s="1">
        <v>14</v>
      </c>
      <c r="G1141" s="1" t="str">
        <f t="shared" si="34"/>
        <v>1-2 Years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 s="14">
        <v>19.649999999999999</v>
      </c>
      <c r="U1141" t="str">
        <f t="shared" si="35"/>
        <v>0-30</v>
      </c>
      <c r="V1141" s="16">
        <v>228.65</v>
      </c>
      <c r="W1141" t="s">
        <v>24</v>
      </c>
    </row>
    <row r="1142" spans="1:23" x14ac:dyDescent="0.3">
      <c r="A1142" t="s">
        <v>1177</v>
      </c>
      <c r="B1142" t="s">
        <v>22</v>
      </c>
      <c r="C1142" s="1">
        <v>0</v>
      </c>
      <c r="D1142" t="s">
        <v>24</v>
      </c>
      <c r="E1142" t="s">
        <v>23</v>
      </c>
      <c r="F1142" s="1">
        <v>13</v>
      </c>
      <c r="G1142" s="1" t="str">
        <f t="shared" si="34"/>
        <v>1-2 Years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 s="14">
        <v>88.95</v>
      </c>
      <c r="U1142" t="str">
        <f t="shared" si="35"/>
        <v>60-90</v>
      </c>
      <c r="V1142" s="16">
        <v>1161.75</v>
      </c>
      <c r="W1142" t="s">
        <v>24</v>
      </c>
    </row>
    <row r="1143" spans="1:23" x14ac:dyDescent="0.3">
      <c r="A1143" t="s">
        <v>1178</v>
      </c>
      <c r="B1143" t="s">
        <v>30</v>
      </c>
      <c r="C1143" s="1">
        <v>0</v>
      </c>
      <c r="D1143" t="s">
        <v>24</v>
      </c>
      <c r="E1143" t="s">
        <v>23</v>
      </c>
      <c r="F1143" s="1">
        <v>6</v>
      </c>
      <c r="G1143" s="1" t="str">
        <f t="shared" si="34"/>
        <v>0-1 Year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 s="14">
        <v>20.2</v>
      </c>
      <c r="U1143" t="str">
        <f t="shared" si="35"/>
        <v>0-30</v>
      </c>
      <c r="V1143" s="16">
        <v>98.35</v>
      </c>
      <c r="W1143" t="s">
        <v>24</v>
      </c>
    </row>
    <row r="1144" spans="1:23" x14ac:dyDescent="0.3">
      <c r="A1144" t="s">
        <v>1179</v>
      </c>
      <c r="B1144" t="s">
        <v>30</v>
      </c>
      <c r="C1144" s="1">
        <v>1</v>
      </c>
      <c r="D1144" t="s">
        <v>23</v>
      </c>
      <c r="E1144" t="s">
        <v>23</v>
      </c>
      <c r="F1144" s="1">
        <v>11</v>
      </c>
      <c r="G1144" s="1" t="str">
        <f t="shared" si="34"/>
        <v>0-1 Year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 s="14">
        <v>75.2</v>
      </c>
      <c r="U1144" t="str">
        <f t="shared" si="35"/>
        <v>60-90</v>
      </c>
      <c r="V1144" s="16">
        <v>775.3</v>
      </c>
      <c r="W1144" t="s">
        <v>24</v>
      </c>
    </row>
    <row r="1145" spans="1:23" x14ac:dyDescent="0.3">
      <c r="A1145" t="s">
        <v>1180</v>
      </c>
      <c r="B1145" t="s">
        <v>30</v>
      </c>
      <c r="C1145" s="1">
        <v>0</v>
      </c>
      <c r="D1145" t="s">
        <v>23</v>
      </c>
      <c r="E1145" t="s">
        <v>24</v>
      </c>
      <c r="F1145" s="1">
        <v>18</v>
      </c>
      <c r="G1145" s="1" t="str">
        <f t="shared" si="34"/>
        <v>1-2 Years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 s="14">
        <v>56.8</v>
      </c>
      <c r="U1145" t="str">
        <f t="shared" si="35"/>
        <v>30-60</v>
      </c>
      <c r="V1145" s="16">
        <v>1074.6500000000001</v>
      </c>
      <c r="W1145" t="s">
        <v>24</v>
      </c>
    </row>
    <row r="1146" spans="1:23" x14ac:dyDescent="0.3">
      <c r="A1146" t="s">
        <v>1181</v>
      </c>
      <c r="B1146" t="s">
        <v>30</v>
      </c>
      <c r="C1146" s="1">
        <v>0</v>
      </c>
      <c r="D1146" t="s">
        <v>24</v>
      </c>
      <c r="E1146" t="s">
        <v>24</v>
      </c>
      <c r="F1146" s="1">
        <v>1</v>
      </c>
      <c r="G1146" s="1" t="str">
        <f t="shared" si="34"/>
        <v>0-1 Year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 s="14">
        <v>35.549999999999997</v>
      </c>
      <c r="U1146" t="str">
        <f t="shared" si="35"/>
        <v>30-60</v>
      </c>
      <c r="V1146" s="16">
        <v>35.549999999999997</v>
      </c>
      <c r="W1146" t="s">
        <v>23</v>
      </c>
    </row>
    <row r="1147" spans="1:23" x14ac:dyDescent="0.3">
      <c r="A1147" t="s">
        <v>1182</v>
      </c>
      <c r="B1147" t="s">
        <v>22</v>
      </c>
      <c r="C1147" s="1">
        <v>0</v>
      </c>
      <c r="D1147" t="s">
        <v>23</v>
      </c>
      <c r="E1147" t="s">
        <v>24</v>
      </c>
      <c r="F1147" s="1">
        <v>32</v>
      </c>
      <c r="G1147" s="1" t="str">
        <f t="shared" si="34"/>
        <v>2-4 Years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 s="14">
        <v>75.5</v>
      </c>
      <c r="U1147" t="str">
        <f t="shared" si="35"/>
        <v>60-90</v>
      </c>
      <c r="V1147" s="16">
        <v>2324.6999999999998</v>
      </c>
      <c r="W1147" t="s">
        <v>24</v>
      </c>
    </row>
    <row r="1148" spans="1:23" x14ac:dyDescent="0.3">
      <c r="A1148" t="s">
        <v>1183</v>
      </c>
      <c r="B1148" t="s">
        <v>30</v>
      </c>
      <c r="C1148" s="1">
        <v>0</v>
      </c>
      <c r="D1148" t="s">
        <v>24</v>
      </c>
      <c r="E1148" t="s">
        <v>24</v>
      </c>
      <c r="F1148" s="1">
        <v>29</v>
      </c>
      <c r="G1148" s="1" t="str">
        <f t="shared" si="34"/>
        <v>2-4 Years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 s="14">
        <v>35.6</v>
      </c>
      <c r="U1148" t="str">
        <f t="shared" si="35"/>
        <v>30-60</v>
      </c>
      <c r="V1148" s="16">
        <v>1072.5999999999999</v>
      </c>
      <c r="W1148" t="s">
        <v>24</v>
      </c>
    </row>
    <row r="1149" spans="1:23" x14ac:dyDescent="0.3">
      <c r="A1149" t="s">
        <v>1184</v>
      </c>
      <c r="B1149" t="s">
        <v>22</v>
      </c>
      <c r="C1149" s="1">
        <v>0</v>
      </c>
      <c r="D1149" t="s">
        <v>24</v>
      </c>
      <c r="E1149" t="s">
        <v>24</v>
      </c>
      <c r="F1149" s="1">
        <v>3</v>
      </c>
      <c r="G1149" s="1" t="str">
        <f t="shared" si="34"/>
        <v>0-1 Year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 s="14">
        <v>60.25</v>
      </c>
      <c r="U1149" t="str">
        <f t="shared" si="35"/>
        <v>60-90</v>
      </c>
      <c r="V1149" s="16">
        <v>170.5</v>
      </c>
      <c r="W1149" t="s">
        <v>24</v>
      </c>
    </row>
    <row r="1150" spans="1:23" x14ac:dyDescent="0.3">
      <c r="A1150" t="s">
        <v>1185</v>
      </c>
      <c r="B1150" t="s">
        <v>22</v>
      </c>
      <c r="C1150" s="1">
        <v>0</v>
      </c>
      <c r="D1150" t="s">
        <v>24</v>
      </c>
      <c r="E1150" t="s">
        <v>24</v>
      </c>
      <c r="F1150" s="1">
        <v>2</v>
      </c>
      <c r="G1150" s="1" t="str">
        <f t="shared" si="34"/>
        <v>0-1 Year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 s="14">
        <v>95.15</v>
      </c>
      <c r="U1150" t="str">
        <f t="shared" si="35"/>
        <v>90+</v>
      </c>
      <c r="V1150" s="16">
        <v>196.9</v>
      </c>
      <c r="W1150" t="s">
        <v>23</v>
      </c>
    </row>
    <row r="1151" spans="1:23" x14ac:dyDescent="0.3">
      <c r="A1151" t="s">
        <v>1186</v>
      </c>
      <c r="B1151" t="s">
        <v>30</v>
      </c>
      <c r="C1151" s="1">
        <v>0</v>
      </c>
      <c r="D1151" t="s">
        <v>23</v>
      </c>
      <c r="E1151" t="s">
        <v>23</v>
      </c>
      <c r="F1151" s="1">
        <v>13</v>
      </c>
      <c r="G1151" s="1" t="str">
        <f t="shared" si="34"/>
        <v>1-2 Years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 s="14">
        <v>96.65</v>
      </c>
      <c r="U1151" t="str">
        <f t="shared" si="35"/>
        <v>90+</v>
      </c>
      <c r="V1151" s="16">
        <v>1162.8499999999999</v>
      </c>
      <c r="W1151" t="s">
        <v>23</v>
      </c>
    </row>
    <row r="1152" spans="1:23" x14ac:dyDescent="0.3">
      <c r="A1152" t="s">
        <v>1187</v>
      </c>
      <c r="B1152" t="s">
        <v>22</v>
      </c>
      <c r="C1152" s="1">
        <v>0</v>
      </c>
      <c r="D1152" t="s">
        <v>24</v>
      </c>
      <c r="E1152" t="s">
        <v>24</v>
      </c>
      <c r="F1152" s="1">
        <v>41</v>
      </c>
      <c r="G1152" s="1" t="str">
        <f t="shared" si="34"/>
        <v>2-4 Years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 s="14">
        <v>40.35</v>
      </c>
      <c r="U1152" t="str">
        <f t="shared" si="35"/>
        <v>30-60</v>
      </c>
      <c r="V1152" s="16">
        <v>1677.85</v>
      </c>
      <c r="W1152" t="s">
        <v>24</v>
      </c>
    </row>
    <row r="1153" spans="1:23" x14ac:dyDescent="0.3">
      <c r="A1153" t="s">
        <v>1188</v>
      </c>
      <c r="B1153" t="s">
        <v>22</v>
      </c>
      <c r="C1153" s="1">
        <v>0</v>
      </c>
      <c r="D1153" t="s">
        <v>24</v>
      </c>
      <c r="E1153" t="s">
        <v>24</v>
      </c>
      <c r="F1153" s="1">
        <v>1</v>
      </c>
      <c r="G1153" s="1" t="str">
        <f t="shared" si="34"/>
        <v>0-1 Year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 s="14">
        <v>18.850000000000001</v>
      </c>
      <c r="U1153" t="str">
        <f t="shared" si="35"/>
        <v>0-30</v>
      </c>
      <c r="V1153" s="16">
        <v>18.850000000000001</v>
      </c>
      <c r="W1153" t="s">
        <v>24</v>
      </c>
    </row>
    <row r="1154" spans="1:23" x14ac:dyDescent="0.3">
      <c r="A1154" t="s">
        <v>1189</v>
      </c>
      <c r="B1154" t="s">
        <v>30</v>
      </c>
      <c r="C1154" s="1">
        <v>0</v>
      </c>
      <c r="D1154" t="s">
        <v>24</v>
      </c>
      <c r="E1154" t="s">
        <v>24</v>
      </c>
      <c r="F1154" s="1">
        <v>7</v>
      </c>
      <c r="G1154" s="1" t="str">
        <f t="shared" si="34"/>
        <v>0-1 Year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 s="14">
        <v>54.85</v>
      </c>
      <c r="U1154" t="str">
        <f t="shared" si="35"/>
        <v>30-60</v>
      </c>
      <c r="V1154" s="16">
        <v>370.4</v>
      </c>
      <c r="W1154" t="s">
        <v>24</v>
      </c>
    </row>
    <row r="1155" spans="1:23" x14ac:dyDescent="0.3">
      <c r="A1155" t="s">
        <v>1190</v>
      </c>
      <c r="B1155" t="s">
        <v>22</v>
      </c>
      <c r="C1155" s="1">
        <v>0</v>
      </c>
      <c r="D1155" t="s">
        <v>23</v>
      </c>
      <c r="E1155" t="s">
        <v>24</v>
      </c>
      <c r="F1155" s="1">
        <v>52</v>
      </c>
      <c r="G1155" s="1" t="str">
        <f t="shared" ref="G1155:G1218" si="36">IF(F1155&lt;=12,"0-1 Year",
IF(F1155&lt;=24,"1-2 Years",
IF(F1155&lt;=48,"2-4 Years",
IF(F1155&lt;=60,"4-5 Years","5+ Years"))))</f>
        <v>4-5 Years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 s="14">
        <v>64.3</v>
      </c>
      <c r="U1155" t="str">
        <f t="shared" ref="U1155:U1218" si="37">IF(T1155&lt;30,"0-30",
IF(T1155&lt;60,"30-60",
IF(T1155&lt;90,"60-90","90+")))</f>
        <v>60-90</v>
      </c>
      <c r="V1155" s="16">
        <v>3410.6</v>
      </c>
      <c r="W1155" t="s">
        <v>24</v>
      </c>
    </row>
    <row r="1156" spans="1:23" x14ac:dyDescent="0.3">
      <c r="A1156" t="s">
        <v>1191</v>
      </c>
      <c r="B1156" t="s">
        <v>22</v>
      </c>
      <c r="C1156" s="1">
        <v>0</v>
      </c>
      <c r="D1156" t="s">
        <v>23</v>
      </c>
      <c r="E1156" t="s">
        <v>23</v>
      </c>
      <c r="F1156" s="1">
        <v>45</v>
      </c>
      <c r="G1156" s="1" t="str">
        <f t="shared" si="36"/>
        <v>2-4 Years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 s="14">
        <v>24.65</v>
      </c>
      <c r="U1156" t="str">
        <f t="shared" si="37"/>
        <v>0-30</v>
      </c>
      <c r="V1156" s="16">
        <v>1138.8</v>
      </c>
      <c r="W1156" t="s">
        <v>24</v>
      </c>
    </row>
    <row r="1157" spans="1:23" x14ac:dyDescent="0.3">
      <c r="A1157" t="s">
        <v>1192</v>
      </c>
      <c r="B1157" t="s">
        <v>30</v>
      </c>
      <c r="C1157" s="1">
        <v>0</v>
      </c>
      <c r="D1157" t="s">
        <v>23</v>
      </c>
      <c r="E1157" t="s">
        <v>24</v>
      </c>
      <c r="F1157" s="1">
        <v>70</v>
      </c>
      <c r="G1157" s="1" t="str">
        <f t="shared" si="36"/>
        <v>5+ Years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 s="14">
        <v>76.099999999999994</v>
      </c>
      <c r="U1157" t="str">
        <f t="shared" si="37"/>
        <v>60-90</v>
      </c>
      <c r="V1157" s="16">
        <v>5264.25</v>
      </c>
      <c r="W1157" t="s">
        <v>24</v>
      </c>
    </row>
    <row r="1158" spans="1:23" x14ac:dyDescent="0.3">
      <c r="A1158" t="s">
        <v>1193</v>
      </c>
      <c r="B1158" t="s">
        <v>22</v>
      </c>
      <c r="C1158" s="1">
        <v>0</v>
      </c>
      <c r="D1158" t="s">
        <v>24</v>
      </c>
      <c r="E1158" t="s">
        <v>24</v>
      </c>
      <c r="F1158" s="1">
        <v>53</v>
      </c>
      <c r="G1158" s="1" t="str">
        <f t="shared" si="36"/>
        <v>4-5 Years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 s="14">
        <v>18.7</v>
      </c>
      <c r="U1158" t="str">
        <f t="shared" si="37"/>
        <v>0-30</v>
      </c>
      <c r="V1158" s="16">
        <v>1005.7</v>
      </c>
      <c r="W1158" t="s">
        <v>24</v>
      </c>
    </row>
    <row r="1159" spans="1:23" x14ac:dyDescent="0.3">
      <c r="A1159" t="s">
        <v>1194</v>
      </c>
      <c r="B1159" t="s">
        <v>22</v>
      </c>
      <c r="C1159" s="1">
        <v>1</v>
      </c>
      <c r="D1159" t="s">
        <v>23</v>
      </c>
      <c r="E1159" t="s">
        <v>24</v>
      </c>
      <c r="F1159" s="1">
        <v>62</v>
      </c>
      <c r="G1159" s="1" t="str">
        <f t="shared" si="36"/>
        <v>5+ Years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 s="14">
        <v>97.95</v>
      </c>
      <c r="U1159" t="str">
        <f t="shared" si="37"/>
        <v>90+</v>
      </c>
      <c r="V1159" s="16">
        <v>5936.55</v>
      </c>
      <c r="W1159" t="s">
        <v>24</v>
      </c>
    </row>
    <row r="1160" spans="1:23" x14ac:dyDescent="0.3">
      <c r="A1160" t="s">
        <v>1195</v>
      </c>
      <c r="B1160" t="s">
        <v>22</v>
      </c>
      <c r="C1160" s="1">
        <v>0</v>
      </c>
      <c r="D1160" t="s">
        <v>23</v>
      </c>
      <c r="E1160" t="s">
        <v>24</v>
      </c>
      <c r="F1160" s="1">
        <v>60</v>
      </c>
      <c r="G1160" s="1" t="str">
        <f t="shared" si="36"/>
        <v>4-5 Years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 s="14">
        <v>94.1</v>
      </c>
      <c r="U1160" t="str">
        <f t="shared" si="37"/>
        <v>90+</v>
      </c>
      <c r="V1160" s="16">
        <v>5475.9</v>
      </c>
      <c r="W1160" t="s">
        <v>24</v>
      </c>
    </row>
    <row r="1161" spans="1:23" x14ac:dyDescent="0.3">
      <c r="A1161" t="s">
        <v>1196</v>
      </c>
      <c r="B1161" t="s">
        <v>22</v>
      </c>
      <c r="C1161" s="1">
        <v>1</v>
      </c>
      <c r="D1161" t="s">
        <v>23</v>
      </c>
      <c r="E1161" t="s">
        <v>24</v>
      </c>
      <c r="F1161" s="1">
        <v>3</v>
      </c>
      <c r="G1161" s="1" t="str">
        <f t="shared" si="36"/>
        <v>0-1 Year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 s="14">
        <v>80.400000000000006</v>
      </c>
      <c r="U1161" t="str">
        <f t="shared" si="37"/>
        <v>60-90</v>
      </c>
      <c r="V1161" s="16">
        <v>224.05</v>
      </c>
      <c r="W1161" t="s">
        <v>23</v>
      </c>
    </row>
    <row r="1162" spans="1:23" x14ac:dyDescent="0.3">
      <c r="A1162" t="s">
        <v>1197</v>
      </c>
      <c r="B1162" t="s">
        <v>22</v>
      </c>
      <c r="C1162" s="1">
        <v>1</v>
      </c>
      <c r="D1162" t="s">
        <v>23</v>
      </c>
      <c r="E1162" t="s">
        <v>24</v>
      </c>
      <c r="F1162" s="1">
        <v>23</v>
      </c>
      <c r="G1162" s="1" t="str">
        <f t="shared" si="36"/>
        <v>1-2 Years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 s="14">
        <v>95.1</v>
      </c>
      <c r="U1162" t="str">
        <f t="shared" si="37"/>
        <v>90+</v>
      </c>
      <c r="V1162" s="16">
        <v>2326.0500000000002</v>
      </c>
      <c r="W1162" t="s">
        <v>24</v>
      </c>
    </row>
    <row r="1163" spans="1:23" x14ac:dyDescent="0.3">
      <c r="A1163" t="s">
        <v>1198</v>
      </c>
      <c r="B1163" t="s">
        <v>30</v>
      </c>
      <c r="C1163" s="1">
        <v>0</v>
      </c>
      <c r="D1163" t="s">
        <v>24</v>
      </c>
      <c r="E1163" t="s">
        <v>23</v>
      </c>
      <c r="F1163" s="1">
        <v>1</v>
      </c>
      <c r="G1163" s="1" t="str">
        <f t="shared" si="36"/>
        <v>0-1 Year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 s="14">
        <v>31.35</v>
      </c>
      <c r="U1163" t="str">
        <f t="shared" si="37"/>
        <v>30-60</v>
      </c>
      <c r="V1163" s="16">
        <v>31.35</v>
      </c>
      <c r="W1163" t="s">
        <v>23</v>
      </c>
    </row>
    <row r="1164" spans="1:23" x14ac:dyDescent="0.3">
      <c r="A1164" t="s">
        <v>1199</v>
      </c>
      <c r="B1164" t="s">
        <v>22</v>
      </c>
      <c r="C1164" s="1">
        <v>0</v>
      </c>
      <c r="D1164" t="s">
        <v>24</v>
      </c>
      <c r="E1164" t="s">
        <v>24</v>
      </c>
      <c r="F1164" s="1">
        <v>67</v>
      </c>
      <c r="G1164" s="1" t="str">
        <f t="shared" si="36"/>
        <v>5+ Years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 s="14">
        <v>72.349999999999994</v>
      </c>
      <c r="U1164" t="str">
        <f t="shared" si="37"/>
        <v>60-90</v>
      </c>
      <c r="V1164" s="16">
        <v>4991.5</v>
      </c>
      <c r="W1164" t="s">
        <v>24</v>
      </c>
    </row>
    <row r="1165" spans="1:23" x14ac:dyDescent="0.3">
      <c r="A1165" t="s">
        <v>1200</v>
      </c>
      <c r="B1165" t="s">
        <v>22</v>
      </c>
      <c r="C1165" s="1">
        <v>0</v>
      </c>
      <c r="D1165" t="s">
        <v>24</v>
      </c>
      <c r="E1165" t="s">
        <v>24</v>
      </c>
      <c r="F1165" s="1">
        <v>12</v>
      </c>
      <c r="G1165" s="1" t="str">
        <f t="shared" si="36"/>
        <v>0-1 Year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 s="14">
        <v>89.75</v>
      </c>
      <c r="U1165" t="str">
        <f t="shared" si="37"/>
        <v>60-90</v>
      </c>
      <c r="V1165" s="16">
        <v>1052.4000000000001</v>
      </c>
      <c r="W1165" t="s">
        <v>23</v>
      </c>
    </row>
    <row r="1166" spans="1:23" x14ac:dyDescent="0.3">
      <c r="A1166" t="s">
        <v>1201</v>
      </c>
      <c r="B1166" t="s">
        <v>22</v>
      </c>
      <c r="C1166" s="1">
        <v>1</v>
      </c>
      <c r="D1166" t="s">
        <v>23</v>
      </c>
      <c r="E1166" t="s">
        <v>24</v>
      </c>
      <c r="F1166" s="1">
        <v>71</v>
      </c>
      <c r="G1166" s="1" t="str">
        <f t="shared" si="36"/>
        <v>5+ Years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 s="14">
        <v>82.7</v>
      </c>
      <c r="U1166" t="str">
        <f t="shared" si="37"/>
        <v>60-90</v>
      </c>
      <c r="V1166" s="16">
        <v>5831.2</v>
      </c>
      <c r="W1166" t="s">
        <v>24</v>
      </c>
    </row>
    <row r="1167" spans="1:23" x14ac:dyDescent="0.3">
      <c r="A1167" t="s">
        <v>1202</v>
      </c>
      <c r="B1167" t="s">
        <v>30</v>
      </c>
      <c r="C1167" s="1">
        <v>0</v>
      </c>
      <c r="D1167" t="s">
        <v>24</v>
      </c>
      <c r="E1167" t="s">
        <v>24</v>
      </c>
      <c r="F1167" s="1">
        <v>25</v>
      </c>
      <c r="G1167" s="1" t="str">
        <f t="shared" si="36"/>
        <v>2-4 Years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 s="14">
        <v>19.899999999999999</v>
      </c>
      <c r="U1167" t="str">
        <f t="shared" si="37"/>
        <v>0-30</v>
      </c>
      <c r="V1167" s="16">
        <v>510.8</v>
      </c>
      <c r="W1167" t="s">
        <v>24</v>
      </c>
    </row>
    <row r="1168" spans="1:23" x14ac:dyDescent="0.3">
      <c r="A1168" t="s">
        <v>1203</v>
      </c>
      <c r="B1168" t="s">
        <v>22</v>
      </c>
      <c r="C1168" s="1">
        <v>0</v>
      </c>
      <c r="D1168" t="s">
        <v>24</v>
      </c>
      <c r="E1168" t="s">
        <v>24</v>
      </c>
      <c r="F1168" s="1">
        <v>5</v>
      </c>
      <c r="G1168" s="1" t="str">
        <f t="shared" si="36"/>
        <v>0-1 Year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 s="14">
        <v>53.8</v>
      </c>
      <c r="U1168" t="str">
        <f t="shared" si="37"/>
        <v>30-60</v>
      </c>
      <c r="V1168" s="16">
        <v>283.95</v>
      </c>
      <c r="W1168" t="s">
        <v>24</v>
      </c>
    </row>
    <row r="1169" spans="1:23" x14ac:dyDescent="0.3">
      <c r="A1169" t="s">
        <v>1204</v>
      </c>
      <c r="B1169" t="s">
        <v>30</v>
      </c>
      <c r="C1169" s="1">
        <v>0</v>
      </c>
      <c r="D1169" t="s">
        <v>24</v>
      </c>
      <c r="E1169" t="s">
        <v>24</v>
      </c>
      <c r="F1169" s="1">
        <v>26</v>
      </c>
      <c r="G1169" s="1" t="str">
        <f t="shared" si="36"/>
        <v>2-4 Years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 s="14">
        <v>51.55</v>
      </c>
      <c r="U1169" t="str">
        <f t="shared" si="37"/>
        <v>30-60</v>
      </c>
      <c r="V1169" s="16">
        <v>1295.4000000000001</v>
      </c>
      <c r="W1169" t="s">
        <v>24</v>
      </c>
    </row>
    <row r="1170" spans="1:23" x14ac:dyDescent="0.3">
      <c r="A1170" t="s">
        <v>1205</v>
      </c>
      <c r="B1170" t="s">
        <v>30</v>
      </c>
      <c r="C1170" s="1">
        <v>0</v>
      </c>
      <c r="D1170" t="s">
        <v>23</v>
      </c>
      <c r="E1170" t="s">
        <v>23</v>
      </c>
      <c r="F1170" s="1">
        <v>1</v>
      </c>
      <c r="G1170" s="1" t="str">
        <f t="shared" si="36"/>
        <v>0-1 Year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 s="14">
        <v>19.649999999999999</v>
      </c>
      <c r="U1170" t="str">
        <f t="shared" si="37"/>
        <v>0-30</v>
      </c>
      <c r="V1170" s="16">
        <v>19.649999999999999</v>
      </c>
      <c r="W1170" t="s">
        <v>24</v>
      </c>
    </row>
    <row r="1171" spans="1:23" x14ac:dyDescent="0.3">
      <c r="A1171" t="s">
        <v>1206</v>
      </c>
      <c r="B1171" t="s">
        <v>30</v>
      </c>
      <c r="C1171" s="1">
        <v>1</v>
      </c>
      <c r="D1171" t="s">
        <v>24</v>
      </c>
      <c r="E1171" t="s">
        <v>24</v>
      </c>
      <c r="F1171" s="1">
        <v>70</v>
      </c>
      <c r="G1171" s="1" t="str">
        <f t="shared" si="36"/>
        <v>5+ Years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 s="14">
        <v>44.05</v>
      </c>
      <c r="U1171" t="str">
        <f t="shared" si="37"/>
        <v>30-60</v>
      </c>
      <c r="V1171" s="16">
        <v>3011.65</v>
      </c>
      <c r="W1171" t="s">
        <v>24</v>
      </c>
    </row>
    <row r="1172" spans="1:23" x14ac:dyDescent="0.3">
      <c r="A1172" t="s">
        <v>1207</v>
      </c>
      <c r="B1172" t="s">
        <v>30</v>
      </c>
      <c r="C1172" s="1">
        <v>0</v>
      </c>
      <c r="D1172" t="s">
        <v>23</v>
      </c>
      <c r="E1172" t="s">
        <v>23</v>
      </c>
      <c r="F1172" s="1">
        <v>72</v>
      </c>
      <c r="G1172" s="1" t="str">
        <f t="shared" si="36"/>
        <v>5+ Years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 s="14">
        <v>114</v>
      </c>
      <c r="U1172" t="str">
        <f t="shared" si="37"/>
        <v>90+</v>
      </c>
      <c r="V1172" s="16">
        <v>8093.15</v>
      </c>
      <c r="W1172" t="s">
        <v>24</v>
      </c>
    </row>
    <row r="1173" spans="1:23" x14ac:dyDescent="0.3">
      <c r="A1173" t="s">
        <v>1208</v>
      </c>
      <c r="B1173" t="s">
        <v>30</v>
      </c>
      <c r="C1173" s="1">
        <v>0</v>
      </c>
      <c r="D1173" t="s">
        <v>23</v>
      </c>
      <c r="E1173" t="s">
        <v>24</v>
      </c>
      <c r="F1173" s="1">
        <v>60</v>
      </c>
      <c r="G1173" s="1" t="str">
        <f t="shared" si="36"/>
        <v>4-5 Years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 s="14">
        <v>94.4</v>
      </c>
      <c r="U1173" t="str">
        <f t="shared" si="37"/>
        <v>90+</v>
      </c>
      <c r="V1173" s="16">
        <v>5610.25</v>
      </c>
      <c r="W1173" t="s">
        <v>23</v>
      </c>
    </row>
    <row r="1174" spans="1:23" x14ac:dyDescent="0.3">
      <c r="A1174" t="s">
        <v>1209</v>
      </c>
      <c r="B1174" t="s">
        <v>22</v>
      </c>
      <c r="C1174" s="1">
        <v>1</v>
      </c>
      <c r="D1174" t="s">
        <v>23</v>
      </c>
      <c r="E1174" t="s">
        <v>23</v>
      </c>
      <c r="F1174" s="1">
        <v>32</v>
      </c>
      <c r="G1174" s="1" t="str">
        <f t="shared" si="36"/>
        <v>2-4 Years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 s="14">
        <v>100.4</v>
      </c>
      <c r="U1174" t="str">
        <f t="shared" si="37"/>
        <v>90+</v>
      </c>
      <c r="V1174" s="16">
        <v>3217.65</v>
      </c>
      <c r="W1174" t="s">
        <v>24</v>
      </c>
    </row>
    <row r="1175" spans="1:23" x14ac:dyDescent="0.3">
      <c r="A1175" t="s">
        <v>1210</v>
      </c>
      <c r="B1175" t="s">
        <v>30</v>
      </c>
      <c r="C1175" s="1">
        <v>0</v>
      </c>
      <c r="D1175" t="s">
        <v>24</v>
      </c>
      <c r="E1175" t="s">
        <v>24</v>
      </c>
      <c r="F1175" s="1">
        <v>1</v>
      </c>
      <c r="G1175" s="1" t="str">
        <f t="shared" si="36"/>
        <v>0-1 Year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 s="14">
        <v>19.850000000000001</v>
      </c>
      <c r="U1175" t="str">
        <f t="shared" si="37"/>
        <v>0-30</v>
      </c>
      <c r="V1175" s="16">
        <v>19.850000000000001</v>
      </c>
      <c r="W1175" t="s">
        <v>23</v>
      </c>
    </row>
    <row r="1176" spans="1:23" x14ac:dyDescent="0.3">
      <c r="A1176" t="s">
        <v>1211</v>
      </c>
      <c r="B1176" t="s">
        <v>22</v>
      </c>
      <c r="C1176" s="1">
        <v>0</v>
      </c>
      <c r="D1176" t="s">
        <v>24</v>
      </c>
      <c r="E1176" t="s">
        <v>24</v>
      </c>
      <c r="F1176" s="1">
        <v>14</v>
      </c>
      <c r="G1176" s="1" t="str">
        <f t="shared" si="36"/>
        <v>1-2 Years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 s="14">
        <v>54.25</v>
      </c>
      <c r="U1176" t="str">
        <f t="shared" si="37"/>
        <v>30-60</v>
      </c>
      <c r="V1176" s="16">
        <v>773.2</v>
      </c>
      <c r="W1176" t="s">
        <v>24</v>
      </c>
    </row>
    <row r="1177" spans="1:23" x14ac:dyDescent="0.3">
      <c r="A1177" t="s">
        <v>1212</v>
      </c>
      <c r="B1177" t="s">
        <v>22</v>
      </c>
      <c r="C1177" s="1">
        <v>0</v>
      </c>
      <c r="D1177" t="s">
        <v>24</v>
      </c>
      <c r="E1177" t="s">
        <v>24</v>
      </c>
      <c r="F1177" s="1">
        <v>13</v>
      </c>
      <c r="G1177" s="1" t="str">
        <f t="shared" si="36"/>
        <v>1-2 Years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 s="14">
        <v>80</v>
      </c>
      <c r="U1177" t="str">
        <f t="shared" si="37"/>
        <v>60-90</v>
      </c>
      <c r="V1177" s="16">
        <v>1029.3499999999999</v>
      </c>
      <c r="W1177" t="s">
        <v>24</v>
      </c>
    </row>
    <row r="1178" spans="1:23" x14ac:dyDescent="0.3">
      <c r="A1178" t="s">
        <v>1213</v>
      </c>
      <c r="B1178" t="s">
        <v>22</v>
      </c>
      <c r="C1178" s="1">
        <v>0</v>
      </c>
      <c r="D1178" t="s">
        <v>24</v>
      </c>
      <c r="E1178" t="s">
        <v>24</v>
      </c>
      <c r="F1178" s="1">
        <v>6</v>
      </c>
      <c r="G1178" s="1" t="str">
        <f t="shared" si="36"/>
        <v>0-1 Year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 s="14">
        <v>109.9</v>
      </c>
      <c r="U1178" t="str">
        <f t="shared" si="37"/>
        <v>90+</v>
      </c>
      <c r="V1178" s="16">
        <v>669.45</v>
      </c>
      <c r="W1178" t="s">
        <v>23</v>
      </c>
    </row>
    <row r="1179" spans="1:23" x14ac:dyDescent="0.3">
      <c r="A1179" t="s">
        <v>1214</v>
      </c>
      <c r="B1179" t="s">
        <v>22</v>
      </c>
      <c r="C1179" s="1">
        <v>0</v>
      </c>
      <c r="D1179" t="s">
        <v>24</v>
      </c>
      <c r="E1179" t="s">
        <v>24</v>
      </c>
      <c r="F1179" s="1">
        <v>46</v>
      </c>
      <c r="G1179" s="1" t="str">
        <f t="shared" si="36"/>
        <v>2-4 Years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 s="14">
        <v>79.2</v>
      </c>
      <c r="U1179" t="str">
        <f t="shared" si="37"/>
        <v>60-90</v>
      </c>
      <c r="V1179" s="16">
        <v>3593.8</v>
      </c>
      <c r="W1179" t="s">
        <v>24</v>
      </c>
    </row>
    <row r="1180" spans="1:23" x14ac:dyDescent="0.3">
      <c r="A1180" t="s">
        <v>1215</v>
      </c>
      <c r="B1180" t="s">
        <v>30</v>
      </c>
      <c r="C1180" s="1">
        <v>0</v>
      </c>
      <c r="D1180" t="s">
        <v>24</v>
      </c>
      <c r="E1180" t="s">
        <v>24</v>
      </c>
      <c r="F1180" s="1">
        <v>15</v>
      </c>
      <c r="G1180" s="1" t="str">
        <f t="shared" si="36"/>
        <v>1-2 Years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 s="14">
        <v>101.35</v>
      </c>
      <c r="U1180" t="str">
        <f t="shared" si="37"/>
        <v>90+</v>
      </c>
      <c r="V1180" s="16">
        <v>1553.95</v>
      </c>
      <c r="W1180" t="s">
        <v>23</v>
      </c>
    </row>
    <row r="1181" spans="1:23" x14ac:dyDescent="0.3">
      <c r="A1181" t="s">
        <v>1216</v>
      </c>
      <c r="B1181" t="s">
        <v>30</v>
      </c>
      <c r="C1181" s="1">
        <v>1</v>
      </c>
      <c r="D1181" t="s">
        <v>23</v>
      </c>
      <c r="E1181" t="s">
        <v>24</v>
      </c>
      <c r="F1181" s="1">
        <v>43</v>
      </c>
      <c r="G1181" s="1" t="str">
        <f t="shared" si="36"/>
        <v>2-4 Years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 s="14">
        <v>94.3</v>
      </c>
      <c r="U1181" t="str">
        <f t="shared" si="37"/>
        <v>90+</v>
      </c>
      <c r="V1181" s="16">
        <v>3953.15</v>
      </c>
      <c r="W1181" t="s">
        <v>24</v>
      </c>
    </row>
    <row r="1182" spans="1:23" x14ac:dyDescent="0.3">
      <c r="A1182" t="s">
        <v>1217</v>
      </c>
      <c r="B1182" t="s">
        <v>30</v>
      </c>
      <c r="C1182" s="1">
        <v>0</v>
      </c>
      <c r="D1182" t="s">
        <v>24</v>
      </c>
      <c r="E1182" t="s">
        <v>24</v>
      </c>
      <c r="F1182" s="1">
        <v>39</v>
      </c>
      <c r="G1182" s="1" t="str">
        <f t="shared" si="36"/>
        <v>2-4 Years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 s="14">
        <v>49.8</v>
      </c>
      <c r="U1182" t="str">
        <f t="shared" si="37"/>
        <v>30-60</v>
      </c>
      <c r="V1182" s="16">
        <v>1971.15</v>
      </c>
      <c r="W1182" t="s">
        <v>24</v>
      </c>
    </row>
    <row r="1183" spans="1:23" x14ac:dyDescent="0.3">
      <c r="A1183" t="s">
        <v>1218</v>
      </c>
      <c r="B1183" t="s">
        <v>30</v>
      </c>
      <c r="C1183" s="1">
        <v>1</v>
      </c>
      <c r="D1183" t="s">
        <v>24</v>
      </c>
      <c r="E1183" t="s">
        <v>24</v>
      </c>
      <c r="F1183" s="1">
        <v>21</v>
      </c>
      <c r="G1183" s="1" t="str">
        <f t="shared" si="36"/>
        <v>1-2 Years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 s="14">
        <v>60.05</v>
      </c>
      <c r="U1183" t="str">
        <f t="shared" si="37"/>
        <v>60-90</v>
      </c>
      <c r="V1183" s="16">
        <v>1236.1500000000001</v>
      </c>
      <c r="W1183" t="s">
        <v>23</v>
      </c>
    </row>
    <row r="1184" spans="1:23" x14ac:dyDescent="0.3">
      <c r="A1184" t="s">
        <v>1219</v>
      </c>
      <c r="B1184" t="s">
        <v>30</v>
      </c>
      <c r="C1184" s="1">
        <v>0</v>
      </c>
      <c r="D1184" t="s">
        <v>24</v>
      </c>
      <c r="E1184" t="s">
        <v>24</v>
      </c>
      <c r="F1184" s="1">
        <v>57</v>
      </c>
      <c r="G1184" s="1" t="str">
        <f t="shared" si="36"/>
        <v>4-5 Years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 s="14">
        <v>53.75</v>
      </c>
      <c r="U1184" t="str">
        <f t="shared" si="37"/>
        <v>30-60</v>
      </c>
      <c r="V1184" s="16">
        <v>3196</v>
      </c>
      <c r="W1184" t="s">
        <v>24</v>
      </c>
    </row>
    <row r="1185" spans="1:23" x14ac:dyDescent="0.3">
      <c r="A1185" t="s">
        <v>1220</v>
      </c>
      <c r="B1185" t="s">
        <v>22</v>
      </c>
      <c r="C1185" s="1">
        <v>0</v>
      </c>
      <c r="D1185" t="s">
        <v>23</v>
      </c>
      <c r="E1185" t="s">
        <v>24</v>
      </c>
      <c r="F1185" s="1">
        <v>53</v>
      </c>
      <c r="G1185" s="1" t="str">
        <f t="shared" si="36"/>
        <v>4-5 Years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 s="14">
        <v>93.45</v>
      </c>
      <c r="U1185" t="str">
        <f t="shared" si="37"/>
        <v>90+</v>
      </c>
      <c r="V1185" s="16">
        <v>4872.2</v>
      </c>
      <c r="W1185" t="s">
        <v>24</v>
      </c>
    </row>
    <row r="1186" spans="1:23" x14ac:dyDescent="0.3">
      <c r="A1186" t="s">
        <v>1221</v>
      </c>
      <c r="B1186" t="s">
        <v>30</v>
      </c>
      <c r="C1186" s="1">
        <v>0</v>
      </c>
      <c r="D1186" t="s">
        <v>23</v>
      </c>
      <c r="E1186" t="s">
        <v>23</v>
      </c>
      <c r="F1186" s="1">
        <v>18</v>
      </c>
      <c r="G1186" s="1" t="str">
        <f t="shared" si="36"/>
        <v>1-2 Years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 s="14">
        <v>87.9</v>
      </c>
      <c r="U1186" t="str">
        <f t="shared" si="37"/>
        <v>60-90</v>
      </c>
      <c r="V1186" s="16">
        <v>1500.5</v>
      </c>
      <c r="W1186" t="s">
        <v>24</v>
      </c>
    </row>
    <row r="1187" spans="1:23" x14ac:dyDescent="0.3">
      <c r="A1187" t="s">
        <v>1222</v>
      </c>
      <c r="B1187" t="s">
        <v>22</v>
      </c>
      <c r="C1187" s="1">
        <v>0</v>
      </c>
      <c r="D1187" t="s">
        <v>24</v>
      </c>
      <c r="E1187" t="s">
        <v>24</v>
      </c>
      <c r="F1187" s="1">
        <v>1</v>
      </c>
      <c r="G1187" s="1" t="str">
        <f t="shared" si="36"/>
        <v>0-1 Year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 s="14">
        <v>60.15</v>
      </c>
      <c r="U1187" t="str">
        <f t="shared" si="37"/>
        <v>60-90</v>
      </c>
      <c r="V1187" s="16">
        <v>60.15</v>
      </c>
      <c r="W1187" t="s">
        <v>23</v>
      </c>
    </row>
    <row r="1188" spans="1:23" x14ac:dyDescent="0.3">
      <c r="A1188" t="s">
        <v>1223</v>
      </c>
      <c r="B1188" t="s">
        <v>22</v>
      </c>
      <c r="C1188" s="1">
        <v>0</v>
      </c>
      <c r="D1188" t="s">
        <v>23</v>
      </c>
      <c r="E1188" t="s">
        <v>24</v>
      </c>
      <c r="F1188" s="1">
        <v>58</v>
      </c>
      <c r="G1188" s="1" t="str">
        <f t="shared" si="36"/>
        <v>4-5 Years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 s="14">
        <v>61.05</v>
      </c>
      <c r="U1188" t="str">
        <f t="shared" si="37"/>
        <v>60-90</v>
      </c>
      <c r="V1188" s="16">
        <v>3478.75</v>
      </c>
      <c r="W1188" t="s">
        <v>24</v>
      </c>
    </row>
    <row r="1189" spans="1:23" x14ac:dyDescent="0.3">
      <c r="A1189" t="s">
        <v>1224</v>
      </c>
      <c r="B1189" t="s">
        <v>22</v>
      </c>
      <c r="C1189" s="1">
        <v>1</v>
      </c>
      <c r="D1189" t="s">
        <v>24</v>
      </c>
      <c r="E1189" t="s">
        <v>24</v>
      </c>
      <c r="F1189" s="1">
        <v>71</v>
      </c>
      <c r="G1189" s="1" t="str">
        <f t="shared" si="36"/>
        <v>5+ Years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 s="14">
        <v>104.05</v>
      </c>
      <c r="U1189" t="str">
        <f t="shared" si="37"/>
        <v>90+</v>
      </c>
      <c r="V1189" s="16">
        <v>7413.55</v>
      </c>
      <c r="W1189" t="s">
        <v>24</v>
      </c>
    </row>
    <row r="1190" spans="1:23" x14ac:dyDescent="0.3">
      <c r="A1190" t="s">
        <v>1225</v>
      </c>
      <c r="B1190" t="s">
        <v>22</v>
      </c>
      <c r="C1190" s="1">
        <v>0</v>
      </c>
      <c r="D1190" t="s">
        <v>24</v>
      </c>
      <c r="E1190" t="s">
        <v>24</v>
      </c>
      <c r="F1190" s="1">
        <v>35</v>
      </c>
      <c r="G1190" s="1" t="str">
        <f t="shared" si="36"/>
        <v>2-4 Years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 s="14">
        <v>99.25</v>
      </c>
      <c r="U1190" t="str">
        <f t="shared" si="37"/>
        <v>90+</v>
      </c>
      <c r="V1190" s="16">
        <v>3532</v>
      </c>
      <c r="W1190" t="s">
        <v>24</v>
      </c>
    </row>
    <row r="1191" spans="1:23" x14ac:dyDescent="0.3">
      <c r="A1191" t="s">
        <v>1226</v>
      </c>
      <c r="B1191" t="s">
        <v>30</v>
      </c>
      <c r="C1191" s="1">
        <v>0</v>
      </c>
      <c r="D1191" t="s">
        <v>24</v>
      </c>
      <c r="E1191" t="s">
        <v>24</v>
      </c>
      <c r="F1191" s="1">
        <v>3</v>
      </c>
      <c r="G1191" s="1" t="str">
        <f t="shared" si="36"/>
        <v>0-1 Year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 s="14">
        <v>85.7</v>
      </c>
      <c r="U1191" t="str">
        <f t="shared" si="37"/>
        <v>60-90</v>
      </c>
      <c r="V1191" s="16">
        <v>256.75</v>
      </c>
      <c r="W1191" t="s">
        <v>24</v>
      </c>
    </row>
    <row r="1192" spans="1:23" x14ac:dyDescent="0.3">
      <c r="A1192" t="s">
        <v>1227</v>
      </c>
      <c r="B1192" t="s">
        <v>30</v>
      </c>
      <c r="C1192" s="1">
        <v>0</v>
      </c>
      <c r="D1192" t="s">
        <v>24</v>
      </c>
      <c r="E1192" t="s">
        <v>24</v>
      </c>
      <c r="F1192" s="1">
        <v>38</v>
      </c>
      <c r="G1192" s="1" t="str">
        <f t="shared" si="36"/>
        <v>2-4 Years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 s="14">
        <v>104.85</v>
      </c>
      <c r="U1192" t="str">
        <f t="shared" si="37"/>
        <v>90+</v>
      </c>
      <c r="V1192" s="16">
        <v>3887.25</v>
      </c>
      <c r="W1192" t="s">
        <v>24</v>
      </c>
    </row>
    <row r="1193" spans="1:23" x14ac:dyDescent="0.3">
      <c r="A1193" t="s">
        <v>1228</v>
      </c>
      <c r="B1193" t="s">
        <v>30</v>
      </c>
      <c r="C1193" s="1">
        <v>0</v>
      </c>
      <c r="D1193" t="s">
        <v>23</v>
      </c>
      <c r="E1193" t="s">
        <v>23</v>
      </c>
      <c r="F1193" s="1">
        <v>35</v>
      </c>
      <c r="G1193" s="1" t="str">
        <f t="shared" si="36"/>
        <v>2-4 Years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 s="14">
        <v>69.150000000000006</v>
      </c>
      <c r="U1193" t="str">
        <f t="shared" si="37"/>
        <v>60-90</v>
      </c>
      <c r="V1193" s="16">
        <v>2490.15</v>
      </c>
      <c r="W1193" t="s">
        <v>24</v>
      </c>
    </row>
    <row r="1194" spans="1:23" x14ac:dyDescent="0.3">
      <c r="A1194" t="s">
        <v>1229</v>
      </c>
      <c r="B1194" t="s">
        <v>30</v>
      </c>
      <c r="C1194" s="1">
        <v>0</v>
      </c>
      <c r="D1194" t="s">
        <v>24</v>
      </c>
      <c r="E1194" t="s">
        <v>24</v>
      </c>
      <c r="F1194" s="1">
        <v>7</v>
      </c>
      <c r="G1194" s="1" t="str">
        <f t="shared" si="36"/>
        <v>0-1 Year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 s="14">
        <v>90.45</v>
      </c>
      <c r="U1194" t="str">
        <f t="shared" si="37"/>
        <v>90+</v>
      </c>
      <c r="V1194" s="16">
        <v>593.45000000000005</v>
      </c>
      <c r="W1194" t="s">
        <v>23</v>
      </c>
    </row>
    <row r="1195" spans="1:23" x14ac:dyDescent="0.3">
      <c r="A1195" t="s">
        <v>1230</v>
      </c>
      <c r="B1195" t="s">
        <v>22</v>
      </c>
      <c r="C1195" s="1">
        <v>0</v>
      </c>
      <c r="D1195" t="s">
        <v>24</v>
      </c>
      <c r="E1195" t="s">
        <v>24</v>
      </c>
      <c r="F1195" s="1">
        <v>47</v>
      </c>
      <c r="G1195" s="1" t="str">
        <f t="shared" si="36"/>
        <v>2-4 Years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 s="14">
        <v>74.45</v>
      </c>
      <c r="U1195" t="str">
        <f t="shared" si="37"/>
        <v>60-90</v>
      </c>
      <c r="V1195" s="16">
        <v>3510.3</v>
      </c>
      <c r="W1195" t="s">
        <v>24</v>
      </c>
    </row>
    <row r="1196" spans="1:23" x14ac:dyDescent="0.3">
      <c r="A1196" t="s">
        <v>1231</v>
      </c>
      <c r="B1196" t="s">
        <v>22</v>
      </c>
      <c r="C1196" s="1">
        <v>0</v>
      </c>
      <c r="D1196" t="s">
        <v>24</v>
      </c>
      <c r="E1196" t="s">
        <v>24</v>
      </c>
      <c r="F1196" s="1">
        <v>14</v>
      </c>
      <c r="G1196" s="1" t="str">
        <f t="shared" si="36"/>
        <v>1-2 Years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 s="14">
        <v>50.45</v>
      </c>
      <c r="U1196" t="str">
        <f t="shared" si="37"/>
        <v>30-60</v>
      </c>
      <c r="V1196" s="16">
        <v>765.45</v>
      </c>
      <c r="W1196" t="s">
        <v>24</v>
      </c>
    </row>
    <row r="1197" spans="1:23" x14ac:dyDescent="0.3">
      <c r="A1197" t="s">
        <v>1232</v>
      </c>
      <c r="B1197" t="s">
        <v>22</v>
      </c>
      <c r="C1197" s="1">
        <v>1</v>
      </c>
      <c r="D1197" t="s">
        <v>23</v>
      </c>
      <c r="E1197" t="s">
        <v>24</v>
      </c>
      <c r="F1197" s="1">
        <v>20</v>
      </c>
      <c r="G1197" s="1" t="str">
        <f t="shared" si="36"/>
        <v>1-2 Years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 s="14">
        <v>60</v>
      </c>
      <c r="U1197" t="str">
        <f t="shared" si="37"/>
        <v>60-90</v>
      </c>
      <c r="V1197" s="16">
        <v>1259.3499999999999</v>
      </c>
      <c r="W1197" t="s">
        <v>24</v>
      </c>
    </row>
    <row r="1198" spans="1:23" x14ac:dyDescent="0.3">
      <c r="A1198" t="s">
        <v>1233</v>
      </c>
      <c r="B1198" t="s">
        <v>30</v>
      </c>
      <c r="C1198" s="1">
        <v>0</v>
      </c>
      <c r="D1198" t="s">
        <v>23</v>
      </c>
      <c r="E1198" t="s">
        <v>24</v>
      </c>
      <c r="F1198" s="1">
        <v>66</v>
      </c>
      <c r="G1198" s="1" t="str">
        <f t="shared" si="36"/>
        <v>5+ Years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 s="14">
        <v>85.25</v>
      </c>
      <c r="U1198" t="str">
        <f t="shared" si="37"/>
        <v>60-90</v>
      </c>
      <c r="V1198" s="16">
        <v>5538.35</v>
      </c>
      <c r="W1198" t="s">
        <v>24</v>
      </c>
    </row>
    <row r="1199" spans="1:23" x14ac:dyDescent="0.3">
      <c r="A1199" t="s">
        <v>1234</v>
      </c>
      <c r="B1199" t="s">
        <v>30</v>
      </c>
      <c r="C1199" s="1">
        <v>0</v>
      </c>
      <c r="D1199" t="s">
        <v>23</v>
      </c>
      <c r="E1199" t="s">
        <v>24</v>
      </c>
      <c r="F1199" s="1">
        <v>15</v>
      </c>
      <c r="G1199" s="1" t="str">
        <f t="shared" si="36"/>
        <v>1-2 Years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 s="14">
        <v>19.45</v>
      </c>
      <c r="U1199" t="str">
        <f t="shared" si="37"/>
        <v>0-30</v>
      </c>
      <c r="V1199" s="16">
        <v>340.85</v>
      </c>
      <c r="W1199" t="s">
        <v>24</v>
      </c>
    </row>
    <row r="1200" spans="1:23" x14ac:dyDescent="0.3">
      <c r="A1200" t="s">
        <v>1235</v>
      </c>
      <c r="B1200" t="s">
        <v>22</v>
      </c>
      <c r="C1200" s="1">
        <v>0</v>
      </c>
      <c r="D1200" t="s">
        <v>24</v>
      </c>
      <c r="E1200" t="s">
        <v>24</v>
      </c>
      <c r="F1200" s="1">
        <v>42</v>
      </c>
      <c r="G1200" s="1" t="str">
        <f t="shared" si="36"/>
        <v>2-4 Years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 s="14">
        <v>20.75</v>
      </c>
      <c r="U1200" t="str">
        <f t="shared" si="37"/>
        <v>0-30</v>
      </c>
      <c r="V1200" s="16">
        <v>844.45</v>
      </c>
      <c r="W1200" t="s">
        <v>24</v>
      </c>
    </row>
    <row r="1201" spans="1:23" x14ac:dyDescent="0.3">
      <c r="A1201" t="s">
        <v>1236</v>
      </c>
      <c r="B1201" t="s">
        <v>22</v>
      </c>
      <c r="C1201" s="1">
        <v>0</v>
      </c>
      <c r="D1201" t="s">
        <v>23</v>
      </c>
      <c r="E1201" t="s">
        <v>24</v>
      </c>
      <c r="F1201" s="1">
        <v>17</v>
      </c>
      <c r="G1201" s="1" t="str">
        <f t="shared" si="36"/>
        <v>1-2 Years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 s="14">
        <v>78.900000000000006</v>
      </c>
      <c r="U1201" t="str">
        <f t="shared" si="37"/>
        <v>60-90</v>
      </c>
      <c r="V1201" s="16">
        <v>1348.95</v>
      </c>
      <c r="W1201" t="s">
        <v>24</v>
      </c>
    </row>
    <row r="1202" spans="1:23" x14ac:dyDescent="0.3">
      <c r="A1202" t="s">
        <v>1237</v>
      </c>
      <c r="B1202" t="s">
        <v>30</v>
      </c>
      <c r="C1202" s="1">
        <v>0</v>
      </c>
      <c r="D1202" t="s">
        <v>24</v>
      </c>
      <c r="E1202" t="s">
        <v>24</v>
      </c>
      <c r="F1202" s="1">
        <v>37</v>
      </c>
      <c r="G1202" s="1" t="str">
        <f t="shared" si="36"/>
        <v>2-4 Years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 s="14">
        <v>104.5</v>
      </c>
      <c r="U1202" t="str">
        <f t="shared" si="37"/>
        <v>90+</v>
      </c>
      <c r="V1202" s="16">
        <v>3778</v>
      </c>
      <c r="W1202" t="s">
        <v>24</v>
      </c>
    </row>
    <row r="1203" spans="1:23" x14ac:dyDescent="0.3">
      <c r="A1203" t="s">
        <v>1238</v>
      </c>
      <c r="B1203" t="s">
        <v>22</v>
      </c>
      <c r="C1203" s="1">
        <v>0</v>
      </c>
      <c r="D1203" t="s">
        <v>24</v>
      </c>
      <c r="E1203" t="s">
        <v>24</v>
      </c>
      <c r="F1203" s="1">
        <v>12</v>
      </c>
      <c r="G1203" s="1" t="str">
        <f t="shared" si="36"/>
        <v>0-1 Year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 s="14">
        <v>49.4</v>
      </c>
      <c r="U1203" t="str">
        <f t="shared" si="37"/>
        <v>30-60</v>
      </c>
      <c r="V1203" s="16">
        <v>611.65</v>
      </c>
      <c r="W1203" t="s">
        <v>24</v>
      </c>
    </row>
    <row r="1204" spans="1:23" x14ac:dyDescent="0.3">
      <c r="A1204" t="s">
        <v>1239</v>
      </c>
      <c r="B1204" t="s">
        <v>30</v>
      </c>
      <c r="C1204" s="1">
        <v>0</v>
      </c>
      <c r="D1204" t="s">
        <v>23</v>
      </c>
      <c r="E1204" t="s">
        <v>24</v>
      </c>
      <c r="F1204" s="1">
        <v>53</v>
      </c>
      <c r="G1204" s="1" t="str">
        <f t="shared" si="36"/>
        <v>4-5 Years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 s="14">
        <v>94.25</v>
      </c>
      <c r="U1204" t="str">
        <f t="shared" si="37"/>
        <v>90+</v>
      </c>
      <c r="V1204" s="16">
        <v>4867.95</v>
      </c>
      <c r="W1204" t="s">
        <v>23</v>
      </c>
    </row>
    <row r="1205" spans="1:23" x14ac:dyDescent="0.3">
      <c r="A1205" t="s">
        <v>1240</v>
      </c>
      <c r="B1205" t="s">
        <v>22</v>
      </c>
      <c r="C1205" s="1">
        <v>0</v>
      </c>
      <c r="D1205" t="s">
        <v>24</v>
      </c>
      <c r="E1205" t="s">
        <v>24</v>
      </c>
      <c r="F1205" s="1">
        <v>60</v>
      </c>
      <c r="G1205" s="1" t="str">
        <f t="shared" si="36"/>
        <v>4-5 Years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 s="14">
        <v>25</v>
      </c>
      <c r="U1205" t="str">
        <f t="shared" si="37"/>
        <v>0-30</v>
      </c>
      <c r="V1205" s="16">
        <v>1505.05</v>
      </c>
      <c r="W1205" t="s">
        <v>24</v>
      </c>
    </row>
    <row r="1206" spans="1:23" x14ac:dyDescent="0.3">
      <c r="A1206" t="s">
        <v>1241</v>
      </c>
      <c r="B1206" t="s">
        <v>30</v>
      </c>
      <c r="C1206" s="1">
        <v>0</v>
      </c>
      <c r="D1206" t="s">
        <v>23</v>
      </c>
      <c r="E1206" t="s">
        <v>23</v>
      </c>
      <c r="F1206" s="1">
        <v>18</v>
      </c>
      <c r="G1206" s="1" t="str">
        <f t="shared" si="36"/>
        <v>1-2 Years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 s="14">
        <v>25.55</v>
      </c>
      <c r="U1206" t="str">
        <f t="shared" si="37"/>
        <v>0-30</v>
      </c>
      <c r="V1206" s="16">
        <v>467.85</v>
      </c>
      <c r="W1206" t="s">
        <v>24</v>
      </c>
    </row>
    <row r="1207" spans="1:23" x14ac:dyDescent="0.3">
      <c r="A1207" t="s">
        <v>1242</v>
      </c>
      <c r="B1207" t="s">
        <v>30</v>
      </c>
      <c r="C1207" s="1">
        <v>0</v>
      </c>
      <c r="D1207" t="s">
        <v>24</v>
      </c>
      <c r="E1207" t="s">
        <v>24</v>
      </c>
      <c r="F1207" s="1">
        <v>1</v>
      </c>
      <c r="G1207" s="1" t="str">
        <f t="shared" si="36"/>
        <v>0-1 Year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 s="14">
        <v>74.900000000000006</v>
      </c>
      <c r="U1207" t="str">
        <f t="shared" si="37"/>
        <v>60-90</v>
      </c>
      <c r="V1207" s="16">
        <v>74.900000000000006</v>
      </c>
      <c r="W1207" t="s">
        <v>23</v>
      </c>
    </row>
    <row r="1208" spans="1:23" x14ac:dyDescent="0.3">
      <c r="A1208" t="s">
        <v>1243</v>
      </c>
      <c r="B1208" t="s">
        <v>22</v>
      </c>
      <c r="C1208" s="1">
        <v>0</v>
      </c>
      <c r="D1208" t="s">
        <v>24</v>
      </c>
      <c r="E1208" t="s">
        <v>24</v>
      </c>
      <c r="F1208" s="1">
        <v>3</v>
      </c>
      <c r="G1208" s="1" t="str">
        <f t="shared" si="36"/>
        <v>0-1 Year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 s="14">
        <v>70.150000000000006</v>
      </c>
      <c r="U1208" t="str">
        <f t="shared" si="37"/>
        <v>60-90</v>
      </c>
      <c r="V1208" s="16">
        <v>194.2</v>
      </c>
      <c r="W1208" t="s">
        <v>24</v>
      </c>
    </row>
    <row r="1209" spans="1:23" x14ac:dyDescent="0.3">
      <c r="A1209" t="s">
        <v>1244</v>
      </c>
      <c r="B1209" t="s">
        <v>22</v>
      </c>
      <c r="C1209" s="1">
        <v>0</v>
      </c>
      <c r="D1209" t="s">
        <v>24</v>
      </c>
      <c r="E1209" t="s">
        <v>23</v>
      </c>
      <c r="F1209" s="1">
        <v>9</v>
      </c>
      <c r="G1209" s="1" t="str">
        <f t="shared" si="36"/>
        <v>0-1 Year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 s="14">
        <v>69.400000000000006</v>
      </c>
      <c r="U1209" t="str">
        <f t="shared" si="37"/>
        <v>60-90</v>
      </c>
      <c r="V1209" s="16">
        <v>571.45000000000005</v>
      </c>
      <c r="W1209" t="s">
        <v>24</v>
      </c>
    </row>
    <row r="1210" spans="1:23" x14ac:dyDescent="0.3">
      <c r="A1210" t="s">
        <v>1245</v>
      </c>
      <c r="B1210" t="s">
        <v>22</v>
      </c>
      <c r="C1210" s="1">
        <v>0</v>
      </c>
      <c r="D1210" t="s">
        <v>24</v>
      </c>
      <c r="E1210" t="s">
        <v>24</v>
      </c>
      <c r="F1210" s="1">
        <v>1</v>
      </c>
      <c r="G1210" s="1" t="str">
        <f t="shared" si="36"/>
        <v>0-1 Year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 s="14">
        <v>80.25</v>
      </c>
      <c r="U1210" t="str">
        <f t="shared" si="37"/>
        <v>60-90</v>
      </c>
      <c r="V1210" s="16">
        <v>80.25</v>
      </c>
      <c r="W1210" t="s">
        <v>23</v>
      </c>
    </row>
    <row r="1211" spans="1:23" x14ac:dyDescent="0.3">
      <c r="A1211" t="s">
        <v>1246</v>
      </c>
      <c r="B1211" t="s">
        <v>30</v>
      </c>
      <c r="C1211" s="1">
        <v>0</v>
      </c>
      <c r="D1211" t="s">
        <v>23</v>
      </c>
      <c r="E1211" t="s">
        <v>24</v>
      </c>
      <c r="F1211" s="1">
        <v>56</v>
      </c>
      <c r="G1211" s="1" t="str">
        <f t="shared" si="36"/>
        <v>4-5 Years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 s="14">
        <v>93.15</v>
      </c>
      <c r="U1211" t="str">
        <f t="shared" si="37"/>
        <v>90+</v>
      </c>
      <c r="V1211" s="16">
        <v>5253.95</v>
      </c>
      <c r="W1211" t="s">
        <v>24</v>
      </c>
    </row>
    <row r="1212" spans="1:23" x14ac:dyDescent="0.3">
      <c r="A1212" t="s">
        <v>1247</v>
      </c>
      <c r="B1212" t="s">
        <v>30</v>
      </c>
      <c r="C1212" s="1">
        <v>0</v>
      </c>
      <c r="D1212" t="s">
        <v>23</v>
      </c>
      <c r="E1212" t="s">
        <v>23</v>
      </c>
      <c r="F1212" s="1">
        <v>17</v>
      </c>
      <c r="G1212" s="1" t="str">
        <f t="shared" si="36"/>
        <v>1-2 Years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 s="14">
        <v>69</v>
      </c>
      <c r="U1212" t="str">
        <f t="shared" si="37"/>
        <v>60-90</v>
      </c>
      <c r="V1212" s="16">
        <v>1149.6500000000001</v>
      </c>
      <c r="W1212" t="s">
        <v>23</v>
      </c>
    </row>
    <row r="1213" spans="1:23" x14ac:dyDescent="0.3">
      <c r="A1213" t="s">
        <v>1248</v>
      </c>
      <c r="B1213" t="s">
        <v>22</v>
      </c>
      <c r="C1213" s="1">
        <v>0</v>
      </c>
      <c r="D1213" t="s">
        <v>23</v>
      </c>
      <c r="E1213" t="s">
        <v>23</v>
      </c>
      <c r="F1213" s="1">
        <v>11</v>
      </c>
      <c r="G1213" s="1" t="str">
        <f t="shared" si="36"/>
        <v>0-1 Year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 s="14">
        <v>66.349999999999994</v>
      </c>
      <c r="U1213" t="str">
        <f t="shared" si="37"/>
        <v>60-90</v>
      </c>
      <c r="V1213" s="16">
        <v>740.8</v>
      </c>
      <c r="W1213" t="s">
        <v>23</v>
      </c>
    </row>
    <row r="1214" spans="1:23" x14ac:dyDescent="0.3">
      <c r="A1214" t="s">
        <v>1249</v>
      </c>
      <c r="B1214" t="s">
        <v>30</v>
      </c>
      <c r="C1214" s="1">
        <v>0</v>
      </c>
      <c r="D1214" t="s">
        <v>24</v>
      </c>
      <c r="E1214" t="s">
        <v>24</v>
      </c>
      <c r="F1214" s="1">
        <v>7</v>
      </c>
      <c r="G1214" s="1" t="str">
        <f t="shared" si="36"/>
        <v>0-1 Year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 s="14">
        <v>69.55</v>
      </c>
      <c r="U1214" t="str">
        <f t="shared" si="37"/>
        <v>60-90</v>
      </c>
      <c r="V1214" s="16">
        <v>521.35</v>
      </c>
      <c r="W1214" t="s">
        <v>24</v>
      </c>
    </row>
    <row r="1215" spans="1:23" x14ac:dyDescent="0.3">
      <c r="A1215" t="s">
        <v>1250</v>
      </c>
      <c r="B1215" t="s">
        <v>22</v>
      </c>
      <c r="C1215" s="1">
        <v>0</v>
      </c>
      <c r="D1215" t="s">
        <v>23</v>
      </c>
      <c r="E1215" t="s">
        <v>23</v>
      </c>
      <c r="F1215" s="1">
        <v>69</v>
      </c>
      <c r="G1215" s="1" t="str">
        <f t="shared" si="36"/>
        <v>5+ Years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 s="14">
        <v>20.2</v>
      </c>
      <c r="U1215" t="str">
        <f t="shared" si="37"/>
        <v>0-30</v>
      </c>
      <c r="V1215" s="16">
        <v>1412.65</v>
      </c>
      <c r="W1215" t="s">
        <v>24</v>
      </c>
    </row>
    <row r="1216" spans="1:23" x14ac:dyDescent="0.3">
      <c r="A1216" t="s">
        <v>1251</v>
      </c>
      <c r="B1216" t="s">
        <v>30</v>
      </c>
      <c r="C1216" s="1">
        <v>0</v>
      </c>
      <c r="D1216" t="s">
        <v>24</v>
      </c>
      <c r="E1216" t="s">
        <v>24</v>
      </c>
      <c r="F1216" s="1">
        <v>19</v>
      </c>
      <c r="G1216" s="1" t="str">
        <f t="shared" si="36"/>
        <v>1-2 Years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 s="14">
        <v>86</v>
      </c>
      <c r="U1216" t="str">
        <f t="shared" si="37"/>
        <v>60-90</v>
      </c>
      <c r="V1216" s="16">
        <v>1532.45</v>
      </c>
      <c r="W1216" t="s">
        <v>23</v>
      </c>
    </row>
    <row r="1217" spans="1:23" x14ac:dyDescent="0.3">
      <c r="A1217" t="s">
        <v>1252</v>
      </c>
      <c r="B1217" t="s">
        <v>22</v>
      </c>
      <c r="C1217" s="1">
        <v>0</v>
      </c>
      <c r="D1217" t="s">
        <v>23</v>
      </c>
      <c r="E1217" t="s">
        <v>23</v>
      </c>
      <c r="F1217" s="1">
        <v>3</v>
      </c>
      <c r="G1217" s="1" t="str">
        <f t="shared" si="36"/>
        <v>0-1 Year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 s="14">
        <v>80.3</v>
      </c>
      <c r="U1217" t="str">
        <f t="shared" si="37"/>
        <v>60-90</v>
      </c>
      <c r="V1217" s="16">
        <v>250.05</v>
      </c>
      <c r="W1217" t="s">
        <v>23</v>
      </c>
    </row>
    <row r="1218" spans="1:23" x14ac:dyDescent="0.3">
      <c r="A1218" t="s">
        <v>1253</v>
      </c>
      <c r="B1218" t="s">
        <v>30</v>
      </c>
      <c r="C1218" s="1">
        <v>0</v>
      </c>
      <c r="D1218" t="s">
        <v>23</v>
      </c>
      <c r="E1218" t="s">
        <v>23</v>
      </c>
      <c r="F1218" s="1">
        <v>54</v>
      </c>
      <c r="G1218" s="1" t="str">
        <f t="shared" si="36"/>
        <v>4-5 Years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 s="14">
        <v>20.399999999999999</v>
      </c>
      <c r="U1218" t="str">
        <f t="shared" si="37"/>
        <v>0-30</v>
      </c>
      <c r="V1218" s="16">
        <v>1090.5999999999999</v>
      </c>
      <c r="W1218" t="s">
        <v>24</v>
      </c>
    </row>
    <row r="1219" spans="1:23" x14ac:dyDescent="0.3">
      <c r="A1219" t="s">
        <v>1254</v>
      </c>
      <c r="B1219" t="s">
        <v>30</v>
      </c>
      <c r="C1219" s="1">
        <v>0</v>
      </c>
      <c r="D1219" t="s">
        <v>23</v>
      </c>
      <c r="E1219" t="s">
        <v>24</v>
      </c>
      <c r="F1219" s="1">
        <v>62</v>
      </c>
      <c r="G1219" s="1" t="str">
        <f t="shared" ref="G1219:G1282" si="38">IF(F1219&lt;=12,"0-1 Year",
IF(F1219&lt;=24,"1-2 Years",
IF(F1219&lt;=48,"2-4 Years",
IF(F1219&lt;=60,"4-5 Years","5+ Years"))))</f>
        <v>5+ Years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 s="14">
        <v>23.75</v>
      </c>
      <c r="U1219" t="str">
        <f t="shared" ref="U1219:U1282" si="39">IF(T1219&lt;30,"0-30",
IF(T1219&lt;60,"30-60",
IF(T1219&lt;90,"60-90","90+")))</f>
        <v>0-30</v>
      </c>
      <c r="V1219" s="16">
        <v>1446.8</v>
      </c>
      <c r="W1219" t="s">
        <v>24</v>
      </c>
    </row>
    <row r="1220" spans="1:23" x14ac:dyDescent="0.3">
      <c r="A1220" t="s">
        <v>1255</v>
      </c>
      <c r="B1220" t="s">
        <v>30</v>
      </c>
      <c r="C1220" s="1">
        <v>0</v>
      </c>
      <c r="D1220" t="s">
        <v>24</v>
      </c>
      <c r="E1220" t="s">
        <v>24</v>
      </c>
      <c r="F1220" s="1">
        <v>24</v>
      </c>
      <c r="G1220" s="1" t="str">
        <f t="shared" si="38"/>
        <v>1-2 Years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 s="14">
        <v>90.55</v>
      </c>
      <c r="U1220" t="str">
        <f t="shared" si="39"/>
        <v>90+</v>
      </c>
      <c r="V1220" s="16">
        <v>2282.5500000000002</v>
      </c>
      <c r="W1220" t="s">
        <v>23</v>
      </c>
    </row>
    <row r="1221" spans="1:23" x14ac:dyDescent="0.3">
      <c r="A1221" t="s">
        <v>1256</v>
      </c>
      <c r="B1221" t="s">
        <v>22</v>
      </c>
      <c r="C1221" s="1">
        <v>0</v>
      </c>
      <c r="D1221" t="s">
        <v>23</v>
      </c>
      <c r="E1221" t="s">
        <v>23</v>
      </c>
      <c r="F1221" s="1">
        <v>62</v>
      </c>
      <c r="G1221" s="1" t="str">
        <f t="shared" si="38"/>
        <v>5+ Years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 s="14">
        <v>70.45</v>
      </c>
      <c r="U1221" t="str">
        <f t="shared" si="39"/>
        <v>60-90</v>
      </c>
      <c r="V1221" s="16">
        <v>4300.45</v>
      </c>
      <c r="W1221" t="s">
        <v>24</v>
      </c>
    </row>
    <row r="1222" spans="1:23" x14ac:dyDescent="0.3">
      <c r="A1222" t="s">
        <v>1257</v>
      </c>
      <c r="B1222" t="s">
        <v>30</v>
      </c>
      <c r="C1222" s="1">
        <v>0</v>
      </c>
      <c r="D1222" t="s">
        <v>24</v>
      </c>
      <c r="E1222" t="s">
        <v>24</v>
      </c>
      <c r="F1222" s="1">
        <v>17</v>
      </c>
      <c r="G1222" s="1" t="str">
        <f t="shared" si="38"/>
        <v>1-2 Years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 s="14">
        <v>65.75</v>
      </c>
      <c r="U1222" t="str">
        <f t="shared" si="39"/>
        <v>60-90</v>
      </c>
      <c r="V1222" s="16">
        <v>1111.2</v>
      </c>
      <c r="W1222" t="s">
        <v>24</v>
      </c>
    </row>
    <row r="1223" spans="1:23" x14ac:dyDescent="0.3">
      <c r="A1223" t="s">
        <v>1258</v>
      </c>
      <c r="B1223" t="s">
        <v>30</v>
      </c>
      <c r="C1223" s="1">
        <v>0</v>
      </c>
      <c r="D1223" t="s">
        <v>24</v>
      </c>
      <c r="E1223" t="s">
        <v>24</v>
      </c>
      <c r="F1223" s="1">
        <v>9</v>
      </c>
      <c r="G1223" s="1" t="str">
        <f t="shared" si="38"/>
        <v>0-1 Year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 s="14">
        <v>24.6</v>
      </c>
      <c r="U1223" t="str">
        <f t="shared" si="39"/>
        <v>0-30</v>
      </c>
      <c r="V1223" s="16">
        <v>190.1</v>
      </c>
      <c r="W1223" t="s">
        <v>24</v>
      </c>
    </row>
    <row r="1224" spans="1:23" x14ac:dyDescent="0.3">
      <c r="A1224" t="s">
        <v>1259</v>
      </c>
      <c r="B1224" t="s">
        <v>30</v>
      </c>
      <c r="C1224" s="1">
        <v>0</v>
      </c>
      <c r="D1224" t="s">
        <v>23</v>
      </c>
      <c r="E1224" t="s">
        <v>23</v>
      </c>
      <c r="F1224" s="1">
        <v>64</v>
      </c>
      <c r="G1224" s="1" t="str">
        <f t="shared" si="38"/>
        <v>5+ Years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 s="14">
        <v>69.25</v>
      </c>
      <c r="U1224" t="str">
        <f t="shared" si="39"/>
        <v>60-90</v>
      </c>
      <c r="V1224" s="16">
        <v>4447.75</v>
      </c>
      <c r="W1224" t="s">
        <v>24</v>
      </c>
    </row>
    <row r="1225" spans="1:23" x14ac:dyDescent="0.3">
      <c r="A1225" t="s">
        <v>1260</v>
      </c>
      <c r="B1225" t="s">
        <v>22</v>
      </c>
      <c r="C1225" s="1">
        <v>0</v>
      </c>
      <c r="D1225" t="s">
        <v>24</v>
      </c>
      <c r="E1225" t="s">
        <v>24</v>
      </c>
      <c r="F1225" s="1">
        <v>2</v>
      </c>
      <c r="G1225" s="1" t="str">
        <f t="shared" si="38"/>
        <v>0-1 Year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 s="14">
        <v>75.900000000000006</v>
      </c>
      <c r="U1225" t="str">
        <f t="shared" si="39"/>
        <v>60-90</v>
      </c>
      <c r="V1225" s="16">
        <v>143.35</v>
      </c>
      <c r="W1225" t="s">
        <v>23</v>
      </c>
    </row>
    <row r="1226" spans="1:23" x14ac:dyDescent="0.3">
      <c r="A1226" t="s">
        <v>1261</v>
      </c>
      <c r="B1226" t="s">
        <v>30</v>
      </c>
      <c r="C1226" s="1">
        <v>0</v>
      </c>
      <c r="D1226" t="s">
        <v>23</v>
      </c>
      <c r="E1226" t="s">
        <v>23</v>
      </c>
      <c r="F1226" s="1">
        <v>1</v>
      </c>
      <c r="G1226" s="1" t="str">
        <f t="shared" si="38"/>
        <v>0-1 Year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 s="14">
        <v>45.85</v>
      </c>
      <c r="U1226" t="str">
        <f t="shared" si="39"/>
        <v>30-60</v>
      </c>
      <c r="V1226" s="16">
        <v>45.85</v>
      </c>
      <c r="W1226" t="s">
        <v>23</v>
      </c>
    </row>
    <row r="1227" spans="1:23" x14ac:dyDescent="0.3">
      <c r="A1227" t="s">
        <v>1262</v>
      </c>
      <c r="B1227" t="s">
        <v>22</v>
      </c>
      <c r="C1227" s="1">
        <v>0</v>
      </c>
      <c r="D1227" t="s">
        <v>23</v>
      </c>
      <c r="E1227" t="s">
        <v>24</v>
      </c>
      <c r="F1227" s="1">
        <v>16</v>
      </c>
      <c r="G1227" s="1" t="str">
        <f t="shared" si="38"/>
        <v>1-2 Years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 s="14">
        <v>49.95</v>
      </c>
      <c r="U1227" t="str">
        <f t="shared" si="39"/>
        <v>30-60</v>
      </c>
      <c r="V1227" s="16">
        <v>810.2</v>
      </c>
      <c r="W1227" t="s">
        <v>23</v>
      </c>
    </row>
    <row r="1228" spans="1:23" x14ac:dyDescent="0.3">
      <c r="A1228" t="s">
        <v>1263</v>
      </c>
      <c r="B1228" t="s">
        <v>22</v>
      </c>
      <c r="C1228" s="1">
        <v>0</v>
      </c>
      <c r="D1228" t="s">
        <v>23</v>
      </c>
      <c r="E1228" t="s">
        <v>24</v>
      </c>
      <c r="F1228" s="1">
        <v>72</v>
      </c>
      <c r="G1228" s="1" t="str">
        <f t="shared" si="38"/>
        <v>5+ Years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 s="14">
        <v>24.65</v>
      </c>
      <c r="U1228" t="str">
        <f t="shared" si="39"/>
        <v>0-30</v>
      </c>
      <c r="V1228" s="16">
        <v>1830.05</v>
      </c>
      <c r="W1228" t="s">
        <v>24</v>
      </c>
    </row>
    <row r="1229" spans="1:23" x14ac:dyDescent="0.3">
      <c r="A1229" t="s">
        <v>1264</v>
      </c>
      <c r="B1229" t="s">
        <v>30</v>
      </c>
      <c r="C1229" s="1">
        <v>0</v>
      </c>
      <c r="D1229" t="s">
        <v>24</v>
      </c>
      <c r="E1229" t="s">
        <v>24</v>
      </c>
      <c r="F1229" s="1">
        <v>30</v>
      </c>
      <c r="G1229" s="1" t="str">
        <f t="shared" si="38"/>
        <v>2-4 Years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 s="14">
        <v>90.4</v>
      </c>
      <c r="U1229" t="str">
        <f t="shared" si="39"/>
        <v>90+</v>
      </c>
      <c r="V1229" s="16">
        <v>2820.65</v>
      </c>
      <c r="W1229" t="s">
        <v>24</v>
      </c>
    </row>
    <row r="1230" spans="1:23" x14ac:dyDescent="0.3">
      <c r="A1230" t="s">
        <v>1265</v>
      </c>
      <c r="B1230" t="s">
        <v>22</v>
      </c>
      <c r="C1230" s="1">
        <v>0</v>
      </c>
      <c r="D1230" t="s">
        <v>23</v>
      </c>
      <c r="E1230" t="s">
        <v>24</v>
      </c>
      <c r="F1230" s="1">
        <v>49</v>
      </c>
      <c r="G1230" s="1" t="str">
        <f t="shared" si="38"/>
        <v>4-5 Years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 s="14">
        <v>100.85</v>
      </c>
      <c r="U1230" t="str">
        <f t="shared" si="39"/>
        <v>90+</v>
      </c>
      <c r="V1230" s="16">
        <v>4847.3500000000004</v>
      </c>
      <c r="W1230" t="s">
        <v>24</v>
      </c>
    </row>
    <row r="1231" spans="1:23" x14ac:dyDescent="0.3">
      <c r="A1231" t="s">
        <v>1266</v>
      </c>
      <c r="B1231" t="s">
        <v>30</v>
      </c>
      <c r="C1231" s="1">
        <v>0</v>
      </c>
      <c r="D1231" t="s">
        <v>23</v>
      </c>
      <c r="E1231" t="s">
        <v>24</v>
      </c>
      <c r="F1231" s="1">
        <v>61</v>
      </c>
      <c r="G1231" s="1" t="str">
        <f t="shared" si="38"/>
        <v>5+ Years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 s="14">
        <v>75.349999999999994</v>
      </c>
      <c r="U1231" t="str">
        <f t="shared" si="39"/>
        <v>60-90</v>
      </c>
      <c r="V1231" s="16">
        <v>4729.3</v>
      </c>
      <c r="W1231" t="s">
        <v>24</v>
      </c>
    </row>
    <row r="1232" spans="1:23" x14ac:dyDescent="0.3">
      <c r="A1232" t="s">
        <v>1267</v>
      </c>
      <c r="B1232" t="s">
        <v>30</v>
      </c>
      <c r="C1232" s="1">
        <v>0</v>
      </c>
      <c r="D1232" t="s">
        <v>23</v>
      </c>
      <c r="E1232" t="s">
        <v>23</v>
      </c>
      <c r="F1232" s="1">
        <v>47</v>
      </c>
      <c r="G1232" s="1" t="str">
        <f t="shared" si="38"/>
        <v>2-4 Years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 s="14">
        <v>87.2</v>
      </c>
      <c r="U1232" t="str">
        <f t="shared" si="39"/>
        <v>60-90</v>
      </c>
      <c r="V1232" s="16">
        <v>4017.45</v>
      </c>
      <c r="W1232" t="s">
        <v>24</v>
      </c>
    </row>
    <row r="1233" spans="1:23" x14ac:dyDescent="0.3">
      <c r="A1233" t="s">
        <v>1268</v>
      </c>
      <c r="B1233" t="s">
        <v>30</v>
      </c>
      <c r="C1233" s="1">
        <v>0</v>
      </c>
      <c r="D1233" t="s">
        <v>24</v>
      </c>
      <c r="E1233" t="s">
        <v>24</v>
      </c>
      <c r="F1233" s="1">
        <v>20</v>
      </c>
      <c r="G1233" s="1" t="str">
        <f t="shared" si="38"/>
        <v>1-2 Years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 s="14">
        <v>64.400000000000006</v>
      </c>
      <c r="U1233" t="str">
        <f t="shared" si="39"/>
        <v>60-90</v>
      </c>
      <c r="V1233" s="16">
        <v>1398.6</v>
      </c>
      <c r="W1233" t="s">
        <v>24</v>
      </c>
    </row>
    <row r="1234" spans="1:23" x14ac:dyDescent="0.3">
      <c r="A1234" t="s">
        <v>1269</v>
      </c>
      <c r="B1234" t="s">
        <v>30</v>
      </c>
      <c r="C1234" s="1">
        <v>0</v>
      </c>
      <c r="D1234" t="s">
        <v>23</v>
      </c>
      <c r="E1234" t="s">
        <v>23</v>
      </c>
      <c r="F1234" s="1">
        <v>34</v>
      </c>
      <c r="G1234" s="1" t="str">
        <f t="shared" si="38"/>
        <v>2-4 Years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 s="14">
        <v>78.3</v>
      </c>
      <c r="U1234" t="str">
        <f t="shared" si="39"/>
        <v>60-90</v>
      </c>
      <c r="V1234" s="16">
        <v>2564.3000000000002</v>
      </c>
      <c r="W1234" t="s">
        <v>23</v>
      </c>
    </row>
    <row r="1235" spans="1:23" x14ac:dyDescent="0.3">
      <c r="A1235" t="s">
        <v>1270</v>
      </c>
      <c r="B1235" t="s">
        <v>22</v>
      </c>
      <c r="C1235" s="1">
        <v>0</v>
      </c>
      <c r="D1235" t="s">
        <v>23</v>
      </c>
      <c r="E1235" t="s">
        <v>23</v>
      </c>
      <c r="F1235" s="1">
        <v>70</v>
      </c>
      <c r="G1235" s="1" t="str">
        <f t="shared" si="38"/>
        <v>5+ Years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 s="14">
        <v>24.7</v>
      </c>
      <c r="U1235" t="str">
        <f t="shared" si="39"/>
        <v>0-30</v>
      </c>
      <c r="V1235" s="16">
        <v>1685.9</v>
      </c>
      <c r="W1235" t="s">
        <v>24</v>
      </c>
    </row>
    <row r="1236" spans="1:23" x14ac:dyDescent="0.3">
      <c r="A1236" t="s">
        <v>1271</v>
      </c>
      <c r="B1236" t="s">
        <v>30</v>
      </c>
      <c r="C1236" s="1">
        <v>0</v>
      </c>
      <c r="D1236" t="s">
        <v>24</v>
      </c>
      <c r="E1236" t="s">
        <v>23</v>
      </c>
      <c r="F1236" s="1">
        <v>54</v>
      </c>
      <c r="G1236" s="1" t="str">
        <f t="shared" si="38"/>
        <v>4-5 Years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 s="14">
        <v>105.85</v>
      </c>
      <c r="U1236" t="str">
        <f t="shared" si="39"/>
        <v>90+</v>
      </c>
      <c r="V1236" s="16">
        <v>5826.65</v>
      </c>
      <c r="W1236" t="s">
        <v>24</v>
      </c>
    </row>
    <row r="1237" spans="1:23" x14ac:dyDescent="0.3">
      <c r="A1237" t="s">
        <v>1272</v>
      </c>
      <c r="B1237" t="s">
        <v>30</v>
      </c>
      <c r="C1237" s="1">
        <v>1</v>
      </c>
      <c r="D1237" t="s">
        <v>23</v>
      </c>
      <c r="E1237" t="s">
        <v>24</v>
      </c>
      <c r="F1237" s="1">
        <v>61</v>
      </c>
      <c r="G1237" s="1" t="str">
        <f t="shared" si="38"/>
        <v>5+ Years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 s="14">
        <v>98.3</v>
      </c>
      <c r="U1237" t="str">
        <f t="shared" si="39"/>
        <v>90+</v>
      </c>
      <c r="V1237" s="16">
        <v>6066.55</v>
      </c>
      <c r="W1237" t="s">
        <v>24</v>
      </c>
    </row>
    <row r="1238" spans="1:23" x14ac:dyDescent="0.3">
      <c r="A1238" t="s">
        <v>1273</v>
      </c>
      <c r="B1238" t="s">
        <v>30</v>
      </c>
      <c r="C1238" s="1">
        <v>0</v>
      </c>
      <c r="D1238" t="s">
        <v>24</v>
      </c>
      <c r="E1238" t="s">
        <v>24</v>
      </c>
      <c r="F1238" s="1">
        <v>3</v>
      </c>
      <c r="G1238" s="1" t="str">
        <f t="shared" si="38"/>
        <v>0-1 Year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 s="14">
        <v>76.95</v>
      </c>
      <c r="U1238" t="str">
        <f t="shared" si="39"/>
        <v>60-90</v>
      </c>
      <c r="V1238" s="16">
        <v>228.4</v>
      </c>
      <c r="W1238" t="s">
        <v>23</v>
      </c>
    </row>
    <row r="1239" spans="1:23" x14ac:dyDescent="0.3">
      <c r="A1239" t="s">
        <v>1274</v>
      </c>
      <c r="B1239" t="s">
        <v>30</v>
      </c>
      <c r="C1239" s="1">
        <v>0</v>
      </c>
      <c r="D1239" t="s">
        <v>24</v>
      </c>
      <c r="E1239" t="s">
        <v>24</v>
      </c>
      <c r="F1239" s="1">
        <v>13</v>
      </c>
      <c r="G1239" s="1" t="str">
        <f t="shared" si="38"/>
        <v>1-2 Years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 s="14">
        <v>19.45</v>
      </c>
      <c r="U1239" t="str">
        <f t="shared" si="39"/>
        <v>0-30</v>
      </c>
      <c r="V1239" s="16">
        <v>270.2</v>
      </c>
      <c r="W1239" t="s">
        <v>24</v>
      </c>
    </row>
    <row r="1240" spans="1:23" x14ac:dyDescent="0.3">
      <c r="A1240" t="s">
        <v>1275</v>
      </c>
      <c r="B1240" t="s">
        <v>22</v>
      </c>
      <c r="C1240" s="1">
        <v>1</v>
      </c>
      <c r="D1240" t="s">
        <v>24</v>
      </c>
      <c r="E1240" t="s">
        <v>24</v>
      </c>
      <c r="F1240" s="1">
        <v>16</v>
      </c>
      <c r="G1240" s="1" t="str">
        <f t="shared" si="38"/>
        <v>1-2 Years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 s="14">
        <v>96.15</v>
      </c>
      <c r="U1240" t="str">
        <f t="shared" si="39"/>
        <v>90+</v>
      </c>
      <c r="V1240" s="16">
        <v>1529.2</v>
      </c>
      <c r="W1240" t="s">
        <v>23</v>
      </c>
    </row>
    <row r="1241" spans="1:23" x14ac:dyDescent="0.3">
      <c r="A1241" t="s">
        <v>1276</v>
      </c>
      <c r="B1241" t="s">
        <v>22</v>
      </c>
      <c r="C1241" s="1">
        <v>0</v>
      </c>
      <c r="D1241" t="s">
        <v>23</v>
      </c>
      <c r="E1241" t="s">
        <v>23</v>
      </c>
      <c r="F1241" s="1">
        <v>3</v>
      </c>
      <c r="G1241" s="1" t="str">
        <f t="shared" si="38"/>
        <v>0-1 Year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 s="14">
        <v>58.7</v>
      </c>
      <c r="U1241" t="str">
        <f t="shared" si="39"/>
        <v>30-60</v>
      </c>
      <c r="V1241" s="16">
        <v>168.6</v>
      </c>
      <c r="W1241" t="s">
        <v>24</v>
      </c>
    </row>
    <row r="1242" spans="1:23" x14ac:dyDescent="0.3">
      <c r="A1242" t="s">
        <v>1277</v>
      </c>
      <c r="B1242" t="s">
        <v>30</v>
      </c>
      <c r="C1242" s="1">
        <v>0</v>
      </c>
      <c r="D1242" t="s">
        <v>24</v>
      </c>
      <c r="E1242" t="s">
        <v>24</v>
      </c>
      <c r="F1242" s="1">
        <v>25</v>
      </c>
      <c r="G1242" s="1" t="str">
        <f t="shared" si="38"/>
        <v>2-4 Years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 s="14">
        <v>20.149999999999999</v>
      </c>
      <c r="U1242" t="str">
        <f t="shared" si="39"/>
        <v>0-30</v>
      </c>
      <c r="V1242" s="16">
        <v>536.35</v>
      </c>
      <c r="W1242" t="s">
        <v>24</v>
      </c>
    </row>
    <row r="1243" spans="1:23" x14ac:dyDescent="0.3">
      <c r="A1243" t="s">
        <v>1278</v>
      </c>
      <c r="B1243" t="s">
        <v>30</v>
      </c>
      <c r="C1243" s="1">
        <v>0</v>
      </c>
      <c r="D1243" t="s">
        <v>24</v>
      </c>
      <c r="E1243" t="s">
        <v>24</v>
      </c>
      <c r="F1243" s="1">
        <v>30</v>
      </c>
      <c r="G1243" s="1" t="str">
        <f t="shared" si="38"/>
        <v>2-4 Years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 s="14">
        <v>64.5</v>
      </c>
      <c r="U1243" t="str">
        <f t="shared" si="39"/>
        <v>60-90</v>
      </c>
      <c r="V1243" s="16">
        <v>1888.45</v>
      </c>
      <c r="W1243" t="s">
        <v>24</v>
      </c>
    </row>
    <row r="1244" spans="1:23" x14ac:dyDescent="0.3">
      <c r="A1244" t="s">
        <v>1279</v>
      </c>
      <c r="B1244" t="s">
        <v>22</v>
      </c>
      <c r="C1244" s="1">
        <v>0</v>
      </c>
      <c r="D1244" t="s">
        <v>23</v>
      </c>
      <c r="E1244" t="s">
        <v>24</v>
      </c>
      <c r="F1244" s="1">
        <v>21</v>
      </c>
      <c r="G1244" s="1" t="str">
        <f t="shared" si="38"/>
        <v>1-2 Years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 s="14">
        <v>28.5</v>
      </c>
      <c r="U1244" t="str">
        <f t="shared" si="39"/>
        <v>0-30</v>
      </c>
      <c r="V1244" s="16">
        <v>629.35</v>
      </c>
      <c r="W1244" t="s">
        <v>24</v>
      </c>
    </row>
    <row r="1245" spans="1:23" x14ac:dyDescent="0.3">
      <c r="A1245" t="s">
        <v>1280</v>
      </c>
      <c r="B1245" t="s">
        <v>30</v>
      </c>
      <c r="C1245" s="1">
        <v>0</v>
      </c>
      <c r="D1245" t="s">
        <v>24</v>
      </c>
      <c r="E1245" t="s">
        <v>24</v>
      </c>
      <c r="F1245" s="1">
        <v>1</v>
      </c>
      <c r="G1245" s="1" t="str">
        <f t="shared" si="38"/>
        <v>0-1 Year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 s="14">
        <v>45.3</v>
      </c>
      <c r="U1245" t="str">
        <f t="shared" si="39"/>
        <v>30-60</v>
      </c>
      <c r="V1245" s="16">
        <v>45.3</v>
      </c>
      <c r="W1245" t="s">
        <v>23</v>
      </c>
    </row>
    <row r="1246" spans="1:23" x14ac:dyDescent="0.3">
      <c r="A1246" t="s">
        <v>1281</v>
      </c>
      <c r="B1246" t="s">
        <v>22</v>
      </c>
      <c r="C1246" s="1">
        <v>0</v>
      </c>
      <c r="D1246" t="s">
        <v>24</v>
      </c>
      <c r="E1246" t="s">
        <v>24</v>
      </c>
      <c r="F1246" s="1">
        <v>15</v>
      </c>
      <c r="G1246" s="1" t="str">
        <f t="shared" si="38"/>
        <v>1-2 Years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 s="14">
        <v>19.399999999999999</v>
      </c>
      <c r="U1246" t="str">
        <f t="shared" si="39"/>
        <v>0-30</v>
      </c>
      <c r="V1246" s="16">
        <v>289.3</v>
      </c>
      <c r="W1246" t="s">
        <v>23</v>
      </c>
    </row>
    <row r="1247" spans="1:23" x14ac:dyDescent="0.3">
      <c r="A1247" t="s">
        <v>1282</v>
      </c>
      <c r="B1247" t="s">
        <v>30</v>
      </c>
      <c r="C1247" s="1">
        <v>1</v>
      </c>
      <c r="D1247" t="s">
        <v>23</v>
      </c>
      <c r="E1247" t="s">
        <v>24</v>
      </c>
      <c r="F1247" s="1">
        <v>23</v>
      </c>
      <c r="G1247" s="1" t="str">
        <f t="shared" si="38"/>
        <v>1-2 Years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 s="14">
        <v>90.45</v>
      </c>
      <c r="U1247" t="str">
        <f t="shared" si="39"/>
        <v>90+</v>
      </c>
      <c r="V1247" s="16">
        <v>2117.25</v>
      </c>
      <c r="W1247" t="s">
        <v>24</v>
      </c>
    </row>
    <row r="1248" spans="1:23" x14ac:dyDescent="0.3">
      <c r="A1248" t="s">
        <v>1283</v>
      </c>
      <c r="B1248" t="s">
        <v>22</v>
      </c>
      <c r="C1248" s="1">
        <v>0</v>
      </c>
      <c r="D1248" t="s">
        <v>23</v>
      </c>
      <c r="E1248" t="s">
        <v>23</v>
      </c>
      <c r="F1248" s="1">
        <v>45</v>
      </c>
      <c r="G1248" s="1" t="str">
        <f t="shared" si="38"/>
        <v>2-4 Years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 s="14">
        <v>105.15</v>
      </c>
      <c r="U1248" t="str">
        <f t="shared" si="39"/>
        <v>90+</v>
      </c>
      <c r="V1248" s="16">
        <v>4730.8999999999996</v>
      </c>
      <c r="W1248" t="s">
        <v>24</v>
      </c>
    </row>
    <row r="1249" spans="1:23" x14ac:dyDescent="0.3">
      <c r="A1249" t="s">
        <v>1284</v>
      </c>
      <c r="B1249" t="s">
        <v>22</v>
      </c>
      <c r="C1249" s="1">
        <v>0</v>
      </c>
      <c r="D1249" t="s">
        <v>23</v>
      </c>
      <c r="E1249" t="s">
        <v>23</v>
      </c>
      <c r="F1249" s="1">
        <v>24</v>
      </c>
      <c r="G1249" s="1" t="str">
        <f t="shared" si="38"/>
        <v>1-2 Years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 s="14">
        <v>83.15</v>
      </c>
      <c r="U1249" t="str">
        <f t="shared" si="39"/>
        <v>60-90</v>
      </c>
      <c r="V1249" s="16">
        <v>2033.05</v>
      </c>
      <c r="W1249" t="s">
        <v>24</v>
      </c>
    </row>
    <row r="1250" spans="1:23" x14ac:dyDescent="0.3">
      <c r="A1250" t="s">
        <v>1285</v>
      </c>
      <c r="B1250" t="s">
        <v>22</v>
      </c>
      <c r="C1250" s="1">
        <v>0</v>
      </c>
      <c r="D1250" t="s">
        <v>24</v>
      </c>
      <c r="E1250" t="s">
        <v>24</v>
      </c>
      <c r="F1250" s="1">
        <v>11</v>
      </c>
      <c r="G1250" s="1" t="str">
        <f t="shared" si="38"/>
        <v>0-1 Year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 s="14">
        <v>90.15</v>
      </c>
      <c r="U1250" t="str">
        <f t="shared" si="39"/>
        <v>90+</v>
      </c>
      <c r="V1250" s="16">
        <v>987.95</v>
      </c>
      <c r="W1250" t="s">
        <v>23</v>
      </c>
    </row>
    <row r="1251" spans="1:23" x14ac:dyDescent="0.3">
      <c r="A1251" t="s">
        <v>1286</v>
      </c>
      <c r="B1251" t="s">
        <v>30</v>
      </c>
      <c r="C1251" s="1">
        <v>0</v>
      </c>
      <c r="D1251" t="s">
        <v>24</v>
      </c>
      <c r="E1251" t="s">
        <v>24</v>
      </c>
      <c r="F1251" s="1">
        <v>1</v>
      </c>
      <c r="G1251" s="1" t="str">
        <f t="shared" si="38"/>
        <v>0-1 Year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 s="14">
        <v>45.05</v>
      </c>
      <c r="U1251" t="str">
        <f t="shared" si="39"/>
        <v>30-60</v>
      </c>
      <c r="V1251" s="16">
        <v>45.05</v>
      </c>
      <c r="W1251" t="s">
        <v>23</v>
      </c>
    </row>
    <row r="1252" spans="1:23" x14ac:dyDescent="0.3">
      <c r="A1252" t="s">
        <v>1287</v>
      </c>
      <c r="B1252" t="s">
        <v>22</v>
      </c>
      <c r="C1252" s="1">
        <v>0</v>
      </c>
      <c r="D1252" t="s">
        <v>23</v>
      </c>
      <c r="E1252" t="s">
        <v>24</v>
      </c>
      <c r="F1252" s="1">
        <v>56</v>
      </c>
      <c r="G1252" s="1" t="str">
        <f t="shared" si="38"/>
        <v>4-5 Years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 s="14">
        <v>103.2</v>
      </c>
      <c r="U1252" t="str">
        <f t="shared" si="39"/>
        <v>90+</v>
      </c>
      <c r="V1252" s="16">
        <v>5744.35</v>
      </c>
      <c r="W1252" t="s">
        <v>24</v>
      </c>
    </row>
    <row r="1253" spans="1:23" x14ac:dyDescent="0.3">
      <c r="A1253" t="s">
        <v>1288</v>
      </c>
      <c r="B1253" t="s">
        <v>22</v>
      </c>
      <c r="C1253" s="1">
        <v>0</v>
      </c>
      <c r="D1253" t="s">
        <v>24</v>
      </c>
      <c r="E1253" t="s">
        <v>24</v>
      </c>
      <c r="F1253" s="1">
        <v>1</v>
      </c>
      <c r="G1253" s="1" t="str">
        <f t="shared" si="38"/>
        <v>0-1 Year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 s="14">
        <v>75.8</v>
      </c>
      <c r="U1253" t="str">
        <f t="shared" si="39"/>
        <v>60-90</v>
      </c>
      <c r="V1253" s="16">
        <v>75.8</v>
      </c>
      <c r="W1253" t="s">
        <v>23</v>
      </c>
    </row>
    <row r="1254" spans="1:23" x14ac:dyDescent="0.3">
      <c r="A1254" t="s">
        <v>1289</v>
      </c>
      <c r="B1254" t="s">
        <v>30</v>
      </c>
      <c r="C1254" s="1">
        <v>0</v>
      </c>
      <c r="D1254" t="s">
        <v>24</v>
      </c>
      <c r="E1254" t="s">
        <v>24</v>
      </c>
      <c r="F1254" s="1">
        <v>1</v>
      </c>
      <c r="G1254" s="1" t="str">
        <f t="shared" si="38"/>
        <v>0-1 Year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 s="14">
        <v>19.45</v>
      </c>
      <c r="U1254" t="str">
        <f t="shared" si="39"/>
        <v>0-30</v>
      </c>
      <c r="V1254" s="16">
        <v>19.45</v>
      </c>
      <c r="W1254" t="s">
        <v>24</v>
      </c>
    </row>
    <row r="1255" spans="1:23" x14ac:dyDescent="0.3">
      <c r="A1255" t="s">
        <v>1290</v>
      </c>
      <c r="B1255" t="s">
        <v>22</v>
      </c>
      <c r="C1255" s="1">
        <v>0</v>
      </c>
      <c r="D1255" t="s">
        <v>24</v>
      </c>
      <c r="E1255" t="s">
        <v>24</v>
      </c>
      <c r="F1255" s="1">
        <v>7</v>
      </c>
      <c r="G1255" s="1" t="str">
        <f t="shared" si="38"/>
        <v>0-1 Year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 s="14">
        <v>79.3</v>
      </c>
      <c r="U1255" t="str">
        <f t="shared" si="39"/>
        <v>60-90</v>
      </c>
      <c r="V1255" s="16">
        <v>523.15</v>
      </c>
      <c r="W1255" t="s">
        <v>23</v>
      </c>
    </row>
    <row r="1256" spans="1:23" x14ac:dyDescent="0.3">
      <c r="A1256" t="s">
        <v>1291</v>
      </c>
      <c r="B1256" t="s">
        <v>22</v>
      </c>
      <c r="C1256" s="1">
        <v>1</v>
      </c>
      <c r="D1256" t="s">
        <v>23</v>
      </c>
      <c r="E1256" t="s">
        <v>24</v>
      </c>
      <c r="F1256" s="1">
        <v>55</v>
      </c>
      <c r="G1256" s="1" t="str">
        <f t="shared" si="38"/>
        <v>4-5 Years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 s="14">
        <v>88.8</v>
      </c>
      <c r="U1256" t="str">
        <f t="shared" si="39"/>
        <v>60-90</v>
      </c>
      <c r="V1256" s="16">
        <v>4805.3</v>
      </c>
      <c r="W1256" t="s">
        <v>24</v>
      </c>
    </row>
    <row r="1257" spans="1:23" x14ac:dyDescent="0.3">
      <c r="A1257" t="s">
        <v>1292</v>
      </c>
      <c r="B1257" t="s">
        <v>22</v>
      </c>
      <c r="C1257" s="1">
        <v>0</v>
      </c>
      <c r="D1257" t="s">
        <v>24</v>
      </c>
      <c r="E1257" t="s">
        <v>24</v>
      </c>
      <c r="F1257" s="1">
        <v>2</v>
      </c>
      <c r="G1257" s="1" t="str">
        <f t="shared" si="38"/>
        <v>0-1 Year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 s="14">
        <v>30.9</v>
      </c>
      <c r="U1257" t="str">
        <f t="shared" si="39"/>
        <v>30-60</v>
      </c>
      <c r="V1257" s="16">
        <v>59.05</v>
      </c>
      <c r="W1257" t="s">
        <v>23</v>
      </c>
    </row>
    <row r="1258" spans="1:23" x14ac:dyDescent="0.3">
      <c r="A1258" t="s">
        <v>1293</v>
      </c>
      <c r="B1258" t="s">
        <v>22</v>
      </c>
      <c r="C1258" s="1">
        <v>0</v>
      </c>
      <c r="D1258" t="s">
        <v>23</v>
      </c>
      <c r="E1258" t="s">
        <v>23</v>
      </c>
      <c r="F1258" s="1">
        <v>72</v>
      </c>
      <c r="G1258" s="1" t="str">
        <f t="shared" si="38"/>
        <v>5+ Years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 s="14">
        <v>85.9</v>
      </c>
      <c r="U1258" t="str">
        <f t="shared" si="39"/>
        <v>60-90</v>
      </c>
      <c r="V1258" s="16">
        <v>6110.75</v>
      </c>
      <c r="W1258" t="s">
        <v>24</v>
      </c>
    </row>
    <row r="1259" spans="1:23" x14ac:dyDescent="0.3">
      <c r="A1259" t="s">
        <v>1294</v>
      </c>
      <c r="B1259" t="s">
        <v>22</v>
      </c>
      <c r="C1259" s="1">
        <v>1</v>
      </c>
      <c r="D1259" t="s">
        <v>24</v>
      </c>
      <c r="E1259" t="s">
        <v>24</v>
      </c>
      <c r="F1259" s="1">
        <v>45</v>
      </c>
      <c r="G1259" s="1" t="str">
        <f t="shared" si="38"/>
        <v>2-4 Years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 s="14">
        <v>34.200000000000003</v>
      </c>
      <c r="U1259" t="str">
        <f t="shared" si="39"/>
        <v>30-60</v>
      </c>
      <c r="V1259" s="16">
        <v>1596.6</v>
      </c>
      <c r="W1259" t="s">
        <v>24</v>
      </c>
    </row>
    <row r="1260" spans="1:23" x14ac:dyDescent="0.3">
      <c r="A1260" t="s">
        <v>1295</v>
      </c>
      <c r="B1260" t="s">
        <v>22</v>
      </c>
      <c r="C1260" s="1">
        <v>0</v>
      </c>
      <c r="D1260" t="s">
        <v>24</v>
      </c>
      <c r="E1260" t="s">
        <v>24</v>
      </c>
      <c r="F1260" s="1">
        <v>47</v>
      </c>
      <c r="G1260" s="1" t="str">
        <f t="shared" si="38"/>
        <v>2-4 Years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 s="14">
        <v>20.149999999999999</v>
      </c>
      <c r="U1260" t="str">
        <f t="shared" si="39"/>
        <v>0-30</v>
      </c>
      <c r="V1260" s="16">
        <v>1046.2</v>
      </c>
      <c r="W1260" t="s">
        <v>24</v>
      </c>
    </row>
    <row r="1261" spans="1:23" x14ac:dyDescent="0.3">
      <c r="A1261" t="s">
        <v>1296</v>
      </c>
      <c r="B1261" t="s">
        <v>22</v>
      </c>
      <c r="C1261" s="1">
        <v>1</v>
      </c>
      <c r="D1261" t="s">
        <v>24</v>
      </c>
      <c r="E1261" t="s">
        <v>24</v>
      </c>
      <c r="F1261" s="1">
        <v>46</v>
      </c>
      <c r="G1261" s="1" t="str">
        <f t="shared" si="38"/>
        <v>2-4 Years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 s="14">
        <v>95.25</v>
      </c>
      <c r="U1261" t="str">
        <f t="shared" si="39"/>
        <v>90+</v>
      </c>
      <c r="V1261" s="16">
        <v>4424.2</v>
      </c>
      <c r="W1261" t="s">
        <v>23</v>
      </c>
    </row>
    <row r="1262" spans="1:23" x14ac:dyDescent="0.3">
      <c r="A1262" t="s">
        <v>1297</v>
      </c>
      <c r="B1262" t="s">
        <v>30</v>
      </c>
      <c r="C1262" s="1">
        <v>0</v>
      </c>
      <c r="D1262" t="s">
        <v>24</v>
      </c>
      <c r="E1262" t="s">
        <v>24</v>
      </c>
      <c r="F1262" s="1">
        <v>2</v>
      </c>
      <c r="G1262" s="1" t="str">
        <f t="shared" si="38"/>
        <v>0-1 Year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 s="14">
        <v>50.3</v>
      </c>
      <c r="U1262" t="str">
        <f t="shared" si="39"/>
        <v>30-60</v>
      </c>
      <c r="V1262" s="16">
        <v>92.75</v>
      </c>
      <c r="W1262" t="s">
        <v>24</v>
      </c>
    </row>
    <row r="1263" spans="1:23" x14ac:dyDescent="0.3">
      <c r="A1263" t="s">
        <v>1298</v>
      </c>
      <c r="B1263" t="s">
        <v>22</v>
      </c>
      <c r="C1263" s="1">
        <v>0</v>
      </c>
      <c r="D1263" t="s">
        <v>23</v>
      </c>
      <c r="E1263" t="s">
        <v>24</v>
      </c>
      <c r="F1263" s="1">
        <v>2</v>
      </c>
      <c r="G1263" s="1" t="str">
        <f t="shared" si="38"/>
        <v>0-1 Year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 s="14">
        <v>80.150000000000006</v>
      </c>
      <c r="U1263" t="str">
        <f t="shared" si="39"/>
        <v>60-90</v>
      </c>
      <c r="V1263" s="16">
        <v>194.55</v>
      </c>
      <c r="W1263" t="s">
        <v>24</v>
      </c>
    </row>
    <row r="1264" spans="1:23" x14ac:dyDescent="0.3">
      <c r="A1264" t="s">
        <v>1299</v>
      </c>
      <c r="B1264" t="s">
        <v>22</v>
      </c>
      <c r="C1264" s="1">
        <v>0</v>
      </c>
      <c r="D1264" t="s">
        <v>23</v>
      </c>
      <c r="E1264" t="s">
        <v>24</v>
      </c>
      <c r="F1264" s="1">
        <v>12</v>
      </c>
      <c r="G1264" s="1" t="str">
        <f t="shared" si="38"/>
        <v>0-1 Year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 s="14">
        <v>51.25</v>
      </c>
      <c r="U1264" t="str">
        <f t="shared" si="39"/>
        <v>30-60</v>
      </c>
      <c r="V1264" s="16">
        <v>612.1</v>
      </c>
      <c r="W1264" t="s">
        <v>24</v>
      </c>
    </row>
    <row r="1265" spans="1:23" x14ac:dyDescent="0.3">
      <c r="A1265" t="s">
        <v>1300</v>
      </c>
      <c r="B1265" t="s">
        <v>22</v>
      </c>
      <c r="C1265" s="1">
        <v>1</v>
      </c>
      <c r="D1265" t="s">
        <v>23</v>
      </c>
      <c r="E1265" t="s">
        <v>24</v>
      </c>
      <c r="F1265" s="1">
        <v>68</v>
      </c>
      <c r="G1265" s="1" t="str">
        <f t="shared" si="38"/>
        <v>5+ Years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 s="14">
        <v>89.6</v>
      </c>
      <c r="U1265" t="str">
        <f t="shared" si="39"/>
        <v>60-90</v>
      </c>
      <c r="V1265" s="16">
        <v>6127.6</v>
      </c>
      <c r="W1265" t="s">
        <v>23</v>
      </c>
    </row>
    <row r="1266" spans="1:23" x14ac:dyDescent="0.3">
      <c r="A1266" t="s">
        <v>1301</v>
      </c>
      <c r="B1266" t="s">
        <v>30</v>
      </c>
      <c r="C1266" s="1">
        <v>0</v>
      </c>
      <c r="D1266" t="s">
        <v>23</v>
      </c>
      <c r="E1266" t="s">
        <v>23</v>
      </c>
      <c r="F1266" s="1">
        <v>69</v>
      </c>
      <c r="G1266" s="1" t="str">
        <f t="shared" si="38"/>
        <v>5+ Years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 s="14">
        <v>95.2</v>
      </c>
      <c r="U1266" t="str">
        <f t="shared" si="39"/>
        <v>90+</v>
      </c>
      <c r="V1266" s="16">
        <v>6671.7</v>
      </c>
      <c r="W1266" t="s">
        <v>24</v>
      </c>
    </row>
    <row r="1267" spans="1:23" x14ac:dyDescent="0.3">
      <c r="A1267" t="s">
        <v>1302</v>
      </c>
      <c r="B1267" t="s">
        <v>30</v>
      </c>
      <c r="C1267" s="1">
        <v>1</v>
      </c>
      <c r="D1267" t="s">
        <v>24</v>
      </c>
      <c r="E1267" t="s">
        <v>23</v>
      </c>
      <c r="F1267" s="1">
        <v>56</v>
      </c>
      <c r="G1267" s="1" t="str">
        <f t="shared" si="38"/>
        <v>4-5 Years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 s="14">
        <v>94.8</v>
      </c>
      <c r="U1267" t="str">
        <f t="shared" si="39"/>
        <v>90+</v>
      </c>
      <c r="V1267" s="16">
        <v>5264.3</v>
      </c>
      <c r="W1267" t="s">
        <v>24</v>
      </c>
    </row>
    <row r="1268" spans="1:23" x14ac:dyDescent="0.3">
      <c r="A1268" t="s">
        <v>1303</v>
      </c>
      <c r="B1268" t="s">
        <v>22</v>
      </c>
      <c r="C1268" s="1">
        <v>1</v>
      </c>
      <c r="D1268" t="s">
        <v>24</v>
      </c>
      <c r="E1268" t="s">
        <v>24</v>
      </c>
      <c r="F1268" s="1">
        <v>4</v>
      </c>
      <c r="G1268" s="1" t="str">
        <f t="shared" si="38"/>
        <v>0-1 Year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 s="14">
        <v>80.25</v>
      </c>
      <c r="U1268" t="str">
        <f t="shared" si="39"/>
        <v>60-90</v>
      </c>
      <c r="V1268" s="16">
        <v>303.7</v>
      </c>
      <c r="W1268" t="s">
        <v>24</v>
      </c>
    </row>
    <row r="1269" spans="1:23" x14ac:dyDescent="0.3">
      <c r="A1269" t="s">
        <v>1304</v>
      </c>
      <c r="B1269" t="s">
        <v>30</v>
      </c>
      <c r="C1269" s="1">
        <v>0</v>
      </c>
      <c r="D1269" t="s">
        <v>23</v>
      </c>
      <c r="E1269" t="s">
        <v>24</v>
      </c>
      <c r="F1269" s="1">
        <v>64</v>
      </c>
      <c r="G1269" s="1" t="str">
        <f t="shared" si="38"/>
        <v>5+ Years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 s="14">
        <v>76.099999999999994</v>
      </c>
      <c r="U1269" t="str">
        <f t="shared" si="39"/>
        <v>60-90</v>
      </c>
      <c r="V1269" s="16">
        <v>4818.8</v>
      </c>
      <c r="W1269" t="s">
        <v>24</v>
      </c>
    </row>
    <row r="1270" spans="1:23" x14ac:dyDescent="0.3">
      <c r="A1270" t="s">
        <v>1305</v>
      </c>
      <c r="B1270" t="s">
        <v>30</v>
      </c>
      <c r="C1270" s="1">
        <v>0</v>
      </c>
      <c r="D1270" t="s">
        <v>23</v>
      </c>
      <c r="E1270" t="s">
        <v>24</v>
      </c>
      <c r="F1270" s="1">
        <v>59</v>
      </c>
      <c r="G1270" s="1" t="str">
        <f t="shared" si="38"/>
        <v>4-5 Years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 s="14">
        <v>110.15</v>
      </c>
      <c r="U1270" t="str">
        <f t="shared" si="39"/>
        <v>90+</v>
      </c>
      <c r="V1270" s="16">
        <v>6448.05</v>
      </c>
      <c r="W1270" t="s">
        <v>23</v>
      </c>
    </row>
    <row r="1271" spans="1:23" x14ac:dyDescent="0.3">
      <c r="A1271" t="s">
        <v>1306</v>
      </c>
      <c r="B1271" t="s">
        <v>30</v>
      </c>
      <c r="C1271" s="1">
        <v>0</v>
      </c>
      <c r="D1271" t="s">
        <v>23</v>
      </c>
      <c r="E1271" t="s">
        <v>23</v>
      </c>
      <c r="F1271" s="1">
        <v>62</v>
      </c>
      <c r="G1271" s="1" t="str">
        <f t="shared" si="38"/>
        <v>5+ Years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 s="14">
        <v>115.55</v>
      </c>
      <c r="U1271" t="str">
        <f t="shared" si="39"/>
        <v>90+</v>
      </c>
      <c r="V1271" s="16">
        <v>7159.05</v>
      </c>
      <c r="W1271" t="s">
        <v>24</v>
      </c>
    </row>
    <row r="1272" spans="1:23" x14ac:dyDescent="0.3">
      <c r="A1272" t="s">
        <v>1307</v>
      </c>
      <c r="B1272" t="s">
        <v>30</v>
      </c>
      <c r="C1272" s="1">
        <v>0</v>
      </c>
      <c r="D1272" t="s">
        <v>23</v>
      </c>
      <c r="E1272" t="s">
        <v>23</v>
      </c>
      <c r="F1272" s="1">
        <v>63</v>
      </c>
      <c r="G1272" s="1" t="str">
        <f t="shared" si="38"/>
        <v>5+ Years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 s="14">
        <v>24.65</v>
      </c>
      <c r="U1272" t="str">
        <f t="shared" si="39"/>
        <v>0-30</v>
      </c>
      <c r="V1272" s="16">
        <v>1574.5</v>
      </c>
      <c r="W1272" t="s">
        <v>24</v>
      </c>
    </row>
    <row r="1273" spans="1:23" x14ac:dyDescent="0.3">
      <c r="A1273" t="s">
        <v>1308</v>
      </c>
      <c r="B1273" t="s">
        <v>22</v>
      </c>
      <c r="C1273" s="1">
        <v>0</v>
      </c>
      <c r="D1273" t="s">
        <v>24</v>
      </c>
      <c r="E1273" t="s">
        <v>24</v>
      </c>
      <c r="F1273" s="1">
        <v>53</v>
      </c>
      <c r="G1273" s="1" t="str">
        <f t="shared" si="38"/>
        <v>4-5 Years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 s="14">
        <v>53.6</v>
      </c>
      <c r="U1273" t="str">
        <f t="shared" si="39"/>
        <v>30-60</v>
      </c>
      <c r="V1273" s="16">
        <v>2879.2</v>
      </c>
      <c r="W1273" t="s">
        <v>24</v>
      </c>
    </row>
    <row r="1274" spans="1:23" x14ac:dyDescent="0.3">
      <c r="A1274" t="s">
        <v>1309</v>
      </c>
      <c r="B1274" t="s">
        <v>30</v>
      </c>
      <c r="C1274" s="1">
        <v>0</v>
      </c>
      <c r="D1274" t="s">
        <v>23</v>
      </c>
      <c r="E1274" t="s">
        <v>23</v>
      </c>
      <c r="F1274" s="1">
        <v>5</v>
      </c>
      <c r="G1274" s="1" t="str">
        <f t="shared" si="38"/>
        <v>0-1 Year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 s="14">
        <v>19.45</v>
      </c>
      <c r="U1274" t="str">
        <f t="shared" si="39"/>
        <v>0-30</v>
      </c>
      <c r="V1274" s="16">
        <v>86.05</v>
      </c>
      <c r="W1274" t="s">
        <v>24</v>
      </c>
    </row>
    <row r="1275" spans="1:23" x14ac:dyDescent="0.3">
      <c r="A1275" t="s">
        <v>1310</v>
      </c>
      <c r="B1275" t="s">
        <v>30</v>
      </c>
      <c r="C1275" s="1">
        <v>1</v>
      </c>
      <c r="D1275" t="s">
        <v>23</v>
      </c>
      <c r="E1275" t="s">
        <v>24</v>
      </c>
      <c r="F1275" s="1">
        <v>49</v>
      </c>
      <c r="G1275" s="1" t="str">
        <f t="shared" si="38"/>
        <v>4-5 Years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 s="14">
        <v>88.2</v>
      </c>
      <c r="U1275" t="str">
        <f t="shared" si="39"/>
        <v>60-90</v>
      </c>
      <c r="V1275" s="16">
        <v>4159.45</v>
      </c>
      <c r="W1275" t="s">
        <v>24</v>
      </c>
    </row>
    <row r="1276" spans="1:23" x14ac:dyDescent="0.3">
      <c r="A1276" t="s">
        <v>1311</v>
      </c>
      <c r="B1276" t="s">
        <v>22</v>
      </c>
      <c r="C1276" s="1">
        <v>0</v>
      </c>
      <c r="D1276" t="s">
        <v>23</v>
      </c>
      <c r="E1276" t="s">
        <v>23</v>
      </c>
      <c r="F1276" s="1">
        <v>62</v>
      </c>
      <c r="G1276" s="1" t="str">
        <f t="shared" si="38"/>
        <v>5+ Years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 s="14">
        <v>101.15</v>
      </c>
      <c r="U1276" t="str">
        <f t="shared" si="39"/>
        <v>90+</v>
      </c>
      <c r="V1276" s="16">
        <v>6638.35</v>
      </c>
      <c r="W1276" t="s">
        <v>24</v>
      </c>
    </row>
    <row r="1277" spans="1:23" x14ac:dyDescent="0.3">
      <c r="A1277" t="s">
        <v>1312</v>
      </c>
      <c r="B1277" t="s">
        <v>22</v>
      </c>
      <c r="C1277" s="1">
        <v>0</v>
      </c>
      <c r="D1277" t="s">
        <v>23</v>
      </c>
      <c r="E1277" t="s">
        <v>24</v>
      </c>
      <c r="F1277" s="1">
        <v>55</v>
      </c>
      <c r="G1277" s="1" t="str">
        <f t="shared" si="38"/>
        <v>4-5 Years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 s="14">
        <v>56.8</v>
      </c>
      <c r="U1277" t="str">
        <f t="shared" si="39"/>
        <v>30-60</v>
      </c>
      <c r="V1277" s="16">
        <v>3112.05</v>
      </c>
      <c r="W1277" t="s">
        <v>24</v>
      </c>
    </row>
    <row r="1278" spans="1:23" x14ac:dyDescent="0.3">
      <c r="A1278" t="s">
        <v>1313</v>
      </c>
      <c r="B1278" t="s">
        <v>22</v>
      </c>
      <c r="C1278" s="1">
        <v>1</v>
      </c>
      <c r="D1278" t="s">
        <v>23</v>
      </c>
      <c r="E1278" t="s">
        <v>24</v>
      </c>
      <c r="F1278" s="1">
        <v>71</v>
      </c>
      <c r="G1278" s="1" t="str">
        <f t="shared" si="38"/>
        <v>5+ Years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 s="14">
        <v>99.4</v>
      </c>
      <c r="U1278" t="str">
        <f t="shared" si="39"/>
        <v>90+</v>
      </c>
      <c r="V1278" s="16">
        <v>7168.25</v>
      </c>
      <c r="W1278" t="s">
        <v>24</v>
      </c>
    </row>
    <row r="1279" spans="1:23" x14ac:dyDescent="0.3">
      <c r="A1279" t="s">
        <v>1314</v>
      </c>
      <c r="B1279" t="s">
        <v>22</v>
      </c>
      <c r="C1279" s="1">
        <v>0</v>
      </c>
      <c r="D1279" t="s">
        <v>23</v>
      </c>
      <c r="E1279" t="s">
        <v>23</v>
      </c>
      <c r="F1279" s="1">
        <v>72</v>
      </c>
      <c r="G1279" s="1" t="str">
        <f t="shared" si="38"/>
        <v>5+ Years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 s="14">
        <v>20.100000000000001</v>
      </c>
      <c r="U1279" t="str">
        <f t="shared" si="39"/>
        <v>0-30</v>
      </c>
      <c r="V1279" s="16">
        <v>1326.25</v>
      </c>
      <c r="W1279" t="s">
        <v>24</v>
      </c>
    </row>
    <row r="1280" spans="1:23" x14ac:dyDescent="0.3">
      <c r="A1280" t="s">
        <v>1315</v>
      </c>
      <c r="B1280" t="s">
        <v>30</v>
      </c>
      <c r="C1280" s="1">
        <v>0</v>
      </c>
      <c r="D1280" t="s">
        <v>23</v>
      </c>
      <c r="E1280" t="s">
        <v>23</v>
      </c>
      <c r="F1280" s="1">
        <v>36</v>
      </c>
      <c r="G1280" s="1" t="str">
        <f t="shared" si="38"/>
        <v>2-4 Years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 s="14">
        <v>60.7</v>
      </c>
      <c r="U1280" t="str">
        <f t="shared" si="39"/>
        <v>60-90</v>
      </c>
      <c r="V1280" s="16">
        <v>2234.5500000000002</v>
      </c>
      <c r="W1280" t="s">
        <v>24</v>
      </c>
    </row>
    <row r="1281" spans="1:23" x14ac:dyDescent="0.3">
      <c r="A1281" t="s">
        <v>1316</v>
      </c>
      <c r="B1281" t="s">
        <v>30</v>
      </c>
      <c r="C1281" s="1">
        <v>0</v>
      </c>
      <c r="D1281" t="s">
        <v>23</v>
      </c>
      <c r="E1281" t="s">
        <v>24</v>
      </c>
      <c r="F1281" s="1">
        <v>25</v>
      </c>
      <c r="G1281" s="1" t="str">
        <f t="shared" si="38"/>
        <v>2-4 Years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 s="14">
        <v>20.95</v>
      </c>
      <c r="U1281" t="str">
        <f t="shared" si="39"/>
        <v>0-30</v>
      </c>
      <c r="V1281" s="16">
        <v>495.15</v>
      </c>
      <c r="W1281" t="s">
        <v>24</v>
      </c>
    </row>
    <row r="1282" spans="1:23" x14ac:dyDescent="0.3">
      <c r="A1282" t="s">
        <v>1317</v>
      </c>
      <c r="B1282" t="s">
        <v>22</v>
      </c>
      <c r="C1282" s="1">
        <v>1</v>
      </c>
      <c r="D1282" t="s">
        <v>23</v>
      </c>
      <c r="E1282" t="s">
        <v>24</v>
      </c>
      <c r="F1282" s="1">
        <v>72</v>
      </c>
      <c r="G1282" s="1" t="str">
        <f t="shared" si="38"/>
        <v>5+ Years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 s="14">
        <v>114.85</v>
      </c>
      <c r="U1282" t="str">
        <f t="shared" si="39"/>
        <v>90+</v>
      </c>
      <c r="V1282" s="16">
        <v>8317.9500000000007</v>
      </c>
      <c r="W1282" t="s">
        <v>24</v>
      </c>
    </row>
    <row r="1283" spans="1:23" x14ac:dyDescent="0.3">
      <c r="A1283" t="s">
        <v>1318</v>
      </c>
      <c r="B1283" t="s">
        <v>22</v>
      </c>
      <c r="C1283" s="1">
        <v>0</v>
      </c>
      <c r="D1283" t="s">
        <v>24</v>
      </c>
      <c r="E1283" t="s">
        <v>24</v>
      </c>
      <c r="F1283" s="1">
        <v>36</v>
      </c>
      <c r="G1283" s="1" t="str">
        <f t="shared" ref="G1283:G1346" si="40">IF(F1283&lt;=12,"0-1 Year",
IF(F1283&lt;=24,"1-2 Years",
IF(F1283&lt;=48,"2-4 Years",
IF(F1283&lt;=60,"4-5 Years","5+ Years"))))</f>
        <v>2-4 Years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 s="14">
        <v>19.25</v>
      </c>
      <c r="U1283" t="str">
        <f t="shared" ref="U1283:U1346" si="41">IF(T1283&lt;30,"0-30",
IF(T1283&lt;60,"30-60",
IF(T1283&lt;90,"60-90","90+")))</f>
        <v>0-30</v>
      </c>
      <c r="V1283" s="16">
        <v>679.8</v>
      </c>
      <c r="W1283" t="s">
        <v>24</v>
      </c>
    </row>
    <row r="1284" spans="1:23" x14ac:dyDescent="0.3">
      <c r="A1284" t="s">
        <v>1319</v>
      </c>
      <c r="B1284" t="s">
        <v>30</v>
      </c>
      <c r="C1284" s="1">
        <v>0</v>
      </c>
      <c r="D1284" t="s">
        <v>24</v>
      </c>
      <c r="E1284" t="s">
        <v>24</v>
      </c>
      <c r="F1284" s="1">
        <v>1</v>
      </c>
      <c r="G1284" s="1" t="str">
        <f t="shared" si="40"/>
        <v>0-1 Year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 s="14">
        <v>62.8</v>
      </c>
      <c r="U1284" t="str">
        <f t="shared" si="41"/>
        <v>60-90</v>
      </c>
      <c r="V1284" s="16">
        <v>62.8</v>
      </c>
      <c r="W1284" t="s">
        <v>24</v>
      </c>
    </row>
    <row r="1285" spans="1:23" x14ac:dyDescent="0.3">
      <c r="A1285" t="s">
        <v>1320</v>
      </c>
      <c r="B1285" t="s">
        <v>22</v>
      </c>
      <c r="C1285" s="1">
        <v>0</v>
      </c>
      <c r="D1285" t="s">
        <v>23</v>
      </c>
      <c r="E1285" t="s">
        <v>24</v>
      </c>
      <c r="F1285" s="1">
        <v>72</v>
      </c>
      <c r="G1285" s="1" t="str">
        <f t="shared" si="40"/>
        <v>5+ Years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 s="14">
        <v>105.5</v>
      </c>
      <c r="U1285" t="str">
        <f t="shared" si="41"/>
        <v>90+</v>
      </c>
      <c r="V1285" s="16">
        <v>7544</v>
      </c>
      <c r="W1285" t="s">
        <v>24</v>
      </c>
    </row>
    <row r="1286" spans="1:23" x14ac:dyDescent="0.3">
      <c r="A1286" t="s">
        <v>1321</v>
      </c>
      <c r="B1286" t="s">
        <v>30</v>
      </c>
      <c r="C1286" s="1">
        <v>0</v>
      </c>
      <c r="D1286" t="s">
        <v>23</v>
      </c>
      <c r="E1286" t="s">
        <v>23</v>
      </c>
      <c r="F1286" s="1">
        <v>59</v>
      </c>
      <c r="G1286" s="1" t="str">
        <f t="shared" si="40"/>
        <v>4-5 Years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 s="14">
        <v>19.850000000000001</v>
      </c>
      <c r="U1286" t="str">
        <f t="shared" si="41"/>
        <v>0-30</v>
      </c>
      <c r="V1286" s="16">
        <v>1188.25</v>
      </c>
      <c r="W1286" t="s">
        <v>24</v>
      </c>
    </row>
    <row r="1287" spans="1:23" x14ac:dyDescent="0.3">
      <c r="A1287" t="s">
        <v>1322</v>
      </c>
      <c r="B1287" t="s">
        <v>30</v>
      </c>
      <c r="C1287" s="1">
        <v>1</v>
      </c>
      <c r="D1287" t="s">
        <v>23</v>
      </c>
      <c r="E1287" t="s">
        <v>24</v>
      </c>
      <c r="F1287" s="1">
        <v>7</v>
      </c>
      <c r="G1287" s="1" t="str">
        <f t="shared" si="40"/>
        <v>0-1 Year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 s="14">
        <v>89.5</v>
      </c>
      <c r="U1287" t="str">
        <f t="shared" si="41"/>
        <v>60-90</v>
      </c>
      <c r="V1287" s="16">
        <v>676.7</v>
      </c>
      <c r="W1287" t="s">
        <v>23</v>
      </c>
    </row>
    <row r="1288" spans="1:23" x14ac:dyDescent="0.3">
      <c r="A1288" t="s">
        <v>1323</v>
      </c>
      <c r="B1288" t="s">
        <v>22</v>
      </c>
      <c r="C1288" s="1">
        <v>0</v>
      </c>
      <c r="D1288" t="s">
        <v>24</v>
      </c>
      <c r="E1288" t="s">
        <v>24</v>
      </c>
      <c r="F1288" s="1">
        <v>1</v>
      </c>
      <c r="G1288" s="1" t="str">
        <f t="shared" si="40"/>
        <v>0-1 Year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 s="14">
        <v>74.099999999999994</v>
      </c>
      <c r="U1288" t="str">
        <f t="shared" si="41"/>
        <v>60-90</v>
      </c>
      <c r="V1288" s="16">
        <v>74.099999999999994</v>
      </c>
      <c r="W1288" t="s">
        <v>24</v>
      </c>
    </row>
    <row r="1289" spans="1:23" x14ac:dyDescent="0.3">
      <c r="A1289" t="s">
        <v>1324</v>
      </c>
      <c r="B1289" t="s">
        <v>22</v>
      </c>
      <c r="C1289" s="1">
        <v>0</v>
      </c>
      <c r="D1289" t="s">
        <v>23</v>
      </c>
      <c r="E1289" t="s">
        <v>23</v>
      </c>
      <c r="F1289" s="1">
        <v>30</v>
      </c>
      <c r="G1289" s="1" t="str">
        <f t="shared" si="40"/>
        <v>2-4 Years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 s="14">
        <v>107.5</v>
      </c>
      <c r="U1289" t="str">
        <f t="shared" si="41"/>
        <v>90+</v>
      </c>
      <c r="V1289" s="16">
        <v>3242.5</v>
      </c>
      <c r="W1289" t="s">
        <v>24</v>
      </c>
    </row>
    <row r="1290" spans="1:23" x14ac:dyDescent="0.3">
      <c r="A1290" t="s">
        <v>1325</v>
      </c>
      <c r="B1290" t="s">
        <v>30</v>
      </c>
      <c r="C1290" s="1">
        <v>0</v>
      </c>
      <c r="D1290" t="s">
        <v>24</v>
      </c>
      <c r="E1290" t="s">
        <v>24</v>
      </c>
      <c r="F1290" s="1">
        <v>64</v>
      </c>
      <c r="G1290" s="1" t="str">
        <f t="shared" si="40"/>
        <v>5+ Years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 s="14">
        <v>19.55</v>
      </c>
      <c r="U1290" t="str">
        <f t="shared" si="41"/>
        <v>0-30</v>
      </c>
      <c r="V1290" s="16">
        <v>1240.1500000000001</v>
      </c>
      <c r="W1290" t="s">
        <v>24</v>
      </c>
    </row>
    <row r="1291" spans="1:23" x14ac:dyDescent="0.3">
      <c r="A1291" t="s">
        <v>1326</v>
      </c>
      <c r="B1291" t="s">
        <v>30</v>
      </c>
      <c r="C1291" s="1">
        <v>0</v>
      </c>
      <c r="D1291" t="s">
        <v>24</v>
      </c>
      <c r="E1291" t="s">
        <v>24</v>
      </c>
      <c r="F1291" s="1">
        <v>63</v>
      </c>
      <c r="G1291" s="1" t="str">
        <f t="shared" si="40"/>
        <v>5+ Years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 s="14">
        <v>68.8</v>
      </c>
      <c r="U1291" t="str">
        <f t="shared" si="41"/>
        <v>60-90</v>
      </c>
      <c r="V1291" s="16">
        <v>4111.3500000000004</v>
      </c>
      <c r="W1291" t="s">
        <v>24</v>
      </c>
    </row>
    <row r="1292" spans="1:23" x14ac:dyDescent="0.3">
      <c r="A1292" t="s">
        <v>1327</v>
      </c>
      <c r="B1292" t="s">
        <v>30</v>
      </c>
      <c r="C1292" s="1">
        <v>1</v>
      </c>
      <c r="D1292" t="s">
        <v>23</v>
      </c>
      <c r="E1292" t="s">
        <v>24</v>
      </c>
      <c r="F1292" s="1">
        <v>72</v>
      </c>
      <c r="G1292" s="1" t="str">
        <f t="shared" si="40"/>
        <v>5+ Years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 s="14">
        <v>84.45</v>
      </c>
      <c r="U1292" t="str">
        <f t="shared" si="41"/>
        <v>60-90</v>
      </c>
      <c r="V1292" s="16">
        <v>5899.85</v>
      </c>
      <c r="W1292" t="s">
        <v>24</v>
      </c>
    </row>
    <row r="1293" spans="1:23" x14ac:dyDescent="0.3">
      <c r="A1293" t="s">
        <v>1328</v>
      </c>
      <c r="B1293" t="s">
        <v>30</v>
      </c>
      <c r="C1293" s="1">
        <v>0</v>
      </c>
      <c r="D1293" t="s">
        <v>23</v>
      </c>
      <c r="E1293" t="s">
        <v>24</v>
      </c>
      <c r="F1293" s="1">
        <v>8</v>
      </c>
      <c r="G1293" s="1" t="str">
        <f t="shared" si="40"/>
        <v>0-1 Year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 s="14">
        <v>75</v>
      </c>
      <c r="U1293" t="str">
        <f t="shared" si="41"/>
        <v>60-90</v>
      </c>
      <c r="V1293" s="16">
        <v>632.95000000000005</v>
      </c>
      <c r="W1293" t="s">
        <v>23</v>
      </c>
    </row>
    <row r="1294" spans="1:23" x14ac:dyDescent="0.3">
      <c r="A1294" t="s">
        <v>1329</v>
      </c>
      <c r="B1294" t="s">
        <v>22</v>
      </c>
      <c r="C1294" s="1">
        <v>0</v>
      </c>
      <c r="D1294" t="s">
        <v>24</v>
      </c>
      <c r="E1294" t="s">
        <v>24</v>
      </c>
      <c r="F1294" s="1">
        <v>62</v>
      </c>
      <c r="G1294" s="1" t="str">
        <f t="shared" si="40"/>
        <v>5+ Years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 s="14">
        <v>84.5</v>
      </c>
      <c r="U1294" t="str">
        <f t="shared" si="41"/>
        <v>60-90</v>
      </c>
      <c r="V1294" s="16">
        <v>5193.2</v>
      </c>
      <c r="W1294" t="s">
        <v>24</v>
      </c>
    </row>
    <row r="1295" spans="1:23" x14ac:dyDescent="0.3">
      <c r="A1295" t="s">
        <v>1330</v>
      </c>
      <c r="B1295" t="s">
        <v>30</v>
      </c>
      <c r="C1295" s="1">
        <v>0</v>
      </c>
      <c r="D1295" t="s">
        <v>23</v>
      </c>
      <c r="E1295" t="s">
        <v>23</v>
      </c>
      <c r="F1295" s="1">
        <v>67</v>
      </c>
      <c r="G1295" s="1" t="str">
        <f t="shared" si="40"/>
        <v>5+ Years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 s="14">
        <v>111.2</v>
      </c>
      <c r="U1295" t="str">
        <f t="shared" si="41"/>
        <v>90+</v>
      </c>
      <c r="V1295" s="16">
        <v>7530.8</v>
      </c>
      <c r="W1295" t="s">
        <v>24</v>
      </c>
    </row>
    <row r="1296" spans="1:23" x14ac:dyDescent="0.3">
      <c r="A1296" t="s">
        <v>1331</v>
      </c>
      <c r="B1296" t="s">
        <v>30</v>
      </c>
      <c r="C1296" s="1">
        <v>0</v>
      </c>
      <c r="D1296" t="s">
        <v>24</v>
      </c>
      <c r="E1296" t="s">
        <v>24</v>
      </c>
      <c r="F1296" s="1">
        <v>6</v>
      </c>
      <c r="G1296" s="1" t="str">
        <f t="shared" si="40"/>
        <v>0-1 Year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 s="14">
        <v>44.75</v>
      </c>
      <c r="U1296" t="str">
        <f t="shared" si="41"/>
        <v>30-60</v>
      </c>
      <c r="V1296" s="16">
        <v>270.95</v>
      </c>
      <c r="W1296" t="s">
        <v>23</v>
      </c>
    </row>
    <row r="1297" spans="1:23" x14ac:dyDescent="0.3">
      <c r="A1297" t="s">
        <v>1332</v>
      </c>
      <c r="B1297" t="s">
        <v>22</v>
      </c>
      <c r="C1297" s="1">
        <v>0</v>
      </c>
      <c r="D1297" t="s">
        <v>23</v>
      </c>
      <c r="E1297" t="s">
        <v>23</v>
      </c>
      <c r="F1297" s="1">
        <v>70</v>
      </c>
      <c r="G1297" s="1" t="str">
        <f t="shared" si="40"/>
        <v>5+ Years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 s="14">
        <v>80.599999999999994</v>
      </c>
      <c r="U1297" t="str">
        <f t="shared" si="41"/>
        <v>60-90</v>
      </c>
      <c r="V1297" s="16">
        <v>5460.2</v>
      </c>
      <c r="W1297" t="s">
        <v>24</v>
      </c>
    </row>
    <row r="1298" spans="1:23" x14ac:dyDescent="0.3">
      <c r="A1298" t="s">
        <v>1333</v>
      </c>
      <c r="B1298" t="s">
        <v>22</v>
      </c>
      <c r="C1298" s="1">
        <v>1</v>
      </c>
      <c r="D1298" t="s">
        <v>24</v>
      </c>
      <c r="E1298" t="s">
        <v>24</v>
      </c>
      <c r="F1298" s="1">
        <v>20</v>
      </c>
      <c r="G1298" s="1" t="str">
        <f t="shared" si="40"/>
        <v>1-2 Years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 s="14">
        <v>80.7</v>
      </c>
      <c r="U1298" t="str">
        <f t="shared" si="41"/>
        <v>60-90</v>
      </c>
      <c r="V1298" s="16">
        <v>1614.2</v>
      </c>
      <c r="W1298" t="s">
        <v>24</v>
      </c>
    </row>
    <row r="1299" spans="1:23" x14ac:dyDescent="0.3">
      <c r="A1299" t="s">
        <v>1334</v>
      </c>
      <c r="B1299" t="s">
        <v>22</v>
      </c>
      <c r="C1299" s="1">
        <v>0</v>
      </c>
      <c r="D1299" t="s">
        <v>24</v>
      </c>
      <c r="E1299" t="s">
        <v>24</v>
      </c>
      <c r="F1299" s="1">
        <v>5</v>
      </c>
      <c r="G1299" s="1" t="str">
        <f t="shared" si="40"/>
        <v>0-1 Year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 s="14">
        <v>75.599999999999994</v>
      </c>
      <c r="U1299" t="str">
        <f t="shared" si="41"/>
        <v>60-90</v>
      </c>
      <c r="V1299" s="16">
        <v>402.5</v>
      </c>
      <c r="W1299" t="s">
        <v>24</v>
      </c>
    </row>
    <row r="1300" spans="1:23" x14ac:dyDescent="0.3">
      <c r="A1300" t="s">
        <v>1335</v>
      </c>
      <c r="B1300" t="s">
        <v>22</v>
      </c>
      <c r="C1300" s="1">
        <v>0</v>
      </c>
      <c r="D1300" t="s">
        <v>23</v>
      </c>
      <c r="E1300" t="s">
        <v>23</v>
      </c>
      <c r="F1300" s="1">
        <v>24</v>
      </c>
      <c r="G1300" s="1" t="str">
        <f t="shared" si="40"/>
        <v>1-2 Years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 s="14">
        <v>57.6</v>
      </c>
      <c r="U1300" t="str">
        <f t="shared" si="41"/>
        <v>30-60</v>
      </c>
      <c r="V1300" s="16">
        <v>1367.75</v>
      </c>
      <c r="W1300" t="s">
        <v>24</v>
      </c>
    </row>
    <row r="1301" spans="1:23" x14ac:dyDescent="0.3">
      <c r="A1301" t="s">
        <v>1336</v>
      </c>
      <c r="B1301" t="s">
        <v>22</v>
      </c>
      <c r="C1301" s="1">
        <v>0</v>
      </c>
      <c r="D1301" t="s">
        <v>23</v>
      </c>
      <c r="E1301" t="s">
        <v>24</v>
      </c>
      <c r="F1301" s="1">
        <v>11</v>
      </c>
      <c r="G1301" s="1" t="str">
        <f t="shared" si="40"/>
        <v>0-1 Year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 s="14">
        <v>44.05</v>
      </c>
      <c r="U1301" t="str">
        <f t="shared" si="41"/>
        <v>30-60</v>
      </c>
      <c r="V1301" s="16">
        <v>483.7</v>
      </c>
      <c r="W1301" t="s">
        <v>23</v>
      </c>
    </row>
    <row r="1302" spans="1:23" x14ac:dyDescent="0.3">
      <c r="A1302" t="s">
        <v>1337</v>
      </c>
      <c r="B1302" t="s">
        <v>30</v>
      </c>
      <c r="C1302" s="1">
        <v>0</v>
      </c>
      <c r="D1302" t="s">
        <v>23</v>
      </c>
      <c r="E1302" t="s">
        <v>24</v>
      </c>
      <c r="F1302" s="1">
        <v>72</v>
      </c>
      <c r="G1302" s="1" t="str">
        <f t="shared" si="40"/>
        <v>5+ Years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 s="14">
        <v>110.6</v>
      </c>
      <c r="U1302" t="str">
        <f t="shared" si="41"/>
        <v>90+</v>
      </c>
      <c r="V1302" s="16">
        <v>7962.2</v>
      </c>
      <c r="W1302" t="s">
        <v>24</v>
      </c>
    </row>
    <row r="1303" spans="1:23" x14ac:dyDescent="0.3">
      <c r="A1303" t="s">
        <v>1338</v>
      </c>
      <c r="B1303" t="s">
        <v>22</v>
      </c>
      <c r="C1303" s="1">
        <v>0</v>
      </c>
      <c r="D1303" t="s">
        <v>23</v>
      </c>
      <c r="E1303" t="s">
        <v>23</v>
      </c>
      <c r="F1303" s="1">
        <v>66</v>
      </c>
      <c r="G1303" s="1" t="str">
        <f t="shared" si="40"/>
        <v>5+ Years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 s="14">
        <v>58.2</v>
      </c>
      <c r="U1303" t="str">
        <f t="shared" si="41"/>
        <v>30-60</v>
      </c>
      <c r="V1303" s="16">
        <v>3810.8</v>
      </c>
      <c r="W1303" t="s">
        <v>24</v>
      </c>
    </row>
    <row r="1304" spans="1:23" x14ac:dyDescent="0.3">
      <c r="A1304" t="s">
        <v>1339</v>
      </c>
      <c r="B1304" t="s">
        <v>22</v>
      </c>
      <c r="C1304" s="1">
        <v>0</v>
      </c>
      <c r="D1304" t="s">
        <v>23</v>
      </c>
      <c r="E1304" t="s">
        <v>23</v>
      </c>
      <c r="F1304" s="1">
        <v>45</v>
      </c>
      <c r="G1304" s="1" t="str">
        <f t="shared" si="40"/>
        <v>2-4 Years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 s="14">
        <v>81</v>
      </c>
      <c r="U1304" t="str">
        <f t="shared" si="41"/>
        <v>60-90</v>
      </c>
      <c r="V1304" s="16">
        <v>3533.6</v>
      </c>
      <c r="W1304" t="s">
        <v>24</v>
      </c>
    </row>
    <row r="1305" spans="1:23" x14ac:dyDescent="0.3">
      <c r="A1305" t="s">
        <v>1340</v>
      </c>
      <c r="B1305" t="s">
        <v>22</v>
      </c>
      <c r="C1305" s="1">
        <v>0</v>
      </c>
      <c r="D1305" t="s">
        <v>23</v>
      </c>
      <c r="E1305" t="s">
        <v>23</v>
      </c>
      <c r="F1305" s="1">
        <v>69</v>
      </c>
      <c r="G1305" s="1" t="str">
        <f t="shared" si="40"/>
        <v>5+ Years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 s="14">
        <v>19.7</v>
      </c>
      <c r="U1305" t="str">
        <f t="shared" si="41"/>
        <v>0-30</v>
      </c>
      <c r="V1305" s="16">
        <v>1396.9</v>
      </c>
      <c r="W1305" t="s">
        <v>24</v>
      </c>
    </row>
    <row r="1306" spans="1:23" x14ac:dyDescent="0.3">
      <c r="A1306" t="s">
        <v>1341</v>
      </c>
      <c r="B1306" t="s">
        <v>30</v>
      </c>
      <c r="C1306" s="1">
        <v>1</v>
      </c>
      <c r="D1306" t="s">
        <v>23</v>
      </c>
      <c r="E1306" t="s">
        <v>24</v>
      </c>
      <c r="F1306" s="1">
        <v>15</v>
      </c>
      <c r="G1306" s="1" t="str">
        <f t="shared" si="40"/>
        <v>1-2 Years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 s="14">
        <v>85.6</v>
      </c>
      <c r="U1306" t="str">
        <f t="shared" si="41"/>
        <v>60-90</v>
      </c>
      <c r="V1306" s="16">
        <v>1345.55</v>
      </c>
      <c r="W1306" t="s">
        <v>23</v>
      </c>
    </row>
    <row r="1307" spans="1:23" x14ac:dyDescent="0.3">
      <c r="A1307" t="s">
        <v>1342</v>
      </c>
      <c r="B1307" t="s">
        <v>22</v>
      </c>
      <c r="C1307" s="1">
        <v>0</v>
      </c>
      <c r="D1307" t="s">
        <v>24</v>
      </c>
      <c r="E1307" t="s">
        <v>24</v>
      </c>
      <c r="F1307" s="1">
        <v>28</v>
      </c>
      <c r="G1307" s="1" t="str">
        <f t="shared" si="40"/>
        <v>2-4 Years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 s="14">
        <v>59.55</v>
      </c>
      <c r="U1307" t="str">
        <f t="shared" si="41"/>
        <v>30-60</v>
      </c>
      <c r="V1307" s="16">
        <v>1646.45</v>
      </c>
      <c r="W1307" t="s">
        <v>24</v>
      </c>
    </row>
    <row r="1308" spans="1:23" x14ac:dyDescent="0.3">
      <c r="A1308" t="s">
        <v>1343</v>
      </c>
      <c r="B1308" t="s">
        <v>22</v>
      </c>
      <c r="C1308" s="1">
        <v>0</v>
      </c>
      <c r="D1308" t="s">
        <v>24</v>
      </c>
      <c r="E1308" t="s">
        <v>24</v>
      </c>
      <c r="F1308" s="1">
        <v>70</v>
      </c>
      <c r="G1308" s="1" t="str">
        <f t="shared" si="40"/>
        <v>5+ Years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 s="14">
        <v>115.55</v>
      </c>
      <c r="U1308" t="str">
        <f t="shared" si="41"/>
        <v>90+</v>
      </c>
      <c r="V1308" s="16">
        <v>8127.6</v>
      </c>
      <c r="W1308" t="s">
        <v>23</v>
      </c>
    </row>
    <row r="1309" spans="1:23" x14ac:dyDescent="0.3">
      <c r="A1309" t="s">
        <v>1344</v>
      </c>
      <c r="B1309" t="s">
        <v>22</v>
      </c>
      <c r="C1309" s="1">
        <v>0</v>
      </c>
      <c r="D1309" t="s">
        <v>24</v>
      </c>
      <c r="E1309" t="s">
        <v>24</v>
      </c>
      <c r="F1309" s="1">
        <v>36</v>
      </c>
      <c r="G1309" s="1" t="str">
        <f t="shared" si="40"/>
        <v>2-4 Years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 s="14">
        <v>75.55</v>
      </c>
      <c r="U1309" t="str">
        <f t="shared" si="41"/>
        <v>60-90</v>
      </c>
      <c r="V1309" s="16">
        <v>2680.15</v>
      </c>
      <c r="W1309" t="s">
        <v>24</v>
      </c>
    </row>
    <row r="1310" spans="1:23" x14ac:dyDescent="0.3">
      <c r="A1310" t="s">
        <v>1345</v>
      </c>
      <c r="B1310" t="s">
        <v>30</v>
      </c>
      <c r="C1310" s="1">
        <v>1</v>
      </c>
      <c r="D1310" t="s">
        <v>24</v>
      </c>
      <c r="E1310" t="s">
        <v>24</v>
      </c>
      <c r="F1310" s="1">
        <v>16</v>
      </c>
      <c r="G1310" s="1" t="str">
        <f t="shared" si="40"/>
        <v>1-2 Years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 s="14">
        <v>86.6</v>
      </c>
      <c r="U1310" t="str">
        <f t="shared" si="41"/>
        <v>60-90</v>
      </c>
      <c r="V1310" s="16">
        <v>1281</v>
      </c>
      <c r="W1310" t="s">
        <v>23</v>
      </c>
    </row>
    <row r="1311" spans="1:23" x14ac:dyDescent="0.3">
      <c r="A1311" t="s">
        <v>1346</v>
      </c>
      <c r="B1311" t="s">
        <v>22</v>
      </c>
      <c r="C1311" s="1">
        <v>0</v>
      </c>
      <c r="D1311" t="s">
        <v>24</v>
      </c>
      <c r="E1311" t="s">
        <v>24</v>
      </c>
      <c r="F1311" s="1">
        <v>18</v>
      </c>
      <c r="G1311" s="1" t="str">
        <f t="shared" si="40"/>
        <v>1-2 Years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 s="14">
        <v>85.2</v>
      </c>
      <c r="U1311" t="str">
        <f t="shared" si="41"/>
        <v>60-90</v>
      </c>
      <c r="V1311" s="16">
        <v>1553.9</v>
      </c>
      <c r="W1311" t="s">
        <v>23</v>
      </c>
    </row>
    <row r="1312" spans="1:23" x14ac:dyDescent="0.3">
      <c r="A1312" t="s">
        <v>1347</v>
      </c>
      <c r="B1312" t="s">
        <v>22</v>
      </c>
      <c r="C1312" s="1">
        <v>0</v>
      </c>
      <c r="D1312" t="s">
        <v>23</v>
      </c>
      <c r="E1312" t="s">
        <v>24</v>
      </c>
      <c r="F1312" s="1">
        <v>34</v>
      </c>
      <c r="G1312" s="1" t="str">
        <f t="shared" si="40"/>
        <v>2-4 Years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 s="14">
        <v>97.65</v>
      </c>
      <c r="U1312" t="str">
        <f t="shared" si="41"/>
        <v>90+</v>
      </c>
      <c r="V1312" s="16">
        <v>3207.55</v>
      </c>
      <c r="W1312" t="s">
        <v>23</v>
      </c>
    </row>
    <row r="1313" spans="1:23" x14ac:dyDescent="0.3">
      <c r="A1313" t="s">
        <v>1348</v>
      </c>
      <c r="B1313" t="s">
        <v>30</v>
      </c>
      <c r="C1313" s="1">
        <v>0</v>
      </c>
      <c r="D1313" t="s">
        <v>23</v>
      </c>
      <c r="E1313" t="s">
        <v>23</v>
      </c>
      <c r="F1313" s="1">
        <v>42</v>
      </c>
      <c r="G1313" s="1" t="str">
        <f t="shared" si="40"/>
        <v>2-4 Years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 s="14">
        <v>45.1</v>
      </c>
      <c r="U1313" t="str">
        <f t="shared" si="41"/>
        <v>30-60</v>
      </c>
      <c r="V1313" s="16">
        <v>2049.0500000000002</v>
      </c>
      <c r="W1313" t="s">
        <v>24</v>
      </c>
    </row>
    <row r="1314" spans="1:23" x14ac:dyDescent="0.3">
      <c r="A1314" t="s">
        <v>1349</v>
      </c>
      <c r="B1314" t="s">
        <v>30</v>
      </c>
      <c r="C1314" s="1">
        <v>0</v>
      </c>
      <c r="D1314" t="s">
        <v>24</v>
      </c>
      <c r="E1314" t="s">
        <v>24</v>
      </c>
      <c r="F1314" s="1">
        <v>48</v>
      </c>
      <c r="G1314" s="1" t="str">
        <f t="shared" si="40"/>
        <v>2-4 Years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 s="14">
        <v>70.95</v>
      </c>
      <c r="U1314" t="str">
        <f t="shared" si="41"/>
        <v>60-90</v>
      </c>
      <c r="V1314" s="16">
        <v>3629.2</v>
      </c>
      <c r="W1314" t="s">
        <v>24</v>
      </c>
    </row>
    <row r="1315" spans="1:23" x14ac:dyDescent="0.3">
      <c r="A1315" t="s">
        <v>1350</v>
      </c>
      <c r="B1315" t="s">
        <v>30</v>
      </c>
      <c r="C1315" s="1">
        <v>0</v>
      </c>
      <c r="D1315" t="s">
        <v>23</v>
      </c>
      <c r="E1315" t="s">
        <v>24</v>
      </c>
      <c r="F1315" s="1">
        <v>47</v>
      </c>
      <c r="G1315" s="1" t="str">
        <f t="shared" si="40"/>
        <v>2-4 Years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 s="14">
        <v>109.55</v>
      </c>
      <c r="U1315" t="str">
        <f t="shared" si="41"/>
        <v>90+</v>
      </c>
      <c r="V1315" s="16">
        <v>5124.55</v>
      </c>
      <c r="W1315" t="s">
        <v>23</v>
      </c>
    </row>
    <row r="1316" spans="1:23" x14ac:dyDescent="0.3">
      <c r="A1316" t="s">
        <v>1351</v>
      </c>
      <c r="B1316" t="s">
        <v>22</v>
      </c>
      <c r="C1316" s="1">
        <v>0</v>
      </c>
      <c r="D1316" t="s">
        <v>23</v>
      </c>
      <c r="E1316" t="s">
        <v>23</v>
      </c>
      <c r="F1316" s="1">
        <v>39</v>
      </c>
      <c r="G1316" s="1" t="str">
        <f t="shared" si="40"/>
        <v>2-4 Years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 s="14">
        <v>89.55</v>
      </c>
      <c r="U1316" t="str">
        <f t="shared" si="41"/>
        <v>60-90</v>
      </c>
      <c r="V1316" s="16">
        <v>3474.45</v>
      </c>
      <c r="W1316" t="s">
        <v>23</v>
      </c>
    </row>
    <row r="1317" spans="1:23" x14ac:dyDescent="0.3">
      <c r="A1317" t="s">
        <v>1352</v>
      </c>
      <c r="B1317" t="s">
        <v>22</v>
      </c>
      <c r="C1317" s="1">
        <v>0</v>
      </c>
      <c r="D1317" t="s">
        <v>23</v>
      </c>
      <c r="E1317" t="s">
        <v>23</v>
      </c>
      <c r="F1317" s="1">
        <v>11</v>
      </c>
      <c r="G1317" s="1" t="str">
        <f t="shared" si="40"/>
        <v>0-1 Year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 s="14">
        <v>20.9</v>
      </c>
      <c r="U1317" t="str">
        <f t="shared" si="41"/>
        <v>0-30</v>
      </c>
      <c r="V1317" s="16">
        <v>202.3</v>
      </c>
      <c r="W1317" t="s">
        <v>24</v>
      </c>
    </row>
    <row r="1318" spans="1:23" x14ac:dyDescent="0.3">
      <c r="A1318" t="s">
        <v>1353</v>
      </c>
      <c r="B1318" t="s">
        <v>30</v>
      </c>
      <c r="C1318" s="1">
        <v>0</v>
      </c>
      <c r="D1318" t="s">
        <v>24</v>
      </c>
      <c r="E1318" t="s">
        <v>24</v>
      </c>
      <c r="F1318" s="1">
        <v>7</v>
      </c>
      <c r="G1318" s="1" t="str">
        <f t="shared" si="40"/>
        <v>0-1 Year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 s="14">
        <v>19.95</v>
      </c>
      <c r="U1318" t="str">
        <f t="shared" si="41"/>
        <v>0-30</v>
      </c>
      <c r="V1318" s="16">
        <v>147.5</v>
      </c>
      <c r="W1318" t="s">
        <v>24</v>
      </c>
    </row>
    <row r="1319" spans="1:23" x14ac:dyDescent="0.3">
      <c r="A1319" t="s">
        <v>1354</v>
      </c>
      <c r="B1319" t="s">
        <v>22</v>
      </c>
      <c r="C1319" s="1">
        <v>0</v>
      </c>
      <c r="D1319" t="s">
        <v>24</v>
      </c>
      <c r="E1319" t="s">
        <v>24</v>
      </c>
      <c r="F1319" s="1">
        <v>3</v>
      </c>
      <c r="G1319" s="1" t="str">
        <f t="shared" si="40"/>
        <v>0-1 Year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 s="14">
        <v>24.6</v>
      </c>
      <c r="U1319" t="str">
        <f t="shared" si="41"/>
        <v>0-30</v>
      </c>
      <c r="V1319" s="16">
        <v>86.35</v>
      </c>
      <c r="W1319" t="s">
        <v>24</v>
      </c>
    </row>
    <row r="1320" spans="1:23" x14ac:dyDescent="0.3">
      <c r="A1320" t="s">
        <v>1355</v>
      </c>
      <c r="B1320" t="s">
        <v>30</v>
      </c>
      <c r="C1320" s="1">
        <v>0</v>
      </c>
      <c r="D1320" t="s">
        <v>24</v>
      </c>
      <c r="E1320" t="s">
        <v>24</v>
      </c>
      <c r="F1320" s="1">
        <v>8</v>
      </c>
      <c r="G1320" s="1" t="str">
        <f t="shared" si="40"/>
        <v>0-1 Year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 s="14">
        <v>66.7</v>
      </c>
      <c r="U1320" t="str">
        <f t="shared" si="41"/>
        <v>60-90</v>
      </c>
      <c r="V1320" s="16">
        <v>579</v>
      </c>
      <c r="W1320" t="s">
        <v>24</v>
      </c>
    </row>
    <row r="1321" spans="1:23" x14ac:dyDescent="0.3">
      <c r="A1321" t="s">
        <v>1356</v>
      </c>
      <c r="B1321" t="s">
        <v>30</v>
      </c>
      <c r="C1321" s="1">
        <v>0</v>
      </c>
      <c r="D1321" t="s">
        <v>24</v>
      </c>
      <c r="E1321" t="s">
        <v>23</v>
      </c>
      <c r="F1321" s="1">
        <v>1</v>
      </c>
      <c r="G1321" s="1" t="str">
        <f t="shared" si="40"/>
        <v>0-1 Year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 s="14">
        <v>19.45</v>
      </c>
      <c r="U1321" t="str">
        <f t="shared" si="41"/>
        <v>0-30</v>
      </c>
      <c r="V1321" s="16">
        <v>19.45</v>
      </c>
      <c r="W1321" t="s">
        <v>23</v>
      </c>
    </row>
    <row r="1322" spans="1:23" x14ac:dyDescent="0.3">
      <c r="A1322" t="s">
        <v>1357</v>
      </c>
      <c r="B1322" t="s">
        <v>30</v>
      </c>
      <c r="C1322" s="1">
        <v>0</v>
      </c>
      <c r="D1322" t="s">
        <v>23</v>
      </c>
      <c r="E1322" t="s">
        <v>23</v>
      </c>
      <c r="F1322" s="1">
        <v>32</v>
      </c>
      <c r="G1322" s="1" t="str">
        <f t="shared" si="40"/>
        <v>2-4 Years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 s="14">
        <v>94.8</v>
      </c>
      <c r="U1322" t="str">
        <f t="shared" si="41"/>
        <v>90+</v>
      </c>
      <c r="V1322" s="16">
        <v>3131.55</v>
      </c>
      <c r="W1322" t="s">
        <v>24</v>
      </c>
    </row>
    <row r="1323" spans="1:23" x14ac:dyDescent="0.3">
      <c r="A1323" t="s">
        <v>1358</v>
      </c>
      <c r="B1323" t="s">
        <v>30</v>
      </c>
      <c r="C1323" s="1">
        <v>0</v>
      </c>
      <c r="D1323" t="s">
        <v>23</v>
      </c>
      <c r="E1323" t="s">
        <v>23</v>
      </c>
      <c r="F1323" s="1">
        <v>60</v>
      </c>
      <c r="G1323" s="1" t="str">
        <f t="shared" si="40"/>
        <v>4-5 Years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 s="14">
        <v>65.849999999999994</v>
      </c>
      <c r="U1323" t="str">
        <f t="shared" si="41"/>
        <v>60-90</v>
      </c>
      <c r="V1323" s="16">
        <v>3928.3</v>
      </c>
      <c r="W1323" t="s">
        <v>24</v>
      </c>
    </row>
    <row r="1324" spans="1:23" x14ac:dyDescent="0.3">
      <c r="A1324" t="s">
        <v>1359</v>
      </c>
      <c r="B1324" t="s">
        <v>22</v>
      </c>
      <c r="C1324" s="1">
        <v>0</v>
      </c>
      <c r="D1324" t="s">
        <v>23</v>
      </c>
      <c r="E1324" t="s">
        <v>24</v>
      </c>
      <c r="F1324" s="1">
        <v>10</v>
      </c>
      <c r="G1324" s="1" t="str">
        <f t="shared" si="40"/>
        <v>0-1 Year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 s="14">
        <v>19.95</v>
      </c>
      <c r="U1324" t="str">
        <f t="shared" si="41"/>
        <v>0-30</v>
      </c>
      <c r="V1324" s="16">
        <v>187.75</v>
      </c>
      <c r="W1324" t="s">
        <v>24</v>
      </c>
    </row>
    <row r="1325" spans="1:23" x14ac:dyDescent="0.3">
      <c r="A1325" t="s">
        <v>1360</v>
      </c>
      <c r="B1325" t="s">
        <v>22</v>
      </c>
      <c r="C1325" s="1">
        <v>0</v>
      </c>
      <c r="D1325" t="s">
        <v>23</v>
      </c>
      <c r="E1325" t="s">
        <v>24</v>
      </c>
      <c r="F1325" s="1">
        <v>71</v>
      </c>
      <c r="G1325" s="1" t="str">
        <f t="shared" si="40"/>
        <v>5+ Years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 s="14">
        <v>24.65</v>
      </c>
      <c r="U1325" t="str">
        <f t="shared" si="41"/>
        <v>0-30</v>
      </c>
      <c r="V1325" s="16">
        <v>1710.15</v>
      </c>
      <c r="W1325" t="s">
        <v>24</v>
      </c>
    </row>
    <row r="1326" spans="1:23" x14ac:dyDescent="0.3">
      <c r="A1326" t="s">
        <v>1361</v>
      </c>
      <c r="B1326" t="s">
        <v>22</v>
      </c>
      <c r="C1326" s="1">
        <v>0</v>
      </c>
      <c r="D1326" t="s">
        <v>23</v>
      </c>
      <c r="E1326" t="s">
        <v>23</v>
      </c>
      <c r="F1326" s="1">
        <v>4</v>
      </c>
      <c r="G1326" s="1" t="str">
        <f t="shared" si="40"/>
        <v>0-1 Year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 s="14">
        <v>20.350000000000001</v>
      </c>
      <c r="U1326" t="str">
        <f t="shared" si="41"/>
        <v>0-30</v>
      </c>
      <c r="V1326" s="16">
        <v>76.349999999999994</v>
      </c>
      <c r="W1326" t="s">
        <v>23</v>
      </c>
    </row>
    <row r="1327" spans="1:23" x14ac:dyDescent="0.3">
      <c r="A1327" t="s">
        <v>1362</v>
      </c>
      <c r="B1327" t="s">
        <v>22</v>
      </c>
      <c r="C1327" s="1">
        <v>1</v>
      </c>
      <c r="D1327" t="s">
        <v>24</v>
      </c>
      <c r="E1327" t="s">
        <v>24</v>
      </c>
      <c r="F1327" s="1">
        <v>1</v>
      </c>
      <c r="G1327" s="1" t="str">
        <f t="shared" si="40"/>
        <v>0-1 Year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 s="14">
        <v>69.25</v>
      </c>
      <c r="U1327" t="str">
        <f t="shared" si="41"/>
        <v>60-90</v>
      </c>
      <c r="V1327" s="16">
        <v>69.25</v>
      </c>
      <c r="W1327" t="s">
        <v>23</v>
      </c>
    </row>
    <row r="1328" spans="1:23" x14ac:dyDescent="0.3">
      <c r="A1328" t="s">
        <v>1363</v>
      </c>
      <c r="B1328" t="s">
        <v>22</v>
      </c>
      <c r="C1328" s="1">
        <v>0</v>
      </c>
      <c r="D1328" t="s">
        <v>23</v>
      </c>
      <c r="E1328" t="s">
        <v>23</v>
      </c>
      <c r="F1328" s="1">
        <v>43</v>
      </c>
      <c r="G1328" s="1" t="str">
        <f t="shared" si="40"/>
        <v>2-4 Years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 s="14">
        <v>51.25</v>
      </c>
      <c r="U1328" t="str">
        <f t="shared" si="41"/>
        <v>30-60</v>
      </c>
      <c r="V1328" s="16">
        <v>2151.6</v>
      </c>
      <c r="W1328" t="s">
        <v>24</v>
      </c>
    </row>
    <row r="1329" spans="1:23" x14ac:dyDescent="0.3">
      <c r="A1329" t="s">
        <v>1364</v>
      </c>
      <c r="B1329" t="s">
        <v>30</v>
      </c>
      <c r="C1329" s="1">
        <v>0</v>
      </c>
      <c r="D1329" t="s">
        <v>23</v>
      </c>
      <c r="E1329" t="s">
        <v>24</v>
      </c>
      <c r="F1329" s="1">
        <v>59</v>
      </c>
      <c r="G1329" s="1" t="str">
        <f t="shared" si="40"/>
        <v>4-5 Years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 s="14">
        <v>99.5</v>
      </c>
      <c r="U1329" t="str">
        <f t="shared" si="41"/>
        <v>90+</v>
      </c>
      <c r="V1329" s="16">
        <v>5961.1</v>
      </c>
      <c r="W1329" t="s">
        <v>23</v>
      </c>
    </row>
    <row r="1330" spans="1:23" x14ac:dyDescent="0.3">
      <c r="A1330" t="s">
        <v>1365</v>
      </c>
      <c r="B1330" t="s">
        <v>22</v>
      </c>
      <c r="C1330" s="1">
        <v>0</v>
      </c>
      <c r="D1330" t="s">
        <v>23</v>
      </c>
      <c r="E1330" t="s">
        <v>24</v>
      </c>
      <c r="F1330" s="1">
        <v>23</v>
      </c>
      <c r="G1330" s="1" t="str">
        <f t="shared" si="40"/>
        <v>1-2 Years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 s="14">
        <v>54.25</v>
      </c>
      <c r="U1330" t="str">
        <f t="shared" si="41"/>
        <v>30-60</v>
      </c>
      <c r="V1330" s="16">
        <v>1221.55</v>
      </c>
      <c r="W1330" t="s">
        <v>24</v>
      </c>
    </row>
    <row r="1331" spans="1:23" x14ac:dyDescent="0.3">
      <c r="A1331" t="s">
        <v>1366</v>
      </c>
      <c r="B1331" t="s">
        <v>22</v>
      </c>
      <c r="C1331" s="1">
        <v>0</v>
      </c>
      <c r="D1331" t="s">
        <v>23</v>
      </c>
      <c r="E1331" t="s">
        <v>24</v>
      </c>
      <c r="F1331" s="1">
        <v>72</v>
      </c>
      <c r="G1331" s="1" t="str">
        <f t="shared" si="40"/>
        <v>5+ Years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 s="14">
        <v>19.399999999999999</v>
      </c>
      <c r="U1331" t="str">
        <f t="shared" si="41"/>
        <v>0-30</v>
      </c>
      <c r="V1331" s="16">
        <v>1496.45</v>
      </c>
      <c r="W1331" t="s">
        <v>24</v>
      </c>
    </row>
    <row r="1332" spans="1:23" x14ac:dyDescent="0.3">
      <c r="A1332" t="s">
        <v>1367</v>
      </c>
      <c r="B1332" t="s">
        <v>30</v>
      </c>
      <c r="C1332" s="1">
        <v>0</v>
      </c>
      <c r="D1332" t="s">
        <v>23</v>
      </c>
      <c r="E1332" t="s">
        <v>24</v>
      </c>
      <c r="F1332" s="1">
        <v>22</v>
      </c>
      <c r="G1332" s="1" t="str">
        <f t="shared" si="40"/>
        <v>1-2 Years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 s="14">
        <v>56.25</v>
      </c>
      <c r="U1332" t="str">
        <f t="shared" si="41"/>
        <v>30-60</v>
      </c>
      <c r="V1332" s="16">
        <v>1292.2</v>
      </c>
      <c r="W1332" t="s">
        <v>24</v>
      </c>
    </row>
    <row r="1333" spans="1:23" x14ac:dyDescent="0.3">
      <c r="A1333" t="s">
        <v>1368</v>
      </c>
      <c r="B1333" t="s">
        <v>22</v>
      </c>
      <c r="C1333" s="1">
        <v>0</v>
      </c>
      <c r="D1333" t="s">
        <v>24</v>
      </c>
      <c r="E1333" t="s">
        <v>24</v>
      </c>
      <c r="F1333" s="1">
        <v>1</v>
      </c>
      <c r="G1333" s="1" t="str">
        <f t="shared" si="40"/>
        <v>0-1 Year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 s="14">
        <v>25.15</v>
      </c>
      <c r="U1333" t="str">
        <f t="shared" si="41"/>
        <v>0-30</v>
      </c>
      <c r="V1333" s="16">
        <v>25.15</v>
      </c>
      <c r="W1333" t="s">
        <v>24</v>
      </c>
    </row>
    <row r="1334" spans="1:23" x14ac:dyDescent="0.3">
      <c r="A1334" t="s">
        <v>1369</v>
      </c>
      <c r="B1334" t="s">
        <v>30</v>
      </c>
      <c r="C1334" s="1">
        <v>0</v>
      </c>
      <c r="D1334" t="s">
        <v>24</v>
      </c>
      <c r="E1334" t="s">
        <v>24</v>
      </c>
      <c r="F1334" s="1">
        <v>69</v>
      </c>
      <c r="G1334" s="1" t="str">
        <f t="shared" si="40"/>
        <v>5+ Years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 s="14">
        <v>23.95</v>
      </c>
      <c r="U1334" t="str">
        <f t="shared" si="41"/>
        <v>0-30</v>
      </c>
      <c r="V1334" s="16">
        <v>1713.1</v>
      </c>
      <c r="W1334" t="s">
        <v>24</v>
      </c>
    </row>
    <row r="1335" spans="1:23" x14ac:dyDescent="0.3">
      <c r="A1335" t="s">
        <v>1370</v>
      </c>
      <c r="B1335" t="s">
        <v>30</v>
      </c>
      <c r="C1335" s="1">
        <v>0</v>
      </c>
      <c r="D1335" t="s">
        <v>24</v>
      </c>
      <c r="E1335" t="s">
        <v>24</v>
      </c>
      <c r="F1335" s="1">
        <v>50</v>
      </c>
      <c r="G1335" s="1" t="str">
        <f t="shared" si="40"/>
        <v>4-5 Years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 s="14">
        <v>35.4</v>
      </c>
      <c r="U1335" t="str">
        <f t="shared" si="41"/>
        <v>30-60</v>
      </c>
      <c r="V1335" s="16">
        <v>1748.9</v>
      </c>
      <c r="W1335" t="s">
        <v>24</v>
      </c>
    </row>
    <row r="1336" spans="1:23" x14ac:dyDescent="0.3">
      <c r="A1336" t="s">
        <v>1371</v>
      </c>
      <c r="B1336" t="s">
        <v>22</v>
      </c>
      <c r="C1336" s="1">
        <v>1</v>
      </c>
      <c r="D1336" t="s">
        <v>24</v>
      </c>
      <c r="E1336" t="s">
        <v>24</v>
      </c>
      <c r="F1336" s="1">
        <v>1</v>
      </c>
      <c r="G1336" s="1" t="str">
        <f t="shared" si="40"/>
        <v>0-1 Year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 s="14">
        <v>25.2</v>
      </c>
      <c r="U1336" t="str">
        <f t="shared" si="41"/>
        <v>0-30</v>
      </c>
      <c r="V1336" s="16">
        <v>25.2</v>
      </c>
      <c r="W1336" t="s">
        <v>23</v>
      </c>
    </row>
    <row r="1337" spans="1:23" x14ac:dyDescent="0.3">
      <c r="A1337" t="s">
        <v>1372</v>
      </c>
      <c r="B1337" t="s">
        <v>30</v>
      </c>
      <c r="C1337" s="1">
        <v>0</v>
      </c>
      <c r="D1337" t="s">
        <v>24</v>
      </c>
      <c r="E1337" t="s">
        <v>24</v>
      </c>
      <c r="F1337" s="1">
        <v>2</v>
      </c>
      <c r="G1337" s="1" t="str">
        <f t="shared" si="40"/>
        <v>0-1 Year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 s="14">
        <v>45</v>
      </c>
      <c r="U1337" t="str">
        <f t="shared" si="41"/>
        <v>30-60</v>
      </c>
      <c r="V1337" s="16">
        <v>96.45</v>
      </c>
      <c r="W1337" t="s">
        <v>23</v>
      </c>
    </row>
    <row r="1338" spans="1:23" x14ac:dyDescent="0.3">
      <c r="A1338" t="s">
        <v>1373</v>
      </c>
      <c r="B1338" t="s">
        <v>22</v>
      </c>
      <c r="C1338" s="1">
        <v>0</v>
      </c>
      <c r="D1338" t="s">
        <v>23</v>
      </c>
      <c r="E1338" t="s">
        <v>24</v>
      </c>
      <c r="F1338" s="1">
        <v>15</v>
      </c>
      <c r="G1338" s="1" t="str">
        <f t="shared" si="40"/>
        <v>1-2 Years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 s="14">
        <v>75.349999999999994</v>
      </c>
      <c r="U1338" t="str">
        <f t="shared" si="41"/>
        <v>60-90</v>
      </c>
      <c r="V1338" s="16">
        <v>1114.55</v>
      </c>
      <c r="W1338" t="s">
        <v>24</v>
      </c>
    </row>
    <row r="1339" spans="1:23" x14ac:dyDescent="0.3">
      <c r="A1339" t="s">
        <v>1374</v>
      </c>
      <c r="B1339" t="s">
        <v>30</v>
      </c>
      <c r="C1339" s="1">
        <v>0</v>
      </c>
      <c r="D1339" t="s">
        <v>24</v>
      </c>
      <c r="E1339" t="s">
        <v>24</v>
      </c>
      <c r="F1339" s="1">
        <v>31</v>
      </c>
      <c r="G1339" s="1" t="str">
        <f t="shared" si="40"/>
        <v>2-4 Years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 s="14">
        <v>20.399999999999999</v>
      </c>
      <c r="U1339" t="str">
        <f t="shared" si="41"/>
        <v>0-30</v>
      </c>
      <c r="V1339" s="16">
        <v>609.1</v>
      </c>
      <c r="W1339" t="s">
        <v>24</v>
      </c>
    </row>
    <row r="1340" spans="1:23" x14ac:dyDescent="0.3">
      <c r="A1340" t="s">
        <v>1375</v>
      </c>
      <c r="B1340" t="s">
        <v>30</v>
      </c>
      <c r="C1340" s="1">
        <v>0</v>
      </c>
      <c r="D1340" t="s">
        <v>24</v>
      </c>
      <c r="E1340" t="s">
        <v>24</v>
      </c>
      <c r="F1340" s="1">
        <v>1</v>
      </c>
      <c r="G1340" s="1" t="str">
        <f t="shared" si="40"/>
        <v>0-1 Year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 s="14">
        <v>20.149999999999999</v>
      </c>
      <c r="U1340" t="str">
        <f t="shared" si="41"/>
        <v>0-30</v>
      </c>
      <c r="V1340" s="16">
        <v>20.149999999999999</v>
      </c>
      <c r="W1340" t="s">
        <v>23</v>
      </c>
    </row>
    <row r="1341" spans="1:23" x14ac:dyDescent="0.3">
      <c r="A1341" t="s">
        <v>1376</v>
      </c>
      <c r="B1341" t="s">
        <v>30</v>
      </c>
      <c r="C1341" s="1">
        <v>0</v>
      </c>
      <c r="D1341" t="s">
        <v>23</v>
      </c>
      <c r="E1341" t="s">
        <v>24</v>
      </c>
      <c r="F1341" s="1">
        <v>66</v>
      </c>
      <c r="G1341" s="1" t="str">
        <f t="shared" si="40"/>
        <v>5+ Years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 s="14">
        <v>105</v>
      </c>
      <c r="U1341" t="str">
        <f t="shared" si="41"/>
        <v>90+</v>
      </c>
      <c r="V1341" s="16">
        <v>7133.25</v>
      </c>
      <c r="W1341" t="s">
        <v>23</v>
      </c>
    </row>
    <row r="1342" spans="1:23" x14ac:dyDescent="0.3">
      <c r="A1342" t="s">
        <v>1377</v>
      </c>
      <c r="B1342" t="s">
        <v>22</v>
      </c>
      <c r="C1342" s="1">
        <v>0</v>
      </c>
      <c r="D1342" t="s">
        <v>23</v>
      </c>
      <c r="E1342" t="s">
        <v>23</v>
      </c>
      <c r="F1342" s="1">
        <v>0</v>
      </c>
      <c r="G1342" s="1" t="str">
        <f t="shared" si="40"/>
        <v>0-1 Year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 s="14">
        <v>56.05</v>
      </c>
      <c r="U1342" t="str">
        <f t="shared" si="41"/>
        <v>30-60</v>
      </c>
      <c r="V1342" s="16" t="s">
        <v>525</v>
      </c>
      <c r="W1342" t="s">
        <v>24</v>
      </c>
    </row>
    <row r="1343" spans="1:23" x14ac:dyDescent="0.3">
      <c r="A1343" t="s">
        <v>1378</v>
      </c>
      <c r="B1343" t="s">
        <v>30</v>
      </c>
      <c r="C1343" s="1">
        <v>0</v>
      </c>
      <c r="D1343" t="s">
        <v>24</v>
      </c>
      <c r="E1343" t="s">
        <v>23</v>
      </c>
      <c r="F1343" s="1">
        <v>3</v>
      </c>
      <c r="G1343" s="1" t="str">
        <f t="shared" si="40"/>
        <v>0-1 Year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 s="14">
        <v>54.7</v>
      </c>
      <c r="U1343" t="str">
        <f t="shared" si="41"/>
        <v>30-60</v>
      </c>
      <c r="V1343" s="16">
        <v>169.45</v>
      </c>
      <c r="W1343" t="s">
        <v>23</v>
      </c>
    </row>
    <row r="1344" spans="1:23" x14ac:dyDescent="0.3">
      <c r="A1344" t="s">
        <v>1379</v>
      </c>
      <c r="B1344" t="s">
        <v>22</v>
      </c>
      <c r="C1344" s="1">
        <v>0</v>
      </c>
      <c r="D1344" t="s">
        <v>24</v>
      </c>
      <c r="E1344" t="s">
        <v>24</v>
      </c>
      <c r="F1344" s="1">
        <v>8</v>
      </c>
      <c r="G1344" s="1" t="str">
        <f t="shared" si="40"/>
        <v>0-1 Year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 s="14">
        <v>20</v>
      </c>
      <c r="U1344" t="str">
        <f t="shared" si="41"/>
        <v>0-30</v>
      </c>
      <c r="V1344" s="16">
        <v>141.6</v>
      </c>
      <c r="W1344" t="s">
        <v>24</v>
      </c>
    </row>
    <row r="1345" spans="1:23" x14ac:dyDescent="0.3">
      <c r="A1345" t="s">
        <v>1380</v>
      </c>
      <c r="B1345" t="s">
        <v>30</v>
      </c>
      <c r="C1345" s="1">
        <v>0</v>
      </c>
      <c r="D1345" t="s">
        <v>23</v>
      </c>
      <c r="E1345" t="s">
        <v>23</v>
      </c>
      <c r="F1345" s="1">
        <v>64</v>
      </c>
      <c r="G1345" s="1" t="str">
        <f t="shared" si="40"/>
        <v>5+ Years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 s="14">
        <v>73.05</v>
      </c>
      <c r="U1345" t="str">
        <f t="shared" si="41"/>
        <v>60-90</v>
      </c>
      <c r="V1345" s="16">
        <v>4688.6499999999996</v>
      </c>
      <c r="W1345" t="s">
        <v>24</v>
      </c>
    </row>
    <row r="1346" spans="1:23" x14ac:dyDescent="0.3">
      <c r="A1346" t="s">
        <v>1381</v>
      </c>
      <c r="B1346" t="s">
        <v>22</v>
      </c>
      <c r="C1346" s="1">
        <v>0</v>
      </c>
      <c r="D1346" t="s">
        <v>23</v>
      </c>
      <c r="E1346" t="s">
        <v>24</v>
      </c>
      <c r="F1346" s="1">
        <v>28</v>
      </c>
      <c r="G1346" s="1" t="str">
        <f t="shared" si="40"/>
        <v>2-4 Years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 s="14">
        <v>20.5</v>
      </c>
      <c r="U1346" t="str">
        <f t="shared" si="41"/>
        <v>0-30</v>
      </c>
      <c r="V1346" s="16">
        <v>563.04999999999995</v>
      </c>
      <c r="W1346" t="s">
        <v>24</v>
      </c>
    </row>
    <row r="1347" spans="1:23" x14ac:dyDescent="0.3">
      <c r="A1347" t="s">
        <v>1382</v>
      </c>
      <c r="B1347" t="s">
        <v>22</v>
      </c>
      <c r="C1347" s="1">
        <v>0</v>
      </c>
      <c r="D1347" t="s">
        <v>23</v>
      </c>
      <c r="E1347" t="s">
        <v>24</v>
      </c>
      <c r="F1347" s="1">
        <v>57</v>
      </c>
      <c r="G1347" s="1" t="str">
        <f t="shared" ref="G1347:G1410" si="42">IF(F1347&lt;=12,"0-1 Year",
IF(F1347&lt;=24,"1-2 Years",
IF(F1347&lt;=48,"2-4 Years",
IF(F1347&lt;=60,"4-5 Years","5+ Years"))))</f>
        <v>4-5 Years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 s="14">
        <v>100.75</v>
      </c>
      <c r="U1347" t="str">
        <f t="shared" ref="U1347:U1410" si="43">IF(T1347&lt;30,"0-30",
IF(T1347&lt;60,"30-60",
IF(T1347&lt;90,"60-90","90+")))</f>
        <v>90+</v>
      </c>
      <c r="V1347" s="16">
        <v>5985</v>
      </c>
      <c r="W1347" t="s">
        <v>24</v>
      </c>
    </row>
    <row r="1348" spans="1:23" x14ac:dyDescent="0.3">
      <c r="A1348" t="s">
        <v>1383</v>
      </c>
      <c r="B1348" t="s">
        <v>22</v>
      </c>
      <c r="C1348" s="1">
        <v>0</v>
      </c>
      <c r="D1348" t="s">
        <v>23</v>
      </c>
      <c r="E1348" t="s">
        <v>23</v>
      </c>
      <c r="F1348" s="1">
        <v>14</v>
      </c>
      <c r="G1348" s="1" t="str">
        <f t="shared" si="42"/>
        <v>1-2 Years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 s="14">
        <v>87.25</v>
      </c>
      <c r="U1348" t="str">
        <f t="shared" si="43"/>
        <v>60-90</v>
      </c>
      <c r="V1348" s="16">
        <v>1258.5999999999999</v>
      </c>
      <c r="W1348" t="s">
        <v>23</v>
      </c>
    </row>
    <row r="1349" spans="1:23" x14ac:dyDescent="0.3">
      <c r="A1349" t="s">
        <v>1384</v>
      </c>
      <c r="B1349" t="s">
        <v>30</v>
      </c>
      <c r="C1349" s="1">
        <v>0</v>
      </c>
      <c r="D1349" t="s">
        <v>24</v>
      </c>
      <c r="E1349" t="s">
        <v>24</v>
      </c>
      <c r="F1349" s="1">
        <v>19</v>
      </c>
      <c r="G1349" s="1" t="str">
        <f t="shared" si="42"/>
        <v>1-2 Years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 s="14">
        <v>19.95</v>
      </c>
      <c r="U1349" t="str">
        <f t="shared" si="43"/>
        <v>0-30</v>
      </c>
      <c r="V1349" s="16">
        <v>373.5</v>
      </c>
      <c r="W1349" t="s">
        <v>24</v>
      </c>
    </row>
    <row r="1350" spans="1:23" x14ac:dyDescent="0.3">
      <c r="A1350" t="s">
        <v>1385</v>
      </c>
      <c r="B1350" t="s">
        <v>30</v>
      </c>
      <c r="C1350" s="1">
        <v>0</v>
      </c>
      <c r="D1350" t="s">
        <v>23</v>
      </c>
      <c r="E1350" t="s">
        <v>24</v>
      </c>
      <c r="F1350" s="1">
        <v>10</v>
      </c>
      <c r="G1350" s="1" t="str">
        <f t="shared" si="42"/>
        <v>0-1 Year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 s="14">
        <v>79.95</v>
      </c>
      <c r="U1350" t="str">
        <f t="shared" si="43"/>
        <v>60-90</v>
      </c>
      <c r="V1350" s="16">
        <v>857.2</v>
      </c>
      <c r="W1350" t="s">
        <v>23</v>
      </c>
    </row>
    <row r="1351" spans="1:23" x14ac:dyDescent="0.3">
      <c r="A1351" t="s">
        <v>1386</v>
      </c>
      <c r="B1351" t="s">
        <v>22</v>
      </c>
      <c r="C1351" s="1">
        <v>0</v>
      </c>
      <c r="D1351" t="s">
        <v>23</v>
      </c>
      <c r="E1351" t="s">
        <v>24</v>
      </c>
      <c r="F1351" s="1">
        <v>51</v>
      </c>
      <c r="G1351" s="1" t="str">
        <f t="shared" si="42"/>
        <v>4-5 Years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 s="14">
        <v>49.65</v>
      </c>
      <c r="U1351" t="str">
        <f t="shared" si="43"/>
        <v>30-60</v>
      </c>
      <c r="V1351" s="16">
        <v>2553.35</v>
      </c>
      <c r="W1351" t="s">
        <v>24</v>
      </c>
    </row>
    <row r="1352" spans="1:23" x14ac:dyDescent="0.3">
      <c r="A1352" t="s">
        <v>1387</v>
      </c>
      <c r="B1352" t="s">
        <v>22</v>
      </c>
      <c r="C1352" s="1">
        <v>0</v>
      </c>
      <c r="D1352" t="s">
        <v>23</v>
      </c>
      <c r="E1352" t="s">
        <v>24</v>
      </c>
      <c r="F1352" s="1">
        <v>67</v>
      </c>
      <c r="G1352" s="1" t="str">
        <f t="shared" si="42"/>
        <v>5+ Years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 s="14">
        <v>65.650000000000006</v>
      </c>
      <c r="U1352" t="str">
        <f t="shared" si="43"/>
        <v>60-90</v>
      </c>
      <c r="V1352" s="16">
        <v>4322.8500000000004</v>
      </c>
      <c r="W1352" t="s">
        <v>24</v>
      </c>
    </row>
    <row r="1353" spans="1:23" x14ac:dyDescent="0.3">
      <c r="A1353" t="s">
        <v>1388</v>
      </c>
      <c r="B1353" t="s">
        <v>30</v>
      </c>
      <c r="C1353" s="1">
        <v>0</v>
      </c>
      <c r="D1353" t="s">
        <v>23</v>
      </c>
      <c r="E1353" t="s">
        <v>23</v>
      </c>
      <c r="F1353" s="1">
        <v>11</v>
      </c>
      <c r="G1353" s="1" t="str">
        <f t="shared" si="42"/>
        <v>0-1 Year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 s="14">
        <v>20.45</v>
      </c>
      <c r="U1353" t="str">
        <f t="shared" si="43"/>
        <v>0-30</v>
      </c>
      <c r="V1353" s="16">
        <v>250.8</v>
      </c>
      <c r="W1353" t="s">
        <v>24</v>
      </c>
    </row>
    <row r="1354" spans="1:23" x14ac:dyDescent="0.3">
      <c r="A1354" t="s">
        <v>1389</v>
      </c>
      <c r="B1354" t="s">
        <v>30</v>
      </c>
      <c r="C1354" s="1">
        <v>0</v>
      </c>
      <c r="D1354" t="s">
        <v>23</v>
      </c>
      <c r="E1354" t="s">
        <v>23</v>
      </c>
      <c r="F1354" s="1">
        <v>72</v>
      </c>
      <c r="G1354" s="1" t="str">
        <f t="shared" si="42"/>
        <v>5+ Years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 s="14">
        <v>60.95</v>
      </c>
      <c r="U1354" t="str">
        <f t="shared" si="43"/>
        <v>60-90</v>
      </c>
      <c r="V1354" s="16">
        <v>4549.05</v>
      </c>
      <c r="W1354" t="s">
        <v>24</v>
      </c>
    </row>
    <row r="1355" spans="1:23" x14ac:dyDescent="0.3">
      <c r="A1355" t="s">
        <v>1390</v>
      </c>
      <c r="B1355" t="s">
        <v>30</v>
      </c>
      <c r="C1355" s="1">
        <v>0</v>
      </c>
      <c r="D1355" t="s">
        <v>23</v>
      </c>
      <c r="E1355" t="s">
        <v>23</v>
      </c>
      <c r="F1355" s="1">
        <v>66</v>
      </c>
      <c r="G1355" s="1" t="str">
        <f t="shared" si="42"/>
        <v>5+ Years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 s="14">
        <v>20.350000000000001</v>
      </c>
      <c r="U1355" t="str">
        <f t="shared" si="43"/>
        <v>0-30</v>
      </c>
      <c r="V1355" s="16">
        <v>1359.5</v>
      </c>
      <c r="W1355" t="s">
        <v>24</v>
      </c>
    </row>
    <row r="1356" spans="1:23" x14ac:dyDescent="0.3">
      <c r="A1356" t="s">
        <v>1391</v>
      </c>
      <c r="B1356" t="s">
        <v>22</v>
      </c>
      <c r="C1356" s="1">
        <v>0</v>
      </c>
      <c r="D1356" t="s">
        <v>24</v>
      </c>
      <c r="E1356" t="s">
        <v>24</v>
      </c>
      <c r="F1356" s="1">
        <v>18</v>
      </c>
      <c r="G1356" s="1" t="str">
        <f t="shared" si="42"/>
        <v>1-2 Years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 s="14">
        <v>88.35</v>
      </c>
      <c r="U1356" t="str">
        <f t="shared" si="43"/>
        <v>60-90</v>
      </c>
      <c r="V1356" s="16">
        <v>1639.3</v>
      </c>
      <c r="W1356" t="s">
        <v>23</v>
      </c>
    </row>
    <row r="1357" spans="1:23" x14ac:dyDescent="0.3">
      <c r="A1357" t="s">
        <v>1392</v>
      </c>
      <c r="B1357" t="s">
        <v>22</v>
      </c>
      <c r="C1357" s="1">
        <v>0</v>
      </c>
      <c r="D1357" t="s">
        <v>24</v>
      </c>
      <c r="E1357" t="s">
        <v>24</v>
      </c>
      <c r="F1357" s="1">
        <v>9</v>
      </c>
      <c r="G1357" s="1" t="str">
        <f t="shared" si="42"/>
        <v>0-1 Year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 s="14">
        <v>19.5</v>
      </c>
      <c r="U1357" t="str">
        <f t="shared" si="43"/>
        <v>0-30</v>
      </c>
      <c r="V1357" s="16">
        <v>178.85</v>
      </c>
      <c r="W1357" t="s">
        <v>24</v>
      </c>
    </row>
    <row r="1358" spans="1:23" x14ac:dyDescent="0.3">
      <c r="A1358" t="s">
        <v>1393</v>
      </c>
      <c r="B1358" t="s">
        <v>22</v>
      </c>
      <c r="C1358" s="1">
        <v>0</v>
      </c>
      <c r="D1358" t="s">
        <v>24</v>
      </c>
      <c r="E1358" t="s">
        <v>24</v>
      </c>
      <c r="F1358" s="1">
        <v>9</v>
      </c>
      <c r="G1358" s="1" t="str">
        <f t="shared" si="42"/>
        <v>0-1 Year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 s="14">
        <v>75.2</v>
      </c>
      <c r="U1358" t="str">
        <f t="shared" si="43"/>
        <v>60-90</v>
      </c>
      <c r="V1358" s="16">
        <v>633.85</v>
      </c>
      <c r="W1358" t="s">
        <v>24</v>
      </c>
    </row>
    <row r="1359" spans="1:23" x14ac:dyDescent="0.3">
      <c r="A1359" t="s">
        <v>1394</v>
      </c>
      <c r="B1359" t="s">
        <v>30</v>
      </c>
      <c r="C1359" s="1">
        <v>0</v>
      </c>
      <c r="D1359" t="s">
        <v>23</v>
      </c>
      <c r="E1359" t="s">
        <v>24</v>
      </c>
      <c r="F1359" s="1">
        <v>48</v>
      </c>
      <c r="G1359" s="1" t="str">
        <f t="shared" si="42"/>
        <v>2-4 Years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 s="14">
        <v>111.45</v>
      </c>
      <c r="U1359" t="str">
        <f t="shared" si="43"/>
        <v>90+</v>
      </c>
      <c r="V1359" s="16">
        <v>5315.1</v>
      </c>
      <c r="W1359" t="s">
        <v>24</v>
      </c>
    </row>
    <row r="1360" spans="1:23" x14ac:dyDescent="0.3">
      <c r="A1360" t="s">
        <v>1395</v>
      </c>
      <c r="B1360" t="s">
        <v>30</v>
      </c>
      <c r="C1360" s="1">
        <v>0</v>
      </c>
      <c r="D1360" t="s">
        <v>24</v>
      </c>
      <c r="E1360" t="s">
        <v>24</v>
      </c>
      <c r="F1360" s="1">
        <v>10</v>
      </c>
      <c r="G1360" s="1" t="str">
        <f t="shared" si="42"/>
        <v>0-1 Year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 s="14">
        <v>70.150000000000006</v>
      </c>
      <c r="U1360" t="str">
        <f t="shared" si="43"/>
        <v>60-90</v>
      </c>
      <c r="V1360" s="16">
        <v>735.5</v>
      </c>
      <c r="W1360" t="s">
        <v>24</v>
      </c>
    </row>
    <row r="1361" spans="1:23" x14ac:dyDescent="0.3">
      <c r="A1361" t="s">
        <v>1396</v>
      </c>
      <c r="B1361" t="s">
        <v>22</v>
      </c>
      <c r="C1361" s="1">
        <v>0</v>
      </c>
      <c r="D1361" t="s">
        <v>24</v>
      </c>
      <c r="E1361" t="s">
        <v>24</v>
      </c>
      <c r="F1361" s="1">
        <v>9</v>
      </c>
      <c r="G1361" s="1" t="str">
        <f t="shared" si="42"/>
        <v>0-1 Year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 s="14">
        <v>94.75</v>
      </c>
      <c r="U1361" t="str">
        <f t="shared" si="43"/>
        <v>90+</v>
      </c>
      <c r="V1361" s="16">
        <v>889.9</v>
      </c>
      <c r="W1361" t="s">
        <v>23</v>
      </c>
    </row>
    <row r="1362" spans="1:23" x14ac:dyDescent="0.3">
      <c r="A1362" t="s">
        <v>1397</v>
      </c>
      <c r="B1362" t="s">
        <v>22</v>
      </c>
      <c r="C1362" s="1">
        <v>1</v>
      </c>
      <c r="D1362" t="s">
        <v>24</v>
      </c>
      <c r="E1362" t="s">
        <v>24</v>
      </c>
      <c r="F1362" s="1">
        <v>13</v>
      </c>
      <c r="G1362" s="1" t="str">
        <f t="shared" si="42"/>
        <v>1-2 Years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 s="14">
        <v>95.05</v>
      </c>
      <c r="U1362" t="str">
        <f t="shared" si="43"/>
        <v>90+</v>
      </c>
      <c r="V1362" s="16">
        <v>1290</v>
      </c>
      <c r="W1362" t="s">
        <v>23</v>
      </c>
    </row>
    <row r="1363" spans="1:23" x14ac:dyDescent="0.3">
      <c r="A1363" t="s">
        <v>1398</v>
      </c>
      <c r="B1363" t="s">
        <v>30</v>
      </c>
      <c r="C1363" s="1">
        <v>0</v>
      </c>
      <c r="D1363" t="s">
        <v>24</v>
      </c>
      <c r="E1363" t="s">
        <v>24</v>
      </c>
      <c r="F1363" s="1">
        <v>4</v>
      </c>
      <c r="G1363" s="1" t="str">
        <f t="shared" si="42"/>
        <v>0-1 Year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 s="14">
        <v>78.45</v>
      </c>
      <c r="U1363" t="str">
        <f t="shared" si="43"/>
        <v>60-90</v>
      </c>
      <c r="V1363" s="16">
        <v>330.05</v>
      </c>
      <c r="W1363" t="s">
        <v>23</v>
      </c>
    </row>
    <row r="1364" spans="1:23" x14ac:dyDescent="0.3">
      <c r="A1364" t="s">
        <v>1399</v>
      </c>
      <c r="B1364" t="s">
        <v>30</v>
      </c>
      <c r="C1364" s="1">
        <v>0</v>
      </c>
      <c r="D1364" t="s">
        <v>24</v>
      </c>
      <c r="E1364" t="s">
        <v>24</v>
      </c>
      <c r="F1364" s="1">
        <v>4</v>
      </c>
      <c r="G1364" s="1" t="str">
        <f t="shared" si="42"/>
        <v>0-1 Year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 s="14">
        <v>70.2</v>
      </c>
      <c r="U1364" t="str">
        <f t="shared" si="43"/>
        <v>60-90</v>
      </c>
      <c r="V1364" s="16">
        <v>237.95</v>
      </c>
      <c r="W1364" t="s">
        <v>23</v>
      </c>
    </row>
    <row r="1365" spans="1:23" x14ac:dyDescent="0.3">
      <c r="A1365" t="s">
        <v>1400</v>
      </c>
      <c r="B1365" t="s">
        <v>22</v>
      </c>
      <c r="C1365" s="1">
        <v>0</v>
      </c>
      <c r="D1365" t="s">
        <v>23</v>
      </c>
      <c r="E1365" t="s">
        <v>24</v>
      </c>
      <c r="F1365" s="1">
        <v>72</v>
      </c>
      <c r="G1365" s="1" t="str">
        <f t="shared" si="42"/>
        <v>5+ Years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 s="14">
        <v>92</v>
      </c>
      <c r="U1365" t="str">
        <f t="shared" si="43"/>
        <v>90+</v>
      </c>
      <c r="V1365" s="16">
        <v>6474.4</v>
      </c>
      <c r="W1365" t="s">
        <v>24</v>
      </c>
    </row>
    <row r="1366" spans="1:23" x14ac:dyDescent="0.3">
      <c r="A1366" t="s">
        <v>1401</v>
      </c>
      <c r="B1366" t="s">
        <v>22</v>
      </c>
      <c r="C1366" s="1">
        <v>0</v>
      </c>
      <c r="D1366" t="s">
        <v>23</v>
      </c>
      <c r="E1366" t="s">
        <v>23</v>
      </c>
      <c r="F1366" s="1">
        <v>51</v>
      </c>
      <c r="G1366" s="1" t="str">
        <f t="shared" si="42"/>
        <v>4-5 Years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 s="14">
        <v>85.5</v>
      </c>
      <c r="U1366" t="str">
        <f t="shared" si="43"/>
        <v>60-90</v>
      </c>
      <c r="V1366" s="16">
        <v>4421.95</v>
      </c>
      <c r="W1366" t="s">
        <v>24</v>
      </c>
    </row>
    <row r="1367" spans="1:23" x14ac:dyDescent="0.3">
      <c r="A1367" t="s">
        <v>1402</v>
      </c>
      <c r="B1367" t="s">
        <v>30</v>
      </c>
      <c r="C1367" s="1">
        <v>0</v>
      </c>
      <c r="D1367" t="s">
        <v>23</v>
      </c>
      <c r="E1367" t="s">
        <v>24</v>
      </c>
      <c r="F1367" s="1">
        <v>59</v>
      </c>
      <c r="G1367" s="1" t="str">
        <f t="shared" si="42"/>
        <v>4-5 Years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 s="14">
        <v>41.05</v>
      </c>
      <c r="U1367" t="str">
        <f t="shared" si="43"/>
        <v>30-60</v>
      </c>
      <c r="V1367" s="16">
        <v>2452.6999999999998</v>
      </c>
      <c r="W1367" t="s">
        <v>23</v>
      </c>
    </row>
    <row r="1368" spans="1:23" x14ac:dyDescent="0.3">
      <c r="A1368" t="s">
        <v>1403</v>
      </c>
      <c r="B1368" t="s">
        <v>30</v>
      </c>
      <c r="C1368" s="1">
        <v>0</v>
      </c>
      <c r="D1368" t="s">
        <v>23</v>
      </c>
      <c r="E1368" t="s">
        <v>24</v>
      </c>
      <c r="F1368" s="1">
        <v>10</v>
      </c>
      <c r="G1368" s="1" t="str">
        <f t="shared" si="42"/>
        <v>0-1 Year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 s="14">
        <v>85.6</v>
      </c>
      <c r="U1368" t="str">
        <f t="shared" si="43"/>
        <v>60-90</v>
      </c>
      <c r="V1368" s="16">
        <v>813.85</v>
      </c>
      <c r="W1368" t="s">
        <v>23</v>
      </c>
    </row>
    <row r="1369" spans="1:23" x14ac:dyDescent="0.3">
      <c r="A1369" t="s">
        <v>1404</v>
      </c>
      <c r="B1369" t="s">
        <v>30</v>
      </c>
      <c r="C1369" s="1">
        <v>1</v>
      </c>
      <c r="D1369" t="s">
        <v>23</v>
      </c>
      <c r="E1369" t="s">
        <v>24</v>
      </c>
      <c r="F1369" s="1">
        <v>61</v>
      </c>
      <c r="G1369" s="1" t="str">
        <f t="shared" si="42"/>
        <v>5+ Years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 s="14">
        <v>82.15</v>
      </c>
      <c r="U1369" t="str">
        <f t="shared" si="43"/>
        <v>60-90</v>
      </c>
      <c r="V1369" s="16">
        <v>4904.8500000000004</v>
      </c>
      <c r="W1369" t="s">
        <v>24</v>
      </c>
    </row>
    <row r="1370" spans="1:23" x14ac:dyDescent="0.3">
      <c r="A1370" t="s">
        <v>1405</v>
      </c>
      <c r="B1370" t="s">
        <v>30</v>
      </c>
      <c r="C1370" s="1">
        <v>0</v>
      </c>
      <c r="D1370" t="s">
        <v>24</v>
      </c>
      <c r="E1370" t="s">
        <v>24</v>
      </c>
      <c r="F1370" s="1">
        <v>54</v>
      </c>
      <c r="G1370" s="1" t="str">
        <f t="shared" si="42"/>
        <v>4-5 Years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 s="14">
        <v>84.4</v>
      </c>
      <c r="U1370" t="str">
        <f t="shared" si="43"/>
        <v>60-90</v>
      </c>
      <c r="V1370" s="16">
        <v>4484.05</v>
      </c>
      <c r="W1370" t="s">
        <v>24</v>
      </c>
    </row>
    <row r="1371" spans="1:23" x14ac:dyDescent="0.3">
      <c r="A1371" t="s">
        <v>1406</v>
      </c>
      <c r="B1371" t="s">
        <v>22</v>
      </c>
      <c r="C1371" s="1">
        <v>0</v>
      </c>
      <c r="D1371" t="s">
        <v>24</v>
      </c>
      <c r="E1371" t="s">
        <v>24</v>
      </c>
      <c r="F1371" s="1">
        <v>33</v>
      </c>
      <c r="G1371" s="1" t="str">
        <f t="shared" si="42"/>
        <v>2-4 Years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 s="14">
        <v>60.9</v>
      </c>
      <c r="U1371" t="str">
        <f t="shared" si="43"/>
        <v>60-90</v>
      </c>
      <c r="V1371" s="16">
        <v>2033.85</v>
      </c>
      <c r="W1371" t="s">
        <v>24</v>
      </c>
    </row>
    <row r="1372" spans="1:23" x14ac:dyDescent="0.3">
      <c r="A1372" t="s">
        <v>1407</v>
      </c>
      <c r="B1372" t="s">
        <v>22</v>
      </c>
      <c r="C1372" s="1">
        <v>0</v>
      </c>
      <c r="D1372" t="s">
        <v>24</v>
      </c>
      <c r="E1372" t="s">
        <v>24</v>
      </c>
      <c r="F1372" s="1">
        <v>27</v>
      </c>
      <c r="G1372" s="1" t="str">
        <f t="shared" si="42"/>
        <v>2-4 Years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 s="14">
        <v>20.25</v>
      </c>
      <c r="U1372" t="str">
        <f t="shared" si="43"/>
        <v>0-30</v>
      </c>
      <c r="V1372" s="16">
        <v>538.20000000000005</v>
      </c>
      <c r="W1372" t="s">
        <v>24</v>
      </c>
    </row>
    <row r="1373" spans="1:23" x14ac:dyDescent="0.3">
      <c r="A1373" t="s">
        <v>1408</v>
      </c>
      <c r="B1373" t="s">
        <v>22</v>
      </c>
      <c r="C1373" s="1">
        <v>1</v>
      </c>
      <c r="D1373" t="s">
        <v>24</v>
      </c>
      <c r="E1373" t="s">
        <v>24</v>
      </c>
      <c r="F1373" s="1">
        <v>1</v>
      </c>
      <c r="G1373" s="1" t="str">
        <f t="shared" si="42"/>
        <v>0-1 Year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 s="14">
        <v>79.2</v>
      </c>
      <c r="U1373" t="str">
        <f t="shared" si="43"/>
        <v>60-90</v>
      </c>
      <c r="V1373" s="16">
        <v>79.2</v>
      </c>
      <c r="W1373" t="s">
        <v>23</v>
      </c>
    </row>
    <row r="1374" spans="1:23" x14ac:dyDescent="0.3">
      <c r="A1374" t="s">
        <v>1409</v>
      </c>
      <c r="B1374" t="s">
        <v>30</v>
      </c>
      <c r="C1374" s="1">
        <v>0</v>
      </c>
      <c r="D1374" t="s">
        <v>24</v>
      </c>
      <c r="E1374" t="s">
        <v>24</v>
      </c>
      <c r="F1374" s="1">
        <v>23</v>
      </c>
      <c r="G1374" s="1" t="str">
        <f t="shared" si="42"/>
        <v>1-2 Years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 s="14">
        <v>95.3</v>
      </c>
      <c r="U1374" t="str">
        <f t="shared" si="43"/>
        <v>90+</v>
      </c>
      <c r="V1374" s="16">
        <v>2192.9</v>
      </c>
      <c r="W1374" t="s">
        <v>24</v>
      </c>
    </row>
    <row r="1375" spans="1:23" x14ac:dyDescent="0.3">
      <c r="A1375" t="s">
        <v>1410</v>
      </c>
      <c r="B1375" t="s">
        <v>30</v>
      </c>
      <c r="C1375" s="1">
        <v>0</v>
      </c>
      <c r="D1375" t="s">
        <v>24</v>
      </c>
      <c r="E1375" t="s">
        <v>23</v>
      </c>
      <c r="F1375" s="1">
        <v>1</v>
      </c>
      <c r="G1375" s="1" t="str">
        <f t="shared" si="42"/>
        <v>0-1 Year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 s="14">
        <v>19.850000000000001</v>
      </c>
      <c r="U1375" t="str">
        <f t="shared" si="43"/>
        <v>0-30</v>
      </c>
      <c r="V1375" s="16">
        <v>19.850000000000001</v>
      </c>
      <c r="W1375" t="s">
        <v>24</v>
      </c>
    </row>
    <row r="1376" spans="1:23" x14ac:dyDescent="0.3">
      <c r="A1376" t="s">
        <v>1411</v>
      </c>
      <c r="B1376" t="s">
        <v>30</v>
      </c>
      <c r="C1376" s="1">
        <v>0</v>
      </c>
      <c r="D1376" t="s">
        <v>23</v>
      </c>
      <c r="E1376" t="s">
        <v>23</v>
      </c>
      <c r="F1376" s="1">
        <v>45</v>
      </c>
      <c r="G1376" s="1" t="str">
        <f t="shared" si="42"/>
        <v>2-4 Years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 s="14">
        <v>84.35</v>
      </c>
      <c r="U1376" t="str">
        <f t="shared" si="43"/>
        <v>60-90</v>
      </c>
      <c r="V1376" s="16">
        <v>3858.05</v>
      </c>
      <c r="W1376" t="s">
        <v>24</v>
      </c>
    </row>
    <row r="1377" spans="1:23" x14ac:dyDescent="0.3">
      <c r="A1377" t="s">
        <v>1412</v>
      </c>
      <c r="B1377" t="s">
        <v>22</v>
      </c>
      <c r="C1377" s="1">
        <v>0</v>
      </c>
      <c r="D1377" t="s">
        <v>23</v>
      </c>
      <c r="E1377" t="s">
        <v>23</v>
      </c>
      <c r="F1377" s="1">
        <v>39</v>
      </c>
      <c r="G1377" s="1" t="str">
        <f t="shared" si="42"/>
        <v>2-4 Years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 s="14">
        <v>19.850000000000001</v>
      </c>
      <c r="U1377" t="str">
        <f t="shared" si="43"/>
        <v>0-30</v>
      </c>
      <c r="V1377" s="16">
        <v>854.8</v>
      </c>
      <c r="W1377" t="s">
        <v>24</v>
      </c>
    </row>
    <row r="1378" spans="1:23" x14ac:dyDescent="0.3">
      <c r="A1378" t="s">
        <v>1413</v>
      </c>
      <c r="B1378" t="s">
        <v>30</v>
      </c>
      <c r="C1378" s="1">
        <v>0</v>
      </c>
      <c r="D1378" t="s">
        <v>24</v>
      </c>
      <c r="E1378" t="s">
        <v>24</v>
      </c>
      <c r="F1378" s="1">
        <v>5</v>
      </c>
      <c r="G1378" s="1" t="str">
        <f t="shared" si="42"/>
        <v>0-1 Year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 s="14">
        <v>70</v>
      </c>
      <c r="U1378" t="str">
        <f t="shared" si="43"/>
        <v>60-90</v>
      </c>
      <c r="V1378" s="16">
        <v>347.4</v>
      </c>
      <c r="W1378" t="s">
        <v>23</v>
      </c>
    </row>
    <row r="1379" spans="1:23" x14ac:dyDescent="0.3">
      <c r="A1379" t="s">
        <v>1414</v>
      </c>
      <c r="B1379" t="s">
        <v>30</v>
      </c>
      <c r="C1379" s="1">
        <v>0</v>
      </c>
      <c r="D1379" t="s">
        <v>23</v>
      </c>
      <c r="E1379" t="s">
        <v>23</v>
      </c>
      <c r="F1379" s="1">
        <v>72</v>
      </c>
      <c r="G1379" s="1" t="str">
        <f t="shared" si="42"/>
        <v>5+ Years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 s="14">
        <v>82.3</v>
      </c>
      <c r="U1379" t="str">
        <f t="shared" si="43"/>
        <v>60-90</v>
      </c>
      <c r="V1379" s="16">
        <v>5815.15</v>
      </c>
      <c r="W1379" t="s">
        <v>24</v>
      </c>
    </row>
    <row r="1380" spans="1:23" x14ac:dyDescent="0.3">
      <c r="A1380" t="s">
        <v>1415</v>
      </c>
      <c r="B1380" t="s">
        <v>22</v>
      </c>
      <c r="C1380" s="1">
        <v>0</v>
      </c>
      <c r="D1380" t="s">
        <v>23</v>
      </c>
      <c r="E1380" t="s">
        <v>23</v>
      </c>
      <c r="F1380" s="1">
        <v>58</v>
      </c>
      <c r="G1380" s="1" t="str">
        <f t="shared" si="42"/>
        <v>4-5 Years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 s="14">
        <v>66.8</v>
      </c>
      <c r="U1380" t="str">
        <f t="shared" si="43"/>
        <v>60-90</v>
      </c>
      <c r="V1380" s="16">
        <v>3970.4</v>
      </c>
      <c r="W1380" t="s">
        <v>24</v>
      </c>
    </row>
    <row r="1381" spans="1:23" x14ac:dyDescent="0.3">
      <c r="A1381" t="s">
        <v>1416</v>
      </c>
      <c r="B1381" t="s">
        <v>22</v>
      </c>
      <c r="C1381" s="1">
        <v>0</v>
      </c>
      <c r="D1381" t="s">
        <v>24</v>
      </c>
      <c r="E1381" t="s">
        <v>24</v>
      </c>
      <c r="F1381" s="1">
        <v>70</v>
      </c>
      <c r="G1381" s="1" t="str">
        <f t="shared" si="42"/>
        <v>5+ Years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 s="14">
        <v>44.6</v>
      </c>
      <c r="U1381" t="str">
        <f t="shared" si="43"/>
        <v>30-60</v>
      </c>
      <c r="V1381" s="16">
        <v>3058.15</v>
      </c>
      <c r="W1381" t="s">
        <v>24</v>
      </c>
    </row>
    <row r="1382" spans="1:23" x14ac:dyDescent="0.3">
      <c r="A1382" t="s">
        <v>1417</v>
      </c>
      <c r="B1382" t="s">
        <v>30</v>
      </c>
      <c r="C1382" s="1">
        <v>0</v>
      </c>
      <c r="D1382" t="s">
        <v>23</v>
      </c>
      <c r="E1382" t="s">
        <v>23</v>
      </c>
      <c r="F1382" s="1">
        <v>61</v>
      </c>
      <c r="G1382" s="1" t="str">
        <f t="shared" si="42"/>
        <v>5+ Years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 s="14">
        <v>98.45</v>
      </c>
      <c r="U1382" t="str">
        <f t="shared" si="43"/>
        <v>90+</v>
      </c>
      <c r="V1382" s="16">
        <v>6145.2</v>
      </c>
      <c r="W1382" t="s">
        <v>24</v>
      </c>
    </row>
    <row r="1383" spans="1:23" x14ac:dyDescent="0.3">
      <c r="A1383" t="s">
        <v>1418</v>
      </c>
      <c r="B1383" t="s">
        <v>30</v>
      </c>
      <c r="C1383" s="1">
        <v>0</v>
      </c>
      <c r="D1383" t="s">
        <v>24</v>
      </c>
      <c r="E1383" t="s">
        <v>24</v>
      </c>
      <c r="F1383" s="1">
        <v>2</v>
      </c>
      <c r="G1383" s="1" t="str">
        <f t="shared" si="42"/>
        <v>0-1 Year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 s="14">
        <v>70.7</v>
      </c>
      <c r="U1383" t="str">
        <f t="shared" si="43"/>
        <v>60-90</v>
      </c>
      <c r="V1383" s="16">
        <v>129.19999999999999</v>
      </c>
      <c r="W1383" t="s">
        <v>24</v>
      </c>
    </row>
    <row r="1384" spans="1:23" x14ac:dyDescent="0.3">
      <c r="A1384" t="s">
        <v>1419</v>
      </c>
      <c r="B1384" t="s">
        <v>22</v>
      </c>
      <c r="C1384" s="1">
        <v>0</v>
      </c>
      <c r="D1384" t="s">
        <v>23</v>
      </c>
      <c r="E1384" t="s">
        <v>23</v>
      </c>
      <c r="F1384" s="1">
        <v>46</v>
      </c>
      <c r="G1384" s="1" t="str">
        <f t="shared" si="42"/>
        <v>2-4 Years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 s="14">
        <v>24.95</v>
      </c>
      <c r="U1384" t="str">
        <f t="shared" si="43"/>
        <v>0-30</v>
      </c>
      <c r="V1384" s="16">
        <v>1165.9000000000001</v>
      </c>
      <c r="W1384" t="s">
        <v>24</v>
      </c>
    </row>
    <row r="1385" spans="1:23" x14ac:dyDescent="0.3">
      <c r="A1385" t="s">
        <v>1420</v>
      </c>
      <c r="B1385" t="s">
        <v>22</v>
      </c>
      <c r="C1385" s="1">
        <v>0</v>
      </c>
      <c r="D1385" t="s">
        <v>24</v>
      </c>
      <c r="E1385" t="s">
        <v>24</v>
      </c>
      <c r="F1385" s="1">
        <v>1</v>
      </c>
      <c r="G1385" s="1" t="str">
        <f t="shared" si="42"/>
        <v>0-1 Year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 s="14">
        <v>49.95</v>
      </c>
      <c r="U1385" t="str">
        <f t="shared" si="43"/>
        <v>30-60</v>
      </c>
      <c r="V1385" s="16">
        <v>49.95</v>
      </c>
      <c r="W1385" t="s">
        <v>23</v>
      </c>
    </row>
    <row r="1386" spans="1:23" x14ac:dyDescent="0.3">
      <c r="A1386" t="s">
        <v>1421</v>
      </c>
      <c r="B1386" t="s">
        <v>22</v>
      </c>
      <c r="C1386" s="1">
        <v>0</v>
      </c>
      <c r="D1386" t="s">
        <v>23</v>
      </c>
      <c r="E1386" t="s">
        <v>24</v>
      </c>
      <c r="F1386" s="1">
        <v>22</v>
      </c>
      <c r="G1386" s="1" t="str">
        <f t="shared" si="42"/>
        <v>1-2 Years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 s="14">
        <v>69.25</v>
      </c>
      <c r="U1386" t="str">
        <f t="shared" si="43"/>
        <v>60-90</v>
      </c>
      <c r="V1386" s="16">
        <v>1554</v>
      </c>
      <c r="W1386" t="s">
        <v>23</v>
      </c>
    </row>
    <row r="1387" spans="1:23" x14ac:dyDescent="0.3">
      <c r="A1387" t="s">
        <v>1422</v>
      </c>
      <c r="B1387" t="s">
        <v>22</v>
      </c>
      <c r="C1387" s="1">
        <v>0</v>
      </c>
      <c r="D1387" t="s">
        <v>24</v>
      </c>
      <c r="E1387" t="s">
        <v>24</v>
      </c>
      <c r="F1387" s="1">
        <v>48</v>
      </c>
      <c r="G1387" s="1" t="str">
        <f t="shared" si="42"/>
        <v>2-4 Years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 s="14">
        <v>102.5</v>
      </c>
      <c r="U1387" t="str">
        <f t="shared" si="43"/>
        <v>90+</v>
      </c>
      <c r="V1387" s="16">
        <v>4904.25</v>
      </c>
      <c r="W1387" t="s">
        <v>24</v>
      </c>
    </row>
    <row r="1388" spans="1:23" x14ac:dyDescent="0.3">
      <c r="A1388" t="s">
        <v>1423</v>
      </c>
      <c r="B1388" t="s">
        <v>30</v>
      </c>
      <c r="C1388" s="1">
        <v>0</v>
      </c>
      <c r="D1388" t="s">
        <v>24</v>
      </c>
      <c r="E1388" t="s">
        <v>24</v>
      </c>
      <c r="F1388" s="1">
        <v>64</v>
      </c>
      <c r="G1388" s="1" t="str">
        <f t="shared" si="42"/>
        <v>5+ Years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 s="14">
        <v>86.55</v>
      </c>
      <c r="U1388" t="str">
        <f t="shared" si="43"/>
        <v>60-90</v>
      </c>
      <c r="V1388" s="16">
        <v>5632.55</v>
      </c>
      <c r="W1388" t="s">
        <v>24</v>
      </c>
    </row>
    <row r="1389" spans="1:23" x14ac:dyDescent="0.3">
      <c r="A1389" t="s">
        <v>1424</v>
      </c>
      <c r="B1389" t="s">
        <v>30</v>
      </c>
      <c r="C1389" s="1">
        <v>0</v>
      </c>
      <c r="D1389" t="s">
        <v>23</v>
      </c>
      <c r="E1389" t="s">
        <v>23</v>
      </c>
      <c r="F1389" s="1">
        <v>72</v>
      </c>
      <c r="G1389" s="1" t="str">
        <f t="shared" si="42"/>
        <v>5+ Years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 s="14">
        <v>24.3</v>
      </c>
      <c r="U1389" t="str">
        <f t="shared" si="43"/>
        <v>0-30</v>
      </c>
      <c r="V1389" s="16">
        <v>1643.25</v>
      </c>
      <c r="W1389" t="s">
        <v>24</v>
      </c>
    </row>
    <row r="1390" spans="1:23" x14ac:dyDescent="0.3">
      <c r="A1390" t="s">
        <v>1425</v>
      </c>
      <c r="B1390" t="s">
        <v>22</v>
      </c>
      <c r="C1390" s="1">
        <v>0</v>
      </c>
      <c r="D1390" t="s">
        <v>23</v>
      </c>
      <c r="E1390" t="s">
        <v>23</v>
      </c>
      <c r="F1390" s="1">
        <v>12</v>
      </c>
      <c r="G1390" s="1" t="str">
        <f t="shared" si="42"/>
        <v>0-1 Year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 s="14">
        <v>58.35</v>
      </c>
      <c r="U1390" t="str">
        <f t="shared" si="43"/>
        <v>30-60</v>
      </c>
      <c r="V1390" s="16">
        <v>740.55</v>
      </c>
      <c r="W1390" t="s">
        <v>24</v>
      </c>
    </row>
    <row r="1391" spans="1:23" x14ac:dyDescent="0.3">
      <c r="A1391" t="s">
        <v>1426</v>
      </c>
      <c r="B1391" t="s">
        <v>22</v>
      </c>
      <c r="C1391" s="1">
        <v>1</v>
      </c>
      <c r="D1391" t="s">
        <v>23</v>
      </c>
      <c r="E1391" t="s">
        <v>24</v>
      </c>
      <c r="F1391" s="1">
        <v>34</v>
      </c>
      <c r="G1391" s="1" t="str">
        <f t="shared" si="42"/>
        <v>2-4 Years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 s="14">
        <v>94.25</v>
      </c>
      <c r="U1391" t="str">
        <f t="shared" si="43"/>
        <v>90+</v>
      </c>
      <c r="V1391" s="16">
        <v>3217.55</v>
      </c>
      <c r="W1391" t="s">
        <v>23</v>
      </c>
    </row>
    <row r="1392" spans="1:23" x14ac:dyDescent="0.3">
      <c r="A1392" t="s">
        <v>1427</v>
      </c>
      <c r="B1392" t="s">
        <v>22</v>
      </c>
      <c r="C1392" s="1">
        <v>0</v>
      </c>
      <c r="D1392" t="s">
        <v>23</v>
      </c>
      <c r="E1392" t="s">
        <v>23</v>
      </c>
      <c r="F1392" s="1">
        <v>72</v>
      </c>
      <c r="G1392" s="1" t="str">
        <f t="shared" si="42"/>
        <v>5+ Years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 s="14">
        <v>68.75</v>
      </c>
      <c r="U1392" t="str">
        <f t="shared" si="43"/>
        <v>60-90</v>
      </c>
      <c r="V1392" s="16">
        <v>4888.2</v>
      </c>
      <c r="W1392" t="s">
        <v>24</v>
      </c>
    </row>
    <row r="1393" spans="1:23" x14ac:dyDescent="0.3">
      <c r="A1393" t="s">
        <v>1428</v>
      </c>
      <c r="B1393" t="s">
        <v>30</v>
      </c>
      <c r="C1393" s="1">
        <v>0</v>
      </c>
      <c r="D1393" t="s">
        <v>23</v>
      </c>
      <c r="E1393" t="s">
        <v>24</v>
      </c>
      <c r="F1393" s="1">
        <v>29</v>
      </c>
      <c r="G1393" s="1" t="str">
        <f t="shared" si="42"/>
        <v>2-4 Years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 s="14">
        <v>85.8</v>
      </c>
      <c r="U1393" t="str">
        <f t="shared" si="43"/>
        <v>60-90</v>
      </c>
      <c r="V1393" s="16">
        <v>2440.25</v>
      </c>
      <c r="W1393" t="s">
        <v>24</v>
      </c>
    </row>
    <row r="1394" spans="1:23" x14ac:dyDescent="0.3">
      <c r="A1394" t="s">
        <v>1429</v>
      </c>
      <c r="B1394" t="s">
        <v>30</v>
      </c>
      <c r="C1394" s="1">
        <v>0</v>
      </c>
      <c r="D1394" t="s">
        <v>23</v>
      </c>
      <c r="E1394" t="s">
        <v>23</v>
      </c>
      <c r="F1394" s="1">
        <v>33</v>
      </c>
      <c r="G1394" s="1" t="str">
        <f t="shared" si="42"/>
        <v>2-4 Years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 s="14">
        <v>20.100000000000001</v>
      </c>
      <c r="U1394" t="str">
        <f t="shared" si="43"/>
        <v>0-30</v>
      </c>
      <c r="V1394" s="16">
        <v>620.54999999999995</v>
      </c>
      <c r="W1394" t="s">
        <v>24</v>
      </c>
    </row>
    <row r="1395" spans="1:23" x14ac:dyDescent="0.3">
      <c r="A1395" t="s">
        <v>1430</v>
      </c>
      <c r="B1395" t="s">
        <v>22</v>
      </c>
      <c r="C1395" s="1">
        <v>0</v>
      </c>
      <c r="D1395" t="s">
        <v>24</v>
      </c>
      <c r="E1395" t="s">
        <v>24</v>
      </c>
      <c r="F1395" s="1">
        <v>1</v>
      </c>
      <c r="G1395" s="1" t="str">
        <f t="shared" si="42"/>
        <v>0-1 Year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 s="14">
        <v>20.350000000000001</v>
      </c>
      <c r="U1395" t="str">
        <f t="shared" si="43"/>
        <v>0-30</v>
      </c>
      <c r="V1395" s="16">
        <v>20.350000000000001</v>
      </c>
      <c r="W1395" t="s">
        <v>24</v>
      </c>
    </row>
    <row r="1396" spans="1:23" x14ac:dyDescent="0.3">
      <c r="A1396" t="s">
        <v>1431</v>
      </c>
      <c r="B1396" t="s">
        <v>22</v>
      </c>
      <c r="C1396" s="1">
        <v>0</v>
      </c>
      <c r="D1396" t="s">
        <v>23</v>
      </c>
      <c r="E1396" t="s">
        <v>23</v>
      </c>
      <c r="F1396" s="1">
        <v>62</v>
      </c>
      <c r="G1396" s="1" t="str">
        <f t="shared" si="42"/>
        <v>5+ Years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 s="14">
        <v>110.8</v>
      </c>
      <c r="U1396" t="str">
        <f t="shared" si="43"/>
        <v>90+</v>
      </c>
      <c r="V1396" s="16">
        <v>6840.95</v>
      </c>
      <c r="W1396" t="s">
        <v>24</v>
      </c>
    </row>
    <row r="1397" spans="1:23" x14ac:dyDescent="0.3">
      <c r="A1397" t="s">
        <v>1432</v>
      </c>
      <c r="B1397" t="s">
        <v>30</v>
      </c>
      <c r="C1397" s="1">
        <v>0</v>
      </c>
      <c r="D1397" t="s">
        <v>23</v>
      </c>
      <c r="E1397" t="s">
        <v>24</v>
      </c>
      <c r="F1397" s="1">
        <v>41</v>
      </c>
      <c r="G1397" s="1" t="str">
        <f t="shared" si="42"/>
        <v>2-4 Years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 s="14">
        <v>73</v>
      </c>
      <c r="U1397" t="str">
        <f t="shared" si="43"/>
        <v>60-90</v>
      </c>
      <c r="V1397" s="16">
        <v>3001.2</v>
      </c>
      <c r="W1397" t="s">
        <v>23</v>
      </c>
    </row>
    <row r="1398" spans="1:23" x14ac:dyDescent="0.3">
      <c r="A1398" t="s">
        <v>1433</v>
      </c>
      <c r="B1398" t="s">
        <v>22</v>
      </c>
      <c r="C1398" s="1">
        <v>0</v>
      </c>
      <c r="D1398" t="s">
        <v>24</v>
      </c>
      <c r="E1398" t="s">
        <v>24</v>
      </c>
      <c r="F1398" s="1">
        <v>64</v>
      </c>
      <c r="G1398" s="1" t="str">
        <f t="shared" si="42"/>
        <v>5+ Years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 s="14">
        <v>100.05</v>
      </c>
      <c r="U1398" t="str">
        <f t="shared" si="43"/>
        <v>90+</v>
      </c>
      <c r="V1398" s="16">
        <v>6254.2</v>
      </c>
      <c r="W1398" t="s">
        <v>23</v>
      </c>
    </row>
    <row r="1399" spans="1:23" x14ac:dyDescent="0.3">
      <c r="A1399" t="s">
        <v>1434</v>
      </c>
      <c r="B1399" t="s">
        <v>22</v>
      </c>
      <c r="C1399" s="1">
        <v>0</v>
      </c>
      <c r="D1399" t="s">
        <v>24</v>
      </c>
      <c r="E1399" t="s">
        <v>24</v>
      </c>
      <c r="F1399" s="1">
        <v>4</v>
      </c>
      <c r="G1399" s="1" t="str">
        <f t="shared" si="42"/>
        <v>0-1 Year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 s="14">
        <v>82.85</v>
      </c>
      <c r="U1399" t="str">
        <f t="shared" si="43"/>
        <v>60-90</v>
      </c>
      <c r="V1399" s="16">
        <v>319.60000000000002</v>
      </c>
      <c r="W1399" t="s">
        <v>24</v>
      </c>
    </row>
    <row r="1400" spans="1:23" x14ac:dyDescent="0.3">
      <c r="A1400" t="s">
        <v>1435</v>
      </c>
      <c r="B1400" t="s">
        <v>22</v>
      </c>
      <c r="C1400" s="1">
        <v>0</v>
      </c>
      <c r="D1400" t="s">
        <v>24</v>
      </c>
      <c r="E1400" t="s">
        <v>24</v>
      </c>
      <c r="F1400" s="1">
        <v>24</v>
      </c>
      <c r="G1400" s="1" t="str">
        <f t="shared" si="42"/>
        <v>1-2 Years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 s="14">
        <v>84.35</v>
      </c>
      <c r="U1400" t="str">
        <f t="shared" si="43"/>
        <v>60-90</v>
      </c>
      <c r="V1400" s="16">
        <v>1938.05</v>
      </c>
      <c r="W1400" t="s">
        <v>24</v>
      </c>
    </row>
    <row r="1401" spans="1:23" x14ac:dyDescent="0.3">
      <c r="A1401" t="s">
        <v>1436</v>
      </c>
      <c r="B1401" t="s">
        <v>22</v>
      </c>
      <c r="C1401" s="1">
        <v>0</v>
      </c>
      <c r="D1401" t="s">
        <v>23</v>
      </c>
      <c r="E1401" t="s">
        <v>23</v>
      </c>
      <c r="F1401" s="1">
        <v>14</v>
      </c>
      <c r="G1401" s="1" t="str">
        <f t="shared" si="42"/>
        <v>1-2 Years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 s="14">
        <v>19.55</v>
      </c>
      <c r="U1401" t="str">
        <f t="shared" si="43"/>
        <v>0-30</v>
      </c>
      <c r="V1401" s="16">
        <v>294.5</v>
      </c>
      <c r="W1401" t="s">
        <v>24</v>
      </c>
    </row>
    <row r="1402" spans="1:23" x14ac:dyDescent="0.3">
      <c r="A1402" t="s">
        <v>1437</v>
      </c>
      <c r="B1402" t="s">
        <v>30</v>
      </c>
      <c r="C1402" s="1">
        <v>0</v>
      </c>
      <c r="D1402" t="s">
        <v>24</v>
      </c>
      <c r="E1402" t="s">
        <v>23</v>
      </c>
      <c r="F1402" s="1">
        <v>3</v>
      </c>
      <c r="G1402" s="1" t="str">
        <f t="shared" si="42"/>
        <v>0-1 Year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 s="14">
        <v>19.95</v>
      </c>
      <c r="U1402" t="str">
        <f t="shared" si="43"/>
        <v>0-30</v>
      </c>
      <c r="V1402" s="16">
        <v>58.3</v>
      </c>
      <c r="W1402" t="s">
        <v>24</v>
      </c>
    </row>
    <row r="1403" spans="1:23" x14ac:dyDescent="0.3">
      <c r="A1403" t="s">
        <v>1438</v>
      </c>
      <c r="B1403" t="s">
        <v>22</v>
      </c>
      <c r="C1403" s="1">
        <v>1</v>
      </c>
      <c r="D1403" t="s">
        <v>24</v>
      </c>
      <c r="E1403" t="s">
        <v>24</v>
      </c>
      <c r="F1403" s="1">
        <v>4</v>
      </c>
      <c r="G1403" s="1" t="str">
        <f t="shared" si="42"/>
        <v>0-1 Year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 s="14">
        <v>99.8</v>
      </c>
      <c r="U1403" t="str">
        <f t="shared" si="43"/>
        <v>90+</v>
      </c>
      <c r="V1403" s="16">
        <v>442.85</v>
      </c>
      <c r="W1403" t="s">
        <v>23</v>
      </c>
    </row>
    <row r="1404" spans="1:23" x14ac:dyDescent="0.3">
      <c r="A1404" t="s">
        <v>1439</v>
      </c>
      <c r="B1404" t="s">
        <v>22</v>
      </c>
      <c r="C1404" s="1">
        <v>0</v>
      </c>
      <c r="D1404" t="s">
        <v>24</v>
      </c>
      <c r="E1404" t="s">
        <v>23</v>
      </c>
      <c r="F1404" s="1">
        <v>18</v>
      </c>
      <c r="G1404" s="1" t="str">
        <f t="shared" si="42"/>
        <v>1-2 Years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 s="14">
        <v>35</v>
      </c>
      <c r="U1404" t="str">
        <f t="shared" si="43"/>
        <v>30-60</v>
      </c>
      <c r="V1404" s="16">
        <v>553</v>
      </c>
      <c r="W1404" t="s">
        <v>23</v>
      </c>
    </row>
    <row r="1405" spans="1:23" x14ac:dyDescent="0.3">
      <c r="A1405" t="s">
        <v>1440</v>
      </c>
      <c r="B1405" t="s">
        <v>30</v>
      </c>
      <c r="C1405" s="1">
        <v>0</v>
      </c>
      <c r="D1405" t="s">
        <v>24</v>
      </c>
      <c r="E1405" t="s">
        <v>24</v>
      </c>
      <c r="F1405" s="1">
        <v>8</v>
      </c>
      <c r="G1405" s="1" t="str">
        <f t="shared" si="42"/>
        <v>0-1 Year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 s="14">
        <v>66.25</v>
      </c>
      <c r="U1405" t="str">
        <f t="shared" si="43"/>
        <v>60-90</v>
      </c>
      <c r="V1405" s="16">
        <v>546.45000000000005</v>
      </c>
      <c r="W1405" t="s">
        <v>24</v>
      </c>
    </row>
    <row r="1406" spans="1:23" x14ac:dyDescent="0.3">
      <c r="A1406" t="s">
        <v>1441</v>
      </c>
      <c r="B1406" t="s">
        <v>22</v>
      </c>
      <c r="C1406" s="1">
        <v>0</v>
      </c>
      <c r="D1406" t="s">
        <v>24</v>
      </c>
      <c r="E1406" t="s">
        <v>24</v>
      </c>
      <c r="F1406" s="1">
        <v>35</v>
      </c>
      <c r="G1406" s="1" t="str">
        <f t="shared" si="42"/>
        <v>2-4 Years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 s="14">
        <v>23.3</v>
      </c>
      <c r="U1406" t="str">
        <f t="shared" si="43"/>
        <v>0-30</v>
      </c>
      <c r="V1406" s="16">
        <v>797.1</v>
      </c>
      <c r="W1406" t="s">
        <v>24</v>
      </c>
    </row>
    <row r="1407" spans="1:23" x14ac:dyDescent="0.3">
      <c r="A1407" t="s">
        <v>1442</v>
      </c>
      <c r="B1407" t="s">
        <v>22</v>
      </c>
      <c r="C1407" s="1">
        <v>0</v>
      </c>
      <c r="D1407" t="s">
        <v>24</v>
      </c>
      <c r="E1407" t="s">
        <v>24</v>
      </c>
      <c r="F1407" s="1">
        <v>1</v>
      </c>
      <c r="G1407" s="1" t="str">
        <f t="shared" si="42"/>
        <v>0-1 Year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 s="14">
        <v>76</v>
      </c>
      <c r="U1407" t="str">
        <f t="shared" si="43"/>
        <v>60-90</v>
      </c>
      <c r="V1407" s="16">
        <v>76</v>
      </c>
      <c r="W1407" t="s">
        <v>23</v>
      </c>
    </row>
    <row r="1408" spans="1:23" x14ac:dyDescent="0.3">
      <c r="A1408" t="s">
        <v>1443</v>
      </c>
      <c r="B1408" t="s">
        <v>30</v>
      </c>
      <c r="C1408" s="1">
        <v>0</v>
      </c>
      <c r="D1408" t="s">
        <v>24</v>
      </c>
      <c r="E1408" t="s">
        <v>23</v>
      </c>
      <c r="F1408" s="1">
        <v>66</v>
      </c>
      <c r="G1408" s="1" t="str">
        <f t="shared" si="42"/>
        <v>5+ Years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 s="14">
        <v>25.3</v>
      </c>
      <c r="U1408" t="str">
        <f t="shared" si="43"/>
        <v>0-30</v>
      </c>
      <c r="V1408" s="16">
        <v>1673.8</v>
      </c>
      <c r="W1408" t="s">
        <v>24</v>
      </c>
    </row>
    <row r="1409" spans="1:23" x14ac:dyDescent="0.3">
      <c r="A1409" t="s">
        <v>1444</v>
      </c>
      <c r="B1409" t="s">
        <v>30</v>
      </c>
      <c r="C1409" s="1">
        <v>0</v>
      </c>
      <c r="D1409" t="s">
        <v>24</v>
      </c>
      <c r="E1409" t="s">
        <v>23</v>
      </c>
      <c r="F1409" s="1">
        <v>8</v>
      </c>
      <c r="G1409" s="1" t="str">
        <f t="shared" si="42"/>
        <v>0-1 Year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 s="14">
        <v>44.55</v>
      </c>
      <c r="U1409" t="str">
        <f t="shared" si="43"/>
        <v>30-60</v>
      </c>
      <c r="V1409" s="16">
        <v>343.45</v>
      </c>
      <c r="W1409" t="s">
        <v>24</v>
      </c>
    </row>
    <row r="1410" spans="1:23" x14ac:dyDescent="0.3">
      <c r="A1410" t="s">
        <v>1445</v>
      </c>
      <c r="B1410" t="s">
        <v>22</v>
      </c>
      <c r="C1410" s="1">
        <v>0</v>
      </c>
      <c r="D1410" t="s">
        <v>23</v>
      </c>
      <c r="E1410" t="s">
        <v>24</v>
      </c>
      <c r="F1410" s="1">
        <v>71</v>
      </c>
      <c r="G1410" s="1" t="str">
        <f t="shared" si="42"/>
        <v>5+ Years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 s="14">
        <v>104.1</v>
      </c>
      <c r="U1410" t="str">
        <f t="shared" si="43"/>
        <v>90+</v>
      </c>
      <c r="V1410" s="16">
        <v>7412.25</v>
      </c>
      <c r="W1410" t="s">
        <v>24</v>
      </c>
    </row>
    <row r="1411" spans="1:23" x14ac:dyDescent="0.3">
      <c r="A1411" t="s">
        <v>1446</v>
      </c>
      <c r="B1411" t="s">
        <v>22</v>
      </c>
      <c r="C1411" s="1">
        <v>0</v>
      </c>
      <c r="D1411" t="s">
        <v>23</v>
      </c>
      <c r="E1411" t="s">
        <v>23</v>
      </c>
      <c r="F1411" s="1">
        <v>43</v>
      </c>
      <c r="G1411" s="1" t="str">
        <f t="shared" ref="G1411:G1474" si="44">IF(F1411&lt;=12,"0-1 Year",
IF(F1411&lt;=24,"1-2 Years",
IF(F1411&lt;=48,"2-4 Years",
IF(F1411&lt;=60,"4-5 Years","5+ Years"))))</f>
        <v>2-4 Years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 s="14">
        <v>92.55</v>
      </c>
      <c r="U1411" t="str">
        <f t="shared" ref="U1411:U1474" si="45">IF(T1411&lt;30,"0-30",
IF(T1411&lt;60,"30-60",
IF(T1411&lt;90,"60-90","90+")))</f>
        <v>90+</v>
      </c>
      <c r="V1411" s="16">
        <v>4039</v>
      </c>
      <c r="W1411" t="s">
        <v>24</v>
      </c>
    </row>
    <row r="1412" spans="1:23" x14ac:dyDescent="0.3">
      <c r="A1412" t="s">
        <v>1447</v>
      </c>
      <c r="B1412" t="s">
        <v>22</v>
      </c>
      <c r="C1412" s="1">
        <v>1</v>
      </c>
      <c r="D1412" t="s">
        <v>24</v>
      </c>
      <c r="E1412" t="s">
        <v>24</v>
      </c>
      <c r="F1412" s="1">
        <v>2</v>
      </c>
      <c r="G1412" s="1" t="str">
        <f t="shared" si="44"/>
        <v>0-1 Year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 s="14">
        <v>93.85</v>
      </c>
      <c r="U1412" t="str">
        <f t="shared" si="45"/>
        <v>90+</v>
      </c>
      <c r="V1412" s="16">
        <v>170.85</v>
      </c>
      <c r="W1412" t="s">
        <v>23</v>
      </c>
    </row>
    <row r="1413" spans="1:23" x14ac:dyDescent="0.3">
      <c r="A1413" t="s">
        <v>1448</v>
      </c>
      <c r="B1413" t="s">
        <v>30</v>
      </c>
      <c r="C1413" s="1">
        <v>1</v>
      </c>
      <c r="D1413" t="s">
        <v>24</v>
      </c>
      <c r="E1413" t="s">
        <v>24</v>
      </c>
      <c r="F1413" s="1">
        <v>29</v>
      </c>
      <c r="G1413" s="1" t="str">
        <f t="shared" si="44"/>
        <v>2-4 Years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 s="14">
        <v>101.45</v>
      </c>
      <c r="U1413" t="str">
        <f t="shared" si="45"/>
        <v>90+</v>
      </c>
      <c r="V1413" s="16">
        <v>2948.6</v>
      </c>
      <c r="W1413" t="s">
        <v>24</v>
      </c>
    </row>
    <row r="1414" spans="1:23" x14ac:dyDescent="0.3">
      <c r="A1414" t="s">
        <v>1449</v>
      </c>
      <c r="B1414" t="s">
        <v>22</v>
      </c>
      <c r="C1414" s="1">
        <v>0</v>
      </c>
      <c r="D1414" t="s">
        <v>23</v>
      </c>
      <c r="E1414" t="s">
        <v>24</v>
      </c>
      <c r="F1414" s="1">
        <v>15</v>
      </c>
      <c r="G1414" s="1" t="str">
        <f t="shared" si="44"/>
        <v>1-2 Years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 s="14">
        <v>84.3</v>
      </c>
      <c r="U1414" t="str">
        <f t="shared" si="45"/>
        <v>60-90</v>
      </c>
      <c r="V1414" s="16">
        <v>1308.4000000000001</v>
      </c>
      <c r="W1414" t="s">
        <v>23</v>
      </c>
    </row>
    <row r="1415" spans="1:23" x14ac:dyDescent="0.3">
      <c r="A1415" t="s">
        <v>1450</v>
      </c>
      <c r="B1415" t="s">
        <v>30</v>
      </c>
      <c r="C1415" s="1">
        <v>0</v>
      </c>
      <c r="D1415" t="s">
        <v>23</v>
      </c>
      <c r="E1415" t="s">
        <v>23</v>
      </c>
      <c r="F1415" s="1">
        <v>65</v>
      </c>
      <c r="G1415" s="1" t="str">
        <f t="shared" si="44"/>
        <v>5+ Years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 s="14">
        <v>94.55</v>
      </c>
      <c r="U1415" t="str">
        <f t="shared" si="45"/>
        <v>90+</v>
      </c>
      <c r="V1415" s="16">
        <v>6078.75</v>
      </c>
      <c r="W1415" t="s">
        <v>24</v>
      </c>
    </row>
    <row r="1416" spans="1:23" x14ac:dyDescent="0.3">
      <c r="A1416" t="s">
        <v>1451</v>
      </c>
      <c r="B1416" t="s">
        <v>30</v>
      </c>
      <c r="C1416" s="1">
        <v>0</v>
      </c>
      <c r="D1416" t="s">
        <v>24</v>
      </c>
      <c r="E1416" t="s">
        <v>24</v>
      </c>
      <c r="F1416" s="1">
        <v>35</v>
      </c>
      <c r="G1416" s="1" t="str">
        <f t="shared" si="44"/>
        <v>2-4 Years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 s="14">
        <v>95.5</v>
      </c>
      <c r="U1416" t="str">
        <f t="shared" si="45"/>
        <v>90+</v>
      </c>
      <c r="V1416" s="16">
        <v>3418.2</v>
      </c>
      <c r="W1416" t="s">
        <v>24</v>
      </c>
    </row>
    <row r="1417" spans="1:23" x14ac:dyDescent="0.3">
      <c r="A1417" t="s">
        <v>1452</v>
      </c>
      <c r="B1417" t="s">
        <v>30</v>
      </c>
      <c r="C1417" s="1">
        <v>0</v>
      </c>
      <c r="D1417" t="s">
        <v>24</v>
      </c>
      <c r="E1417" t="s">
        <v>24</v>
      </c>
      <c r="F1417" s="1">
        <v>64</v>
      </c>
      <c r="G1417" s="1" t="str">
        <f t="shared" si="44"/>
        <v>5+ Years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 s="14">
        <v>100.3</v>
      </c>
      <c r="U1417" t="str">
        <f t="shared" si="45"/>
        <v>90+</v>
      </c>
      <c r="V1417" s="16">
        <v>6603.8</v>
      </c>
      <c r="W1417" t="s">
        <v>24</v>
      </c>
    </row>
    <row r="1418" spans="1:23" x14ac:dyDescent="0.3">
      <c r="A1418" t="s">
        <v>1453</v>
      </c>
      <c r="B1418" t="s">
        <v>22</v>
      </c>
      <c r="C1418" s="1">
        <v>0</v>
      </c>
      <c r="D1418" t="s">
        <v>23</v>
      </c>
      <c r="E1418" t="s">
        <v>23</v>
      </c>
      <c r="F1418" s="1">
        <v>58</v>
      </c>
      <c r="G1418" s="1" t="str">
        <f t="shared" si="44"/>
        <v>4-5 Years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 s="14">
        <v>55.5</v>
      </c>
      <c r="U1418" t="str">
        <f t="shared" si="45"/>
        <v>30-60</v>
      </c>
      <c r="V1418" s="16">
        <v>3166.9</v>
      </c>
      <c r="W1418" t="s">
        <v>24</v>
      </c>
    </row>
    <row r="1419" spans="1:23" x14ac:dyDescent="0.3">
      <c r="A1419" t="s">
        <v>1454</v>
      </c>
      <c r="B1419" t="s">
        <v>22</v>
      </c>
      <c r="C1419" s="1">
        <v>1</v>
      </c>
      <c r="D1419" t="s">
        <v>24</v>
      </c>
      <c r="E1419" t="s">
        <v>24</v>
      </c>
      <c r="F1419" s="1">
        <v>18</v>
      </c>
      <c r="G1419" s="1" t="str">
        <f t="shared" si="44"/>
        <v>1-2 Years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 s="14">
        <v>49.85</v>
      </c>
      <c r="U1419" t="str">
        <f t="shared" si="45"/>
        <v>30-60</v>
      </c>
      <c r="V1419" s="16">
        <v>865.75</v>
      </c>
      <c r="W1419" t="s">
        <v>24</v>
      </c>
    </row>
    <row r="1420" spans="1:23" x14ac:dyDescent="0.3">
      <c r="A1420" t="s">
        <v>1455</v>
      </c>
      <c r="B1420" t="s">
        <v>30</v>
      </c>
      <c r="C1420" s="1">
        <v>0</v>
      </c>
      <c r="D1420" t="s">
        <v>23</v>
      </c>
      <c r="E1420" t="s">
        <v>23</v>
      </c>
      <c r="F1420" s="1">
        <v>67</v>
      </c>
      <c r="G1420" s="1" t="str">
        <f t="shared" si="44"/>
        <v>5+ Years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 s="14">
        <v>89.55</v>
      </c>
      <c r="U1420" t="str">
        <f t="shared" si="45"/>
        <v>60-90</v>
      </c>
      <c r="V1420" s="16">
        <v>6373.1</v>
      </c>
      <c r="W1420" t="s">
        <v>24</v>
      </c>
    </row>
    <row r="1421" spans="1:23" x14ac:dyDescent="0.3">
      <c r="A1421" t="s">
        <v>1456</v>
      </c>
      <c r="B1421" t="s">
        <v>30</v>
      </c>
      <c r="C1421" s="1">
        <v>0</v>
      </c>
      <c r="D1421" t="s">
        <v>23</v>
      </c>
      <c r="E1421" t="s">
        <v>23</v>
      </c>
      <c r="F1421" s="1">
        <v>63</v>
      </c>
      <c r="G1421" s="1" t="str">
        <f t="shared" si="44"/>
        <v>5+ Years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 s="14">
        <v>19.149999999999999</v>
      </c>
      <c r="U1421" t="str">
        <f t="shared" si="45"/>
        <v>0-30</v>
      </c>
      <c r="V1421" s="16">
        <v>1177.05</v>
      </c>
      <c r="W1421" t="s">
        <v>24</v>
      </c>
    </row>
    <row r="1422" spans="1:23" x14ac:dyDescent="0.3">
      <c r="A1422" t="s">
        <v>1457</v>
      </c>
      <c r="B1422" t="s">
        <v>22</v>
      </c>
      <c r="C1422" s="1">
        <v>0</v>
      </c>
      <c r="D1422" t="s">
        <v>23</v>
      </c>
      <c r="E1422" t="s">
        <v>24</v>
      </c>
      <c r="F1422" s="1">
        <v>60</v>
      </c>
      <c r="G1422" s="1" t="str">
        <f t="shared" si="44"/>
        <v>4-5 Years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 s="14">
        <v>99.8</v>
      </c>
      <c r="U1422" t="str">
        <f t="shared" si="45"/>
        <v>90+</v>
      </c>
      <c r="V1422" s="16">
        <v>5985.75</v>
      </c>
      <c r="W1422" t="s">
        <v>24</v>
      </c>
    </row>
    <row r="1423" spans="1:23" x14ac:dyDescent="0.3">
      <c r="A1423" t="s">
        <v>1458</v>
      </c>
      <c r="B1423" t="s">
        <v>30</v>
      </c>
      <c r="C1423" s="1">
        <v>1</v>
      </c>
      <c r="D1423" t="s">
        <v>24</v>
      </c>
      <c r="E1423" t="s">
        <v>24</v>
      </c>
      <c r="F1423" s="1">
        <v>9</v>
      </c>
      <c r="G1423" s="1" t="str">
        <f t="shared" si="44"/>
        <v>0-1 Year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 s="14">
        <v>84.4</v>
      </c>
      <c r="U1423" t="str">
        <f t="shared" si="45"/>
        <v>60-90</v>
      </c>
      <c r="V1423" s="16">
        <v>732.5</v>
      </c>
      <c r="W1423" t="s">
        <v>23</v>
      </c>
    </row>
    <row r="1424" spans="1:23" x14ac:dyDescent="0.3">
      <c r="A1424" t="s">
        <v>1459</v>
      </c>
      <c r="B1424" t="s">
        <v>22</v>
      </c>
      <c r="C1424" s="1">
        <v>0</v>
      </c>
      <c r="D1424" t="s">
        <v>23</v>
      </c>
      <c r="E1424" t="s">
        <v>23</v>
      </c>
      <c r="F1424" s="1">
        <v>70</v>
      </c>
      <c r="G1424" s="1" t="str">
        <f t="shared" si="44"/>
        <v>5+ Years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 s="14">
        <v>113.05</v>
      </c>
      <c r="U1424" t="str">
        <f t="shared" si="45"/>
        <v>90+</v>
      </c>
      <c r="V1424" s="16">
        <v>7869.05</v>
      </c>
      <c r="W1424" t="s">
        <v>24</v>
      </c>
    </row>
    <row r="1425" spans="1:23" x14ac:dyDescent="0.3">
      <c r="A1425" t="s">
        <v>1460</v>
      </c>
      <c r="B1425" t="s">
        <v>30</v>
      </c>
      <c r="C1425" s="1">
        <v>0</v>
      </c>
      <c r="D1425" t="s">
        <v>23</v>
      </c>
      <c r="E1425" t="s">
        <v>24</v>
      </c>
      <c r="F1425" s="1">
        <v>15</v>
      </c>
      <c r="G1425" s="1" t="str">
        <f t="shared" si="44"/>
        <v>1-2 Years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 s="14">
        <v>101.1</v>
      </c>
      <c r="U1425" t="str">
        <f t="shared" si="45"/>
        <v>90+</v>
      </c>
      <c r="V1425" s="16">
        <v>1504.05</v>
      </c>
      <c r="W1425" t="s">
        <v>23</v>
      </c>
    </row>
    <row r="1426" spans="1:23" x14ac:dyDescent="0.3">
      <c r="A1426" t="s">
        <v>1461</v>
      </c>
      <c r="B1426" t="s">
        <v>22</v>
      </c>
      <c r="C1426" s="1">
        <v>0</v>
      </c>
      <c r="D1426" t="s">
        <v>24</v>
      </c>
      <c r="E1426" t="s">
        <v>23</v>
      </c>
      <c r="F1426" s="1">
        <v>48</v>
      </c>
      <c r="G1426" s="1" t="str">
        <f t="shared" si="44"/>
        <v>2-4 Years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 s="14">
        <v>19.95</v>
      </c>
      <c r="U1426" t="str">
        <f t="shared" si="45"/>
        <v>0-30</v>
      </c>
      <c r="V1426" s="16">
        <v>936.7</v>
      </c>
      <c r="W1426" t="s">
        <v>24</v>
      </c>
    </row>
    <row r="1427" spans="1:23" x14ac:dyDescent="0.3">
      <c r="A1427" t="s">
        <v>1462</v>
      </c>
      <c r="B1427" t="s">
        <v>30</v>
      </c>
      <c r="C1427" s="1">
        <v>0</v>
      </c>
      <c r="D1427" t="s">
        <v>23</v>
      </c>
      <c r="E1427" t="s">
        <v>24</v>
      </c>
      <c r="F1427" s="1">
        <v>12</v>
      </c>
      <c r="G1427" s="1" t="str">
        <f t="shared" si="44"/>
        <v>0-1 Year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 s="14">
        <v>74.150000000000006</v>
      </c>
      <c r="U1427" t="str">
        <f t="shared" si="45"/>
        <v>60-90</v>
      </c>
      <c r="V1427" s="16">
        <v>741.4</v>
      </c>
      <c r="W1427" t="s">
        <v>24</v>
      </c>
    </row>
    <row r="1428" spans="1:23" x14ac:dyDescent="0.3">
      <c r="A1428" t="s">
        <v>1463</v>
      </c>
      <c r="B1428" t="s">
        <v>30</v>
      </c>
      <c r="C1428" s="1">
        <v>1</v>
      </c>
      <c r="D1428" t="s">
        <v>23</v>
      </c>
      <c r="E1428" t="s">
        <v>24</v>
      </c>
      <c r="F1428" s="1">
        <v>71</v>
      </c>
      <c r="G1428" s="1" t="str">
        <f t="shared" si="44"/>
        <v>5+ Years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 s="14">
        <v>92</v>
      </c>
      <c r="U1428" t="str">
        <f t="shared" si="45"/>
        <v>90+</v>
      </c>
      <c r="V1428" s="16">
        <v>6585.2</v>
      </c>
      <c r="W1428" t="s">
        <v>24</v>
      </c>
    </row>
    <row r="1429" spans="1:23" x14ac:dyDescent="0.3">
      <c r="A1429" t="s">
        <v>1464</v>
      </c>
      <c r="B1429" t="s">
        <v>30</v>
      </c>
      <c r="C1429" s="1">
        <v>1</v>
      </c>
      <c r="D1429" t="s">
        <v>24</v>
      </c>
      <c r="E1429" t="s">
        <v>24</v>
      </c>
      <c r="F1429" s="1">
        <v>44</v>
      </c>
      <c r="G1429" s="1" t="str">
        <f t="shared" si="44"/>
        <v>2-4 Years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 s="14">
        <v>73.849999999999994</v>
      </c>
      <c r="U1429" t="str">
        <f t="shared" si="45"/>
        <v>60-90</v>
      </c>
      <c r="V1429" s="16">
        <v>3122.4</v>
      </c>
      <c r="W1429" t="s">
        <v>24</v>
      </c>
    </row>
    <row r="1430" spans="1:23" x14ac:dyDescent="0.3">
      <c r="A1430" t="s">
        <v>1465</v>
      </c>
      <c r="B1430" t="s">
        <v>30</v>
      </c>
      <c r="C1430" s="1">
        <v>0</v>
      </c>
      <c r="D1430" t="s">
        <v>24</v>
      </c>
      <c r="E1430" t="s">
        <v>24</v>
      </c>
      <c r="F1430" s="1">
        <v>1</v>
      </c>
      <c r="G1430" s="1" t="str">
        <f t="shared" si="44"/>
        <v>0-1 Year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 s="14">
        <v>50.45</v>
      </c>
      <c r="U1430" t="str">
        <f t="shared" si="45"/>
        <v>30-60</v>
      </c>
      <c r="V1430" s="16">
        <v>50.45</v>
      </c>
      <c r="W1430" t="s">
        <v>23</v>
      </c>
    </row>
    <row r="1431" spans="1:23" x14ac:dyDescent="0.3">
      <c r="A1431" t="s">
        <v>1466</v>
      </c>
      <c r="B1431" t="s">
        <v>30</v>
      </c>
      <c r="C1431" s="1">
        <v>0</v>
      </c>
      <c r="D1431" t="s">
        <v>23</v>
      </c>
      <c r="E1431" t="s">
        <v>23</v>
      </c>
      <c r="F1431" s="1">
        <v>45</v>
      </c>
      <c r="G1431" s="1" t="str">
        <f t="shared" si="44"/>
        <v>2-4 Years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 s="14">
        <v>24.45</v>
      </c>
      <c r="U1431" t="str">
        <f t="shared" si="45"/>
        <v>0-30</v>
      </c>
      <c r="V1431" s="16">
        <v>1088.25</v>
      </c>
      <c r="W1431" t="s">
        <v>24</v>
      </c>
    </row>
    <row r="1432" spans="1:23" x14ac:dyDescent="0.3">
      <c r="A1432" t="s">
        <v>1467</v>
      </c>
      <c r="B1432" t="s">
        <v>22</v>
      </c>
      <c r="C1432" s="1">
        <v>0</v>
      </c>
      <c r="D1432" t="s">
        <v>24</v>
      </c>
      <c r="E1432" t="s">
        <v>24</v>
      </c>
      <c r="F1432" s="1">
        <v>23</v>
      </c>
      <c r="G1432" s="1" t="str">
        <f t="shared" si="44"/>
        <v>1-2 Years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 s="14">
        <v>24.8</v>
      </c>
      <c r="U1432" t="str">
        <f t="shared" si="45"/>
        <v>0-30</v>
      </c>
      <c r="V1432" s="16">
        <v>615.35</v>
      </c>
      <c r="W1432" t="s">
        <v>24</v>
      </c>
    </row>
    <row r="1433" spans="1:23" x14ac:dyDescent="0.3">
      <c r="A1433" t="s">
        <v>1468</v>
      </c>
      <c r="B1433" t="s">
        <v>22</v>
      </c>
      <c r="C1433" s="1">
        <v>0</v>
      </c>
      <c r="D1433" t="s">
        <v>23</v>
      </c>
      <c r="E1433" t="s">
        <v>24</v>
      </c>
      <c r="F1433" s="1">
        <v>43</v>
      </c>
      <c r="G1433" s="1" t="str">
        <f t="shared" si="44"/>
        <v>2-4 Years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 s="14">
        <v>64.849999999999994</v>
      </c>
      <c r="U1433" t="str">
        <f t="shared" si="45"/>
        <v>60-90</v>
      </c>
      <c r="V1433" s="16">
        <v>2908.2</v>
      </c>
      <c r="W1433" t="s">
        <v>24</v>
      </c>
    </row>
    <row r="1434" spans="1:23" x14ac:dyDescent="0.3">
      <c r="A1434" t="s">
        <v>1469</v>
      </c>
      <c r="B1434" t="s">
        <v>30</v>
      </c>
      <c r="C1434" s="1">
        <v>0</v>
      </c>
      <c r="D1434" t="s">
        <v>24</v>
      </c>
      <c r="E1434" t="s">
        <v>24</v>
      </c>
      <c r="F1434" s="1">
        <v>35</v>
      </c>
      <c r="G1434" s="1" t="str">
        <f t="shared" si="44"/>
        <v>2-4 Years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 s="14">
        <v>20.75</v>
      </c>
      <c r="U1434" t="str">
        <f t="shared" si="45"/>
        <v>0-30</v>
      </c>
      <c r="V1434" s="16">
        <v>739.9</v>
      </c>
      <c r="W1434" t="s">
        <v>24</v>
      </c>
    </row>
    <row r="1435" spans="1:23" x14ac:dyDescent="0.3">
      <c r="A1435" t="s">
        <v>1470</v>
      </c>
      <c r="B1435" t="s">
        <v>30</v>
      </c>
      <c r="C1435" s="1">
        <v>0</v>
      </c>
      <c r="D1435" t="s">
        <v>23</v>
      </c>
      <c r="E1435" t="s">
        <v>24</v>
      </c>
      <c r="F1435" s="1">
        <v>9</v>
      </c>
      <c r="G1435" s="1" t="str">
        <f t="shared" si="44"/>
        <v>0-1 Year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 s="14">
        <v>68.95</v>
      </c>
      <c r="U1435" t="str">
        <f t="shared" si="45"/>
        <v>60-90</v>
      </c>
      <c r="V1435" s="16">
        <v>593.85</v>
      </c>
      <c r="W1435" t="s">
        <v>24</v>
      </c>
    </row>
    <row r="1436" spans="1:23" x14ac:dyDescent="0.3">
      <c r="A1436" t="s">
        <v>1471</v>
      </c>
      <c r="B1436" t="s">
        <v>30</v>
      </c>
      <c r="C1436" s="1">
        <v>0</v>
      </c>
      <c r="D1436" t="s">
        <v>24</v>
      </c>
      <c r="E1436" t="s">
        <v>24</v>
      </c>
      <c r="F1436" s="1">
        <v>12</v>
      </c>
      <c r="G1436" s="1" t="str">
        <f t="shared" si="44"/>
        <v>0-1 Year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 s="14">
        <v>99.95</v>
      </c>
      <c r="U1436" t="str">
        <f t="shared" si="45"/>
        <v>90+</v>
      </c>
      <c r="V1436" s="16">
        <v>1132.75</v>
      </c>
      <c r="W1436" t="s">
        <v>23</v>
      </c>
    </row>
    <row r="1437" spans="1:23" x14ac:dyDescent="0.3">
      <c r="A1437" t="s">
        <v>1472</v>
      </c>
      <c r="B1437" t="s">
        <v>22</v>
      </c>
      <c r="C1437" s="1">
        <v>1</v>
      </c>
      <c r="D1437" t="s">
        <v>23</v>
      </c>
      <c r="E1437" t="s">
        <v>24</v>
      </c>
      <c r="F1437" s="1">
        <v>65</v>
      </c>
      <c r="G1437" s="1" t="str">
        <f t="shared" si="44"/>
        <v>5+ Years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 s="14">
        <v>109.4</v>
      </c>
      <c r="U1437" t="str">
        <f t="shared" si="45"/>
        <v>90+</v>
      </c>
      <c r="V1437" s="16">
        <v>7227.45</v>
      </c>
      <c r="W1437" t="s">
        <v>24</v>
      </c>
    </row>
    <row r="1438" spans="1:23" x14ac:dyDescent="0.3">
      <c r="A1438" t="s">
        <v>1473</v>
      </c>
      <c r="B1438" t="s">
        <v>22</v>
      </c>
      <c r="C1438" s="1">
        <v>0</v>
      </c>
      <c r="D1438" t="s">
        <v>24</v>
      </c>
      <c r="E1438" t="s">
        <v>24</v>
      </c>
      <c r="F1438" s="1">
        <v>2</v>
      </c>
      <c r="G1438" s="1" t="str">
        <f t="shared" si="44"/>
        <v>0-1 Year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 s="14">
        <v>91.4</v>
      </c>
      <c r="U1438" t="str">
        <f t="shared" si="45"/>
        <v>90+</v>
      </c>
      <c r="V1438" s="16">
        <v>193.6</v>
      </c>
      <c r="W1438" t="s">
        <v>23</v>
      </c>
    </row>
    <row r="1439" spans="1:23" x14ac:dyDescent="0.3">
      <c r="A1439" t="s">
        <v>1474</v>
      </c>
      <c r="B1439" t="s">
        <v>30</v>
      </c>
      <c r="C1439" s="1">
        <v>0</v>
      </c>
      <c r="D1439" t="s">
        <v>24</v>
      </c>
      <c r="E1439" t="s">
        <v>24</v>
      </c>
      <c r="F1439" s="1">
        <v>27</v>
      </c>
      <c r="G1439" s="1" t="str">
        <f t="shared" si="44"/>
        <v>2-4 Years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 s="14">
        <v>49</v>
      </c>
      <c r="U1439" t="str">
        <f t="shared" si="45"/>
        <v>30-60</v>
      </c>
      <c r="V1439" s="16">
        <v>1291.3499999999999</v>
      </c>
      <c r="W1439" t="s">
        <v>24</v>
      </c>
    </row>
    <row r="1440" spans="1:23" x14ac:dyDescent="0.3">
      <c r="A1440" t="s">
        <v>1475</v>
      </c>
      <c r="B1440" t="s">
        <v>22</v>
      </c>
      <c r="C1440" s="1">
        <v>0</v>
      </c>
      <c r="D1440" t="s">
        <v>24</v>
      </c>
      <c r="E1440" t="s">
        <v>24</v>
      </c>
      <c r="F1440" s="1">
        <v>40</v>
      </c>
      <c r="G1440" s="1" t="str">
        <f t="shared" si="44"/>
        <v>2-4 Years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 s="14">
        <v>50.25</v>
      </c>
      <c r="U1440" t="str">
        <f t="shared" si="45"/>
        <v>30-60</v>
      </c>
      <c r="V1440" s="16">
        <v>2023.55</v>
      </c>
      <c r="W1440" t="s">
        <v>24</v>
      </c>
    </row>
    <row r="1441" spans="1:23" x14ac:dyDescent="0.3">
      <c r="A1441" t="s">
        <v>1476</v>
      </c>
      <c r="B1441" t="s">
        <v>22</v>
      </c>
      <c r="C1441" s="1">
        <v>1</v>
      </c>
      <c r="D1441" t="s">
        <v>24</v>
      </c>
      <c r="E1441" t="s">
        <v>24</v>
      </c>
      <c r="F1441" s="1">
        <v>5</v>
      </c>
      <c r="G1441" s="1" t="str">
        <f t="shared" si="44"/>
        <v>0-1 Year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 s="14">
        <v>75.55</v>
      </c>
      <c r="U1441" t="str">
        <f t="shared" si="45"/>
        <v>60-90</v>
      </c>
      <c r="V1441" s="16">
        <v>349.65</v>
      </c>
      <c r="W1441" t="s">
        <v>23</v>
      </c>
    </row>
    <row r="1442" spans="1:23" x14ac:dyDescent="0.3">
      <c r="A1442" t="s">
        <v>1477</v>
      </c>
      <c r="B1442" t="s">
        <v>30</v>
      </c>
      <c r="C1442" s="1">
        <v>0</v>
      </c>
      <c r="D1442" t="s">
        <v>23</v>
      </c>
      <c r="E1442" t="s">
        <v>23</v>
      </c>
      <c r="F1442" s="1">
        <v>8</v>
      </c>
      <c r="G1442" s="1" t="str">
        <f t="shared" si="44"/>
        <v>0-1 Year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 s="14">
        <v>19.899999999999999</v>
      </c>
      <c r="U1442" t="str">
        <f t="shared" si="45"/>
        <v>0-30</v>
      </c>
      <c r="V1442" s="16">
        <v>153.94999999999999</v>
      </c>
      <c r="W1442" t="s">
        <v>24</v>
      </c>
    </row>
    <row r="1443" spans="1:23" x14ac:dyDescent="0.3">
      <c r="A1443" t="s">
        <v>1478</v>
      </c>
      <c r="B1443" t="s">
        <v>22</v>
      </c>
      <c r="C1443" s="1">
        <v>1</v>
      </c>
      <c r="D1443" t="s">
        <v>23</v>
      </c>
      <c r="E1443" t="s">
        <v>24</v>
      </c>
      <c r="F1443" s="1">
        <v>58</v>
      </c>
      <c r="G1443" s="1" t="str">
        <f t="shared" si="44"/>
        <v>4-5 Years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 s="14">
        <v>97.8</v>
      </c>
      <c r="U1443" t="str">
        <f t="shared" si="45"/>
        <v>90+</v>
      </c>
      <c r="V1443" s="16">
        <v>5458.8</v>
      </c>
      <c r="W1443" t="s">
        <v>24</v>
      </c>
    </row>
    <row r="1444" spans="1:23" x14ac:dyDescent="0.3">
      <c r="A1444" t="s">
        <v>1479</v>
      </c>
      <c r="B1444" t="s">
        <v>22</v>
      </c>
      <c r="C1444" s="1">
        <v>0</v>
      </c>
      <c r="D1444" t="s">
        <v>23</v>
      </c>
      <c r="E1444" t="s">
        <v>23</v>
      </c>
      <c r="F1444" s="1">
        <v>52</v>
      </c>
      <c r="G1444" s="1" t="str">
        <f t="shared" si="44"/>
        <v>4-5 Years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 s="14">
        <v>100.3</v>
      </c>
      <c r="U1444" t="str">
        <f t="shared" si="45"/>
        <v>90+</v>
      </c>
      <c r="V1444" s="16">
        <v>5244.45</v>
      </c>
      <c r="W1444" t="s">
        <v>24</v>
      </c>
    </row>
    <row r="1445" spans="1:23" x14ac:dyDescent="0.3">
      <c r="A1445" t="s">
        <v>1480</v>
      </c>
      <c r="B1445" t="s">
        <v>30</v>
      </c>
      <c r="C1445" s="1">
        <v>0</v>
      </c>
      <c r="D1445" t="s">
        <v>23</v>
      </c>
      <c r="E1445" t="s">
        <v>24</v>
      </c>
      <c r="F1445" s="1">
        <v>3</v>
      </c>
      <c r="G1445" s="1" t="str">
        <f t="shared" si="44"/>
        <v>0-1 Year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 s="14">
        <v>55.8</v>
      </c>
      <c r="U1445" t="str">
        <f t="shared" si="45"/>
        <v>30-60</v>
      </c>
      <c r="V1445" s="16">
        <v>154.55000000000001</v>
      </c>
      <c r="W1445" t="s">
        <v>24</v>
      </c>
    </row>
    <row r="1446" spans="1:23" x14ac:dyDescent="0.3">
      <c r="A1446" t="s">
        <v>1481</v>
      </c>
      <c r="B1446" t="s">
        <v>30</v>
      </c>
      <c r="C1446" s="1">
        <v>0</v>
      </c>
      <c r="D1446" t="s">
        <v>24</v>
      </c>
      <c r="E1446" t="s">
        <v>23</v>
      </c>
      <c r="F1446" s="1">
        <v>41</v>
      </c>
      <c r="G1446" s="1" t="str">
        <f t="shared" si="44"/>
        <v>2-4 Years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 s="14">
        <v>111.15</v>
      </c>
      <c r="U1446" t="str">
        <f t="shared" si="45"/>
        <v>90+</v>
      </c>
      <c r="V1446" s="16">
        <v>4507.1499999999996</v>
      </c>
      <c r="W1446" t="s">
        <v>24</v>
      </c>
    </row>
    <row r="1447" spans="1:23" x14ac:dyDescent="0.3">
      <c r="A1447" t="s">
        <v>1482</v>
      </c>
      <c r="B1447" t="s">
        <v>30</v>
      </c>
      <c r="C1447" s="1">
        <v>0</v>
      </c>
      <c r="D1447" t="s">
        <v>24</v>
      </c>
      <c r="E1447" t="s">
        <v>24</v>
      </c>
      <c r="F1447" s="1">
        <v>20</v>
      </c>
      <c r="G1447" s="1" t="str">
        <f t="shared" si="44"/>
        <v>1-2 Years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 s="14">
        <v>98.55</v>
      </c>
      <c r="U1447" t="str">
        <f t="shared" si="45"/>
        <v>90+</v>
      </c>
      <c r="V1447" s="16">
        <v>2031.95</v>
      </c>
      <c r="W1447" t="s">
        <v>24</v>
      </c>
    </row>
    <row r="1448" spans="1:23" x14ac:dyDescent="0.3">
      <c r="A1448" t="s">
        <v>1483</v>
      </c>
      <c r="B1448" t="s">
        <v>30</v>
      </c>
      <c r="C1448" s="1">
        <v>0</v>
      </c>
      <c r="D1448" t="s">
        <v>24</v>
      </c>
      <c r="E1448" t="s">
        <v>23</v>
      </c>
      <c r="F1448" s="1">
        <v>1</v>
      </c>
      <c r="G1448" s="1" t="str">
        <f t="shared" si="44"/>
        <v>0-1 Year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 s="14">
        <v>50.05</v>
      </c>
      <c r="U1448" t="str">
        <f t="shared" si="45"/>
        <v>30-60</v>
      </c>
      <c r="V1448" s="16">
        <v>50.05</v>
      </c>
      <c r="W1448" t="s">
        <v>24</v>
      </c>
    </row>
    <row r="1449" spans="1:23" x14ac:dyDescent="0.3">
      <c r="A1449" t="s">
        <v>1484</v>
      </c>
      <c r="B1449" t="s">
        <v>30</v>
      </c>
      <c r="C1449" s="1">
        <v>0</v>
      </c>
      <c r="D1449" t="s">
        <v>24</v>
      </c>
      <c r="E1449" t="s">
        <v>23</v>
      </c>
      <c r="F1449" s="1">
        <v>4</v>
      </c>
      <c r="G1449" s="1" t="str">
        <f t="shared" si="44"/>
        <v>0-1 Year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 s="14">
        <v>80.8</v>
      </c>
      <c r="U1449" t="str">
        <f t="shared" si="45"/>
        <v>60-90</v>
      </c>
      <c r="V1449" s="16">
        <v>332.45</v>
      </c>
      <c r="W1449" t="s">
        <v>23</v>
      </c>
    </row>
    <row r="1450" spans="1:23" x14ac:dyDescent="0.3">
      <c r="A1450" t="s">
        <v>1485</v>
      </c>
      <c r="B1450" t="s">
        <v>30</v>
      </c>
      <c r="C1450" s="1">
        <v>0</v>
      </c>
      <c r="D1450" t="s">
        <v>24</v>
      </c>
      <c r="E1450" t="s">
        <v>24</v>
      </c>
      <c r="F1450" s="1">
        <v>23</v>
      </c>
      <c r="G1450" s="1" t="str">
        <f t="shared" si="44"/>
        <v>1-2 Years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 s="14">
        <v>20.85</v>
      </c>
      <c r="U1450" t="str">
        <f t="shared" si="45"/>
        <v>0-30</v>
      </c>
      <c r="V1450" s="16">
        <v>473.9</v>
      </c>
      <c r="W1450" t="s">
        <v>24</v>
      </c>
    </row>
    <row r="1451" spans="1:23" x14ac:dyDescent="0.3">
      <c r="A1451" t="s">
        <v>1486</v>
      </c>
      <c r="B1451" t="s">
        <v>22</v>
      </c>
      <c r="C1451" s="1">
        <v>1</v>
      </c>
      <c r="D1451" t="s">
        <v>24</v>
      </c>
      <c r="E1451" t="s">
        <v>24</v>
      </c>
      <c r="F1451" s="1">
        <v>6</v>
      </c>
      <c r="G1451" s="1" t="str">
        <f t="shared" si="44"/>
        <v>0-1 Year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 s="14">
        <v>19.5</v>
      </c>
      <c r="U1451" t="str">
        <f t="shared" si="45"/>
        <v>0-30</v>
      </c>
      <c r="V1451" s="16">
        <v>106.8</v>
      </c>
      <c r="W1451" t="s">
        <v>24</v>
      </c>
    </row>
    <row r="1452" spans="1:23" x14ac:dyDescent="0.3">
      <c r="A1452" t="s">
        <v>1487</v>
      </c>
      <c r="B1452" t="s">
        <v>30</v>
      </c>
      <c r="C1452" s="1">
        <v>0</v>
      </c>
      <c r="D1452" t="s">
        <v>23</v>
      </c>
      <c r="E1452" t="s">
        <v>23</v>
      </c>
      <c r="F1452" s="1">
        <v>8</v>
      </c>
      <c r="G1452" s="1" t="str">
        <f t="shared" si="44"/>
        <v>0-1 Year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 s="14">
        <v>19.350000000000001</v>
      </c>
      <c r="U1452" t="str">
        <f t="shared" si="45"/>
        <v>0-30</v>
      </c>
      <c r="V1452" s="16">
        <v>152.6</v>
      </c>
      <c r="W1452" t="s">
        <v>24</v>
      </c>
    </row>
    <row r="1453" spans="1:23" x14ac:dyDescent="0.3">
      <c r="A1453" t="s">
        <v>1488</v>
      </c>
      <c r="B1453" t="s">
        <v>30</v>
      </c>
      <c r="C1453" s="1">
        <v>0</v>
      </c>
      <c r="D1453" t="s">
        <v>24</v>
      </c>
      <c r="E1453" t="s">
        <v>24</v>
      </c>
      <c r="F1453" s="1">
        <v>18</v>
      </c>
      <c r="G1453" s="1" t="str">
        <f t="shared" si="44"/>
        <v>1-2 Years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 s="14">
        <v>69.5</v>
      </c>
      <c r="U1453" t="str">
        <f t="shared" si="45"/>
        <v>60-90</v>
      </c>
      <c r="V1453" s="16">
        <v>1199.4000000000001</v>
      </c>
      <c r="W1453" t="s">
        <v>24</v>
      </c>
    </row>
    <row r="1454" spans="1:23" x14ac:dyDescent="0.3">
      <c r="A1454" t="s">
        <v>1489</v>
      </c>
      <c r="B1454" t="s">
        <v>30</v>
      </c>
      <c r="C1454" s="1">
        <v>1</v>
      </c>
      <c r="D1454" t="s">
        <v>24</v>
      </c>
      <c r="E1454" t="s">
        <v>24</v>
      </c>
      <c r="F1454" s="1">
        <v>52</v>
      </c>
      <c r="G1454" s="1" t="str">
        <f t="shared" si="44"/>
        <v>4-5 Years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 s="14">
        <v>48.8</v>
      </c>
      <c r="U1454" t="str">
        <f t="shared" si="45"/>
        <v>30-60</v>
      </c>
      <c r="V1454" s="16">
        <v>2555.0500000000002</v>
      </c>
      <c r="W1454" t="s">
        <v>24</v>
      </c>
    </row>
    <row r="1455" spans="1:23" x14ac:dyDescent="0.3">
      <c r="A1455" t="s">
        <v>1490</v>
      </c>
      <c r="B1455" t="s">
        <v>30</v>
      </c>
      <c r="C1455" s="1">
        <v>0</v>
      </c>
      <c r="D1455" t="s">
        <v>24</v>
      </c>
      <c r="E1455" t="s">
        <v>24</v>
      </c>
      <c r="F1455" s="1">
        <v>31</v>
      </c>
      <c r="G1455" s="1" t="str">
        <f t="shared" si="44"/>
        <v>2-4 Years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 s="14">
        <v>94.5</v>
      </c>
      <c r="U1455" t="str">
        <f t="shared" si="45"/>
        <v>90+</v>
      </c>
      <c r="V1455" s="16">
        <v>2979.2</v>
      </c>
      <c r="W1455" t="s">
        <v>24</v>
      </c>
    </row>
    <row r="1456" spans="1:23" x14ac:dyDescent="0.3">
      <c r="A1456" t="s">
        <v>1491</v>
      </c>
      <c r="B1456" t="s">
        <v>30</v>
      </c>
      <c r="C1456" s="1">
        <v>0</v>
      </c>
      <c r="D1456" t="s">
        <v>23</v>
      </c>
      <c r="E1456" t="s">
        <v>23</v>
      </c>
      <c r="F1456" s="1">
        <v>29</v>
      </c>
      <c r="G1456" s="1" t="str">
        <f t="shared" si="44"/>
        <v>2-4 Years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 s="14">
        <v>20.65</v>
      </c>
      <c r="U1456" t="str">
        <f t="shared" si="45"/>
        <v>0-30</v>
      </c>
      <c r="V1456" s="16">
        <v>654.85</v>
      </c>
      <c r="W1456" t="s">
        <v>24</v>
      </c>
    </row>
    <row r="1457" spans="1:23" x14ac:dyDescent="0.3">
      <c r="A1457" t="s">
        <v>1492</v>
      </c>
      <c r="B1457" t="s">
        <v>22</v>
      </c>
      <c r="C1457" s="1">
        <v>0</v>
      </c>
      <c r="D1457" t="s">
        <v>23</v>
      </c>
      <c r="E1457" t="s">
        <v>24</v>
      </c>
      <c r="F1457" s="1">
        <v>36</v>
      </c>
      <c r="G1457" s="1" t="str">
        <f t="shared" si="44"/>
        <v>2-4 Years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 s="14">
        <v>106.05</v>
      </c>
      <c r="U1457" t="str">
        <f t="shared" si="45"/>
        <v>90+</v>
      </c>
      <c r="V1457" s="16">
        <v>3834.4</v>
      </c>
      <c r="W1457" t="s">
        <v>24</v>
      </c>
    </row>
    <row r="1458" spans="1:23" x14ac:dyDescent="0.3">
      <c r="A1458" t="s">
        <v>1493</v>
      </c>
      <c r="B1458" t="s">
        <v>22</v>
      </c>
      <c r="C1458" s="1">
        <v>0</v>
      </c>
      <c r="D1458" t="s">
        <v>23</v>
      </c>
      <c r="E1458" t="s">
        <v>24</v>
      </c>
      <c r="F1458" s="1">
        <v>16</v>
      </c>
      <c r="G1458" s="1" t="str">
        <f t="shared" si="44"/>
        <v>1-2 Years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 s="14">
        <v>100</v>
      </c>
      <c r="U1458" t="str">
        <f t="shared" si="45"/>
        <v>90+</v>
      </c>
      <c r="V1458" s="16">
        <v>1534.75</v>
      </c>
      <c r="W1458" t="s">
        <v>23</v>
      </c>
    </row>
    <row r="1459" spans="1:23" x14ac:dyDescent="0.3">
      <c r="A1459" t="s">
        <v>1494</v>
      </c>
      <c r="B1459" t="s">
        <v>30</v>
      </c>
      <c r="C1459" s="1">
        <v>0</v>
      </c>
      <c r="D1459" t="s">
        <v>23</v>
      </c>
      <c r="E1459" t="s">
        <v>24</v>
      </c>
      <c r="F1459" s="1">
        <v>42</v>
      </c>
      <c r="G1459" s="1" t="str">
        <f t="shared" si="44"/>
        <v>2-4 Years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 s="14">
        <v>108.3</v>
      </c>
      <c r="U1459" t="str">
        <f t="shared" si="45"/>
        <v>90+</v>
      </c>
      <c r="V1459" s="16">
        <v>4586.1499999999996</v>
      </c>
      <c r="W1459" t="s">
        <v>24</v>
      </c>
    </row>
    <row r="1460" spans="1:23" x14ac:dyDescent="0.3">
      <c r="A1460" t="s">
        <v>1495</v>
      </c>
      <c r="B1460" t="s">
        <v>30</v>
      </c>
      <c r="C1460" s="1">
        <v>0</v>
      </c>
      <c r="D1460" t="s">
        <v>24</v>
      </c>
      <c r="E1460" t="s">
        <v>24</v>
      </c>
      <c r="F1460" s="1">
        <v>1</v>
      </c>
      <c r="G1460" s="1" t="str">
        <f t="shared" si="44"/>
        <v>0-1 Year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 s="14">
        <v>20.55</v>
      </c>
      <c r="U1460" t="str">
        <f t="shared" si="45"/>
        <v>0-30</v>
      </c>
      <c r="V1460" s="16">
        <v>20.55</v>
      </c>
      <c r="W1460" t="s">
        <v>23</v>
      </c>
    </row>
    <row r="1461" spans="1:23" x14ac:dyDescent="0.3">
      <c r="A1461" t="s">
        <v>1496</v>
      </c>
      <c r="B1461" t="s">
        <v>22</v>
      </c>
      <c r="C1461" s="1">
        <v>0</v>
      </c>
      <c r="D1461" t="s">
        <v>24</v>
      </c>
      <c r="E1461" t="s">
        <v>24</v>
      </c>
      <c r="F1461" s="1">
        <v>60</v>
      </c>
      <c r="G1461" s="1" t="str">
        <f t="shared" si="44"/>
        <v>4-5 Years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 s="14">
        <v>99.65</v>
      </c>
      <c r="U1461" t="str">
        <f t="shared" si="45"/>
        <v>90+</v>
      </c>
      <c r="V1461" s="16">
        <v>5941.05</v>
      </c>
      <c r="W1461" t="s">
        <v>24</v>
      </c>
    </row>
    <row r="1462" spans="1:23" x14ac:dyDescent="0.3">
      <c r="A1462" t="s">
        <v>1497</v>
      </c>
      <c r="B1462" t="s">
        <v>30</v>
      </c>
      <c r="C1462" s="1">
        <v>0</v>
      </c>
      <c r="D1462" t="s">
        <v>24</v>
      </c>
      <c r="E1462" t="s">
        <v>24</v>
      </c>
      <c r="F1462" s="1">
        <v>5</v>
      </c>
      <c r="G1462" s="1" t="str">
        <f t="shared" si="44"/>
        <v>0-1 Year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 s="14">
        <v>85.3</v>
      </c>
      <c r="U1462" t="str">
        <f t="shared" si="45"/>
        <v>60-90</v>
      </c>
      <c r="V1462" s="16">
        <v>424.15</v>
      </c>
      <c r="W1462" t="s">
        <v>23</v>
      </c>
    </row>
    <row r="1463" spans="1:23" x14ac:dyDescent="0.3">
      <c r="A1463" t="s">
        <v>1498</v>
      </c>
      <c r="B1463" t="s">
        <v>30</v>
      </c>
      <c r="C1463" s="1">
        <v>0</v>
      </c>
      <c r="D1463" t="s">
        <v>23</v>
      </c>
      <c r="E1463" t="s">
        <v>24</v>
      </c>
      <c r="F1463" s="1">
        <v>22</v>
      </c>
      <c r="G1463" s="1" t="str">
        <f t="shared" si="44"/>
        <v>1-2 Years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 s="14">
        <v>95.9</v>
      </c>
      <c r="U1463" t="str">
        <f t="shared" si="45"/>
        <v>90+</v>
      </c>
      <c r="V1463" s="16">
        <v>2234.9499999999998</v>
      </c>
      <c r="W1463" t="s">
        <v>24</v>
      </c>
    </row>
    <row r="1464" spans="1:23" x14ac:dyDescent="0.3">
      <c r="A1464" t="s">
        <v>1499</v>
      </c>
      <c r="B1464" t="s">
        <v>30</v>
      </c>
      <c r="C1464" s="1">
        <v>0</v>
      </c>
      <c r="D1464" t="s">
        <v>23</v>
      </c>
      <c r="E1464" t="s">
        <v>24</v>
      </c>
      <c r="F1464" s="1">
        <v>36</v>
      </c>
      <c r="G1464" s="1" t="str">
        <f t="shared" si="44"/>
        <v>2-4 Years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 s="14">
        <v>20</v>
      </c>
      <c r="U1464" t="str">
        <f t="shared" si="45"/>
        <v>0-30</v>
      </c>
      <c r="V1464" s="16">
        <v>666.75</v>
      </c>
      <c r="W1464" t="s">
        <v>24</v>
      </c>
    </row>
    <row r="1465" spans="1:23" x14ac:dyDescent="0.3">
      <c r="A1465" t="s">
        <v>1500</v>
      </c>
      <c r="B1465" t="s">
        <v>22</v>
      </c>
      <c r="C1465" s="1">
        <v>0</v>
      </c>
      <c r="D1465" t="s">
        <v>24</v>
      </c>
      <c r="E1465" t="s">
        <v>24</v>
      </c>
      <c r="F1465" s="1">
        <v>4</v>
      </c>
      <c r="G1465" s="1" t="str">
        <f t="shared" si="44"/>
        <v>0-1 Year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 s="14">
        <v>70.400000000000006</v>
      </c>
      <c r="U1465" t="str">
        <f t="shared" si="45"/>
        <v>60-90</v>
      </c>
      <c r="V1465" s="16">
        <v>281</v>
      </c>
      <c r="W1465" t="s">
        <v>23</v>
      </c>
    </row>
    <row r="1466" spans="1:23" x14ac:dyDescent="0.3">
      <c r="A1466" t="s">
        <v>1501</v>
      </c>
      <c r="B1466" t="s">
        <v>30</v>
      </c>
      <c r="C1466" s="1">
        <v>0</v>
      </c>
      <c r="D1466" t="s">
        <v>24</v>
      </c>
      <c r="E1466" t="s">
        <v>24</v>
      </c>
      <c r="F1466" s="1">
        <v>9</v>
      </c>
      <c r="G1466" s="1" t="str">
        <f t="shared" si="44"/>
        <v>0-1 Year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 s="14">
        <v>64.95</v>
      </c>
      <c r="U1466" t="str">
        <f t="shared" si="45"/>
        <v>60-90</v>
      </c>
      <c r="V1466" s="16">
        <v>547.79999999999995</v>
      </c>
      <c r="W1466" t="s">
        <v>24</v>
      </c>
    </row>
    <row r="1467" spans="1:23" x14ac:dyDescent="0.3">
      <c r="A1467" t="s">
        <v>1502</v>
      </c>
      <c r="B1467" t="s">
        <v>30</v>
      </c>
      <c r="C1467" s="1">
        <v>0</v>
      </c>
      <c r="D1467" t="s">
        <v>23</v>
      </c>
      <c r="E1467" t="s">
        <v>23</v>
      </c>
      <c r="F1467" s="1">
        <v>1</v>
      </c>
      <c r="G1467" s="1" t="str">
        <f t="shared" si="44"/>
        <v>0-1 Year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 s="14">
        <v>74.599999999999994</v>
      </c>
      <c r="U1467" t="str">
        <f t="shared" si="45"/>
        <v>60-90</v>
      </c>
      <c r="V1467" s="16">
        <v>74.599999999999994</v>
      </c>
      <c r="W1467" t="s">
        <v>24</v>
      </c>
    </row>
    <row r="1468" spans="1:23" x14ac:dyDescent="0.3">
      <c r="A1468" t="s">
        <v>1503</v>
      </c>
      <c r="B1468" t="s">
        <v>30</v>
      </c>
      <c r="C1468" s="1">
        <v>0</v>
      </c>
      <c r="D1468" t="s">
        <v>23</v>
      </c>
      <c r="E1468" t="s">
        <v>23</v>
      </c>
      <c r="F1468" s="1">
        <v>12</v>
      </c>
      <c r="G1468" s="1" t="str">
        <f t="shared" si="44"/>
        <v>0-1 Year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 s="14">
        <v>49.2</v>
      </c>
      <c r="U1468" t="str">
        <f t="shared" si="45"/>
        <v>30-60</v>
      </c>
      <c r="V1468" s="16">
        <v>571.15</v>
      </c>
      <c r="W1468" t="s">
        <v>24</v>
      </c>
    </row>
    <row r="1469" spans="1:23" x14ac:dyDescent="0.3">
      <c r="A1469" t="s">
        <v>1504</v>
      </c>
      <c r="B1469" t="s">
        <v>22</v>
      </c>
      <c r="C1469" s="1">
        <v>0</v>
      </c>
      <c r="D1469" t="s">
        <v>24</v>
      </c>
      <c r="E1469" t="s">
        <v>24</v>
      </c>
      <c r="F1469" s="1">
        <v>23</v>
      </c>
      <c r="G1469" s="1" t="str">
        <f t="shared" si="44"/>
        <v>1-2 Years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 s="14">
        <v>73.75</v>
      </c>
      <c r="U1469" t="str">
        <f t="shared" si="45"/>
        <v>60-90</v>
      </c>
      <c r="V1469" s="16">
        <v>1756.6</v>
      </c>
      <c r="W1469" t="s">
        <v>24</v>
      </c>
    </row>
    <row r="1470" spans="1:23" x14ac:dyDescent="0.3">
      <c r="A1470" t="s">
        <v>1505</v>
      </c>
      <c r="B1470" t="s">
        <v>30</v>
      </c>
      <c r="C1470" s="1">
        <v>0</v>
      </c>
      <c r="D1470" t="s">
        <v>24</v>
      </c>
      <c r="E1470" t="s">
        <v>24</v>
      </c>
      <c r="F1470" s="1">
        <v>62</v>
      </c>
      <c r="G1470" s="1" t="str">
        <f t="shared" si="44"/>
        <v>5+ Years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 s="14">
        <v>92.3</v>
      </c>
      <c r="U1470" t="str">
        <f t="shared" si="45"/>
        <v>90+</v>
      </c>
      <c r="V1470" s="16">
        <v>5731.45</v>
      </c>
      <c r="W1470" t="s">
        <v>24</v>
      </c>
    </row>
    <row r="1471" spans="1:23" x14ac:dyDescent="0.3">
      <c r="A1471" t="s">
        <v>1506</v>
      </c>
      <c r="B1471" t="s">
        <v>30</v>
      </c>
      <c r="C1471" s="1">
        <v>0</v>
      </c>
      <c r="D1471" t="s">
        <v>24</v>
      </c>
      <c r="E1471" t="s">
        <v>24</v>
      </c>
      <c r="F1471" s="1">
        <v>37</v>
      </c>
      <c r="G1471" s="1" t="str">
        <f t="shared" si="44"/>
        <v>2-4 Years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 s="14">
        <v>98.8</v>
      </c>
      <c r="U1471" t="str">
        <f t="shared" si="45"/>
        <v>90+</v>
      </c>
      <c r="V1471" s="16">
        <v>3475.55</v>
      </c>
      <c r="W1471" t="s">
        <v>23</v>
      </c>
    </row>
    <row r="1472" spans="1:23" x14ac:dyDescent="0.3">
      <c r="A1472" t="s">
        <v>1507</v>
      </c>
      <c r="B1472" t="s">
        <v>22</v>
      </c>
      <c r="C1472" s="1">
        <v>0</v>
      </c>
      <c r="D1472" t="s">
        <v>24</v>
      </c>
      <c r="E1472" t="s">
        <v>24</v>
      </c>
      <c r="F1472" s="1">
        <v>8</v>
      </c>
      <c r="G1472" s="1" t="str">
        <f t="shared" si="44"/>
        <v>0-1 Year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 s="14">
        <v>19.2</v>
      </c>
      <c r="U1472" t="str">
        <f t="shared" si="45"/>
        <v>0-30</v>
      </c>
      <c r="V1472" s="16">
        <v>156.85</v>
      </c>
      <c r="W1472" t="s">
        <v>24</v>
      </c>
    </row>
    <row r="1473" spans="1:23" x14ac:dyDescent="0.3">
      <c r="A1473" t="s">
        <v>1508</v>
      </c>
      <c r="B1473" t="s">
        <v>30</v>
      </c>
      <c r="C1473" s="1">
        <v>0</v>
      </c>
      <c r="D1473" t="s">
        <v>23</v>
      </c>
      <c r="E1473" t="s">
        <v>24</v>
      </c>
      <c r="F1473" s="1">
        <v>31</v>
      </c>
      <c r="G1473" s="1" t="str">
        <f t="shared" si="44"/>
        <v>2-4 Years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 s="14">
        <v>88.65</v>
      </c>
      <c r="U1473" t="str">
        <f t="shared" si="45"/>
        <v>60-90</v>
      </c>
      <c r="V1473" s="16">
        <v>2683.2</v>
      </c>
      <c r="W1473" t="s">
        <v>24</v>
      </c>
    </row>
    <row r="1474" spans="1:23" x14ac:dyDescent="0.3">
      <c r="A1474" t="s">
        <v>1509</v>
      </c>
      <c r="B1474" t="s">
        <v>30</v>
      </c>
      <c r="C1474" s="1">
        <v>0</v>
      </c>
      <c r="D1474" t="s">
        <v>23</v>
      </c>
      <c r="E1474" t="s">
        <v>23</v>
      </c>
      <c r="F1474" s="1">
        <v>13</v>
      </c>
      <c r="G1474" s="1" t="str">
        <f t="shared" si="44"/>
        <v>1-2 Years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 s="14">
        <v>74.400000000000006</v>
      </c>
      <c r="U1474" t="str">
        <f t="shared" si="45"/>
        <v>60-90</v>
      </c>
      <c r="V1474" s="16">
        <v>896.75</v>
      </c>
      <c r="W1474" t="s">
        <v>23</v>
      </c>
    </row>
    <row r="1475" spans="1:23" x14ac:dyDescent="0.3">
      <c r="A1475" t="s">
        <v>1510</v>
      </c>
      <c r="B1475" t="s">
        <v>22</v>
      </c>
      <c r="C1475" s="1">
        <v>0</v>
      </c>
      <c r="D1475" t="s">
        <v>24</v>
      </c>
      <c r="E1475" t="s">
        <v>24</v>
      </c>
      <c r="F1475" s="1">
        <v>24</v>
      </c>
      <c r="G1475" s="1" t="str">
        <f t="shared" ref="G1475:G1538" si="46">IF(F1475&lt;=12,"0-1 Year",
IF(F1475&lt;=24,"1-2 Years",
IF(F1475&lt;=48,"2-4 Years",
IF(F1475&lt;=60,"4-5 Years","5+ Years"))))</f>
        <v>1-2 Years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 s="14">
        <v>98.75</v>
      </c>
      <c r="U1475" t="str">
        <f t="shared" ref="U1475:U1538" si="47">IF(T1475&lt;30,"0-30",
IF(T1475&lt;60,"30-60",
IF(T1475&lt;90,"60-90","90+")))</f>
        <v>90+</v>
      </c>
      <c r="V1475" s="16">
        <v>2407.3000000000002</v>
      </c>
      <c r="W1475" t="s">
        <v>23</v>
      </c>
    </row>
    <row r="1476" spans="1:23" x14ac:dyDescent="0.3">
      <c r="A1476" t="s">
        <v>1511</v>
      </c>
      <c r="B1476" t="s">
        <v>30</v>
      </c>
      <c r="C1476" s="1">
        <v>0</v>
      </c>
      <c r="D1476" t="s">
        <v>23</v>
      </c>
      <c r="E1476" t="s">
        <v>23</v>
      </c>
      <c r="F1476" s="1">
        <v>45</v>
      </c>
      <c r="G1476" s="1" t="str">
        <f t="shared" si="46"/>
        <v>2-4 Years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 s="14">
        <v>95.95</v>
      </c>
      <c r="U1476" t="str">
        <f t="shared" si="47"/>
        <v>90+</v>
      </c>
      <c r="V1476" s="16">
        <v>4456.6499999999996</v>
      </c>
      <c r="W1476" t="s">
        <v>24</v>
      </c>
    </row>
    <row r="1477" spans="1:23" x14ac:dyDescent="0.3">
      <c r="A1477" t="s">
        <v>1512</v>
      </c>
      <c r="B1477" t="s">
        <v>22</v>
      </c>
      <c r="C1477" s="1">
        <v>1</v>
      </c>
      <c r="D1477" t="s">
        <v>23</v>
      </c>
      <c r="E1477" t="s">
        <v>24</v>
      </c>
      <c r="F1477" s="1">
        <v>69</v>
      </c>
      <c r="G1477" s="1" t="str">
        <f t="shared" si="46"/>
        <v>5+ Years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 s="14">
        <v>105.4</v>
      </c>
      <c r="U1477" t="str">
        <f t="shared" si="47"/>
        <v>90+</v>
      </c>
      <c r="V1477" s="16">
        <v>6998.95</v>
      </c>
      <c r="W1477" t="s">
        <v>24</v>
      </c>
    </row>
    <row r="1478" spans="1:23" x14ac:dyDescent="0.3">
      <c r="A1478" t="s">
        <v>1513</v>
      </c>
      <c r="B1478" t="s">
        <v>30</v>
      </c>
      <c r="C1478" s="1">
        <v>0</v>
      </c>
      <c r="D1478" t="s">
        <v>24</v>
      </c>
      <c r="E1478" t="s">
        <v>24</v>
      </c>
      <c r="F1478" s="1">
        <v>2</v>
      </c>
      <c r="G1478" s="1" t="str">
        <f t="shared" si="46"/>
        <v>0-1 Year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 s="14">
        <v>20.25</v>
      </c>
      <c r="U1478" t="str">
        <f t="shared" si="47"/>
        <v>0-30</v>
      </c>
      <c r="V1478" s="16">
        <v>36.799999999999997</v>
      </c>
      <c r="W1478" t="s">
        <v>24</v>
      </c>
    </row>
    <row r="1479" spans="1:23" x14ac:dyDescent="0.3">
      <c r="A1479" t="s">
        <v>1514</v>
      </c>
      <c r="B1479" t="s">
        <v>30</v>
      </c>
      <c r="C1479" s="1">
        <v>0</v>
      </c>
      <c r="D1479" t="s">
        <v>23</v>
      </c>
      <c r="E1479" t="s">
        <v>23</v>
      </c>
      <c r="F1479" s="1">
        <v>61</v>
      </c>
      <c r="G1479" s="1" t="str">
        <f t="shared" si="46"/>
        <v>5+ Years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 s="14">
        <v>106</v>
      </c>
      <c r="U1479" t="str">
        <f t="shared" si="47"/>
        <v>90+</v>
      </c>
      <c r="V1479" s="16">
        <v>6547.7</v>
      </c>
      <c r="W1479" t="s">
        <v>23</v>
      </c>
    </row>
    <row r="1480" spans="1:23" x14ac:dyDescent="0.3">
      <c r="A1480" t="s">
        <v>1515</v>
      </c>
      <c r="B1480" t="s">
        <v>30</v>
      </c>
      <c r="C1480" s="1">
        <v>0</v>
      </c>
      <c r="D1480" t="s">
        <v>24</v>
      </c>
      <c r="E1480" t="s">
        <v>24</v>
      </c>
      <c r="F1480" s="1">
        <v>41</v>
      </c>
      <c r="G1480" s="1" t="str">
        <f t="shared" si="46"/>
        <v>2-4 Years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 s="14">
        <v>104.7</v>
      </c>
      <c r="U1480" t="str">
        <f t="shared" si="47"/>
        <v>90+</v>
      </c>
      <c r="V1480" s="16">
        <v>4346.3999999999996</v>
      </c>
      <c r="W1480" t="s">
        <v>23</v>
      </c>
    </row>
    <row r="1481" spans="1:23" x14ac:dyDescent="0.3">
      <c r="A1481" t="s">
        <v>1516</v>
      </c>
      <c r="B1481" t="s">
        <v>22</v>
      </c>
      <c r="C1481" s="1">
        <v>0</v>
      </c>
      <c r="D1481" t="s">
        <v>24</v>
      </c>
      <c r="E1481" t="s">
        <v>24</v>
      </c>
      <c r="F1481" s="1">
        <v>44</v>
      </c>
      <c r="G1481" s="1" t="str">
        <f t="shared" si="46"/>
        <v>2-4 Years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 s="14">
        <v>49.05</v>
      </c>
      <c r="U1481" t="str">
        <f t="shared" si="47"/>
        <v>30-60</v>
      </c>
      <c r="V1481" s="16">
        <v>2265</v>
      </c>
      <c r="W1481" t="s">
        <v>24</v>
      </c>
    </row>
    <row r="1482" spans="1:23" x14ac:dyDescent="0.3">
      <c r="A1482" t="s">
        <v>1517</v>
      </c>
      <c r="B1482" t="s">
        <v>30</v>
      </c>
      <c r="C1482" s="1">
        <v>0</v>
      </c>
      <c r="D1482" t="s">
        <v>24</v>
      </c>
      <c r="E1482" t="s">
        <v>24</v>
      </c>
      <c r="F1482" s="1">
        <v>39</v>
      </c>
      <c r="G1482" s="1" t="str">
        <f t="shared" si="46"/>
        <v>2-4 Years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 s="14">
        <v>35.549999999999997</v>
      </c>
      <c r="U1482" t="str">
        <f t="shared" si="47"/>
        <v>30-60</v>
      </c>
      <c r="V1482" s="16">
        <v>1309.1500000000001</v>
      </c>
      <c r="W1482" t="s">
        <v>24</v>
      </c>
    </row>
    <row r="1483" spans="1:23" x14ac:dyDescent="0.3">
      <c r="A1483" t="s">
        <v>1518</v>
      </c>
      <c r="B1483" t="s">
        <v>30</v>
      </c>
      <c r="C1483" s="1">
        <v>0</v>
      </c>
      <c r="D1483" t="s">
        <v>23</v>
      </c>
      <c r="E1483" t="s">
        <v>23</v>
      </c>
      <c r="F1483" s="1">
        <v>72</v>
      </c>
      <c r="G1483" s="1" t="str">
        <f t="shared" si="46"/>
        <v>5+ Years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 s="14">
        <v>65.099999999999994</v>
      </c>
      <c r="U1483" t="str">
        <f t="shared" si="47"/>
        <v>60-90</v>
      </c>
      <c r="V1483" s="16">
        <v>4754.3</v>
      </c>
      <c r="W1483" t="s">
        <v>24</v>
      </c>
    </row>
    <row r="1484" spans="1:23" x14ac:dyDescent="0.3">
      <c r="A1484" t="s">
        <v>1519</v>
      </c>
      <c r="B1484" t="s">
        <v>22</v>
      </c>
      <c r="C1484" s="1">
        <v>1</v>
      </c>
      <c r="D1484" t="s">
        <v>24</v>
      </c>
      <c r="E1484" t="s">
        <v>24</v>
      </c>
      <c r="F1484" s="1">
        <v>13</v>
      </c>
      <c r="G1484" s="1" t="str">
        <f t="shared" si="46"/>
        <v>1-2 Years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 s="14">
        <v>96.85</v>
      </c>
      <c r="U1484" t="str">
        <f t="shared" si="47"/>
        <v>90+</v>
      </c>
      <c r="V1484" s="16">
        <v>1235.55</v>
      </c>
      <c r="W1484" t="s">
        <v>24</v>
      </c>
    </row>
    <row r="1485" spans="1:23" x14ac:dyDescent="0.3">
      <c r="A1485" t="s">
        <v>1520</v>
      </c>
      <c r="B1485" t="s">
        <v>22</v>
      </c>
      <c r="C1485" s="1">
        <v>0</v>
      </c>
      <c r="D1485" t="s">
        <v>23</v>
      </c>
      <c r="E1485" t="s">
        <v>23</v>
      </c>
      <c r="F1485" s="1">
        <v>51</v>
      </c>
      <c r="G1485" s="1" t="str">
        <f t="shared" si="46"/>
        <v>4-5 Years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 s="14">
        <v>69.75</v>
      </c>
      <c r="U1485" t="str">
        <f t="shared" si="47"/>
        <v>60-90</v>
      </c>
      <c r="V1485" s="16">
        <v>3562.5</v>
      </c>
      <c r="W1485" t="s">
        <v>24</v>
      </c>
    </row>
    <row r="1486" spans="1:23" x14ac:dyDescent="0.3">
      <c r="A1486" t="s">
        <v>1521</v>
      </c>
      <c r="B1486" t="s">
        <v>22</v>
      </c>
      <c r="C1486" s="1">
        <v>1</v>
      </c>
      <c r="D1486" t="s">
        <v>23</v>
      </c>
      <c r="E1486" t="s">
        <v>24</v>
      </c>
      <c r="F1486" s="1">
        <v>71</v>
      </c>
      <c r="G1486" s="1" t="str">
        <f t="shared" si="46"/>
        <v>5+ Years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 s="14">
        <v>99.2</v>
      </c>
      <c r="U1486" t="str">
        <f t="shared" si="47"/>
        <v>90+</v>
      </c>
      <c r="V1486" s="16">
        <v>7213.75</v>
      </c>
      <c r="W1486" t="s">
        <v>24</v>
      </c>
    </row>
    <row r="1487" spans="1:23" x14ac:dyDescent="0.3">
      <c r="A1487" t="s">
        <v>1522</v>
      </c>
      <c r="B1487" t="s">
        <v>30</v>
      </c>
      <c r="C1487" s="1">
        <v>1</v>
      </c>
      <c r="D1487" t="s">
        <v>24</v>
      </c>
      <c r="E1487" t="s">
        <v>24</v>
      </c>
      <c r="F1487" s="1">
        <v>22</v>
      </c>
      <c r="G1487" s="1" t="str">
        <f t="shared" si="46"/>
        <v>1-2 Years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 s="14">
        <v>96.7</v>
      </c>
      <c r="U1487" t="str">
        <f t="shared" si="47"/>
        <v>90+</v>
      </c>
      <c r="V1487" s="16">
        <v>2082.9499999999998</v>
      </c>
      <c r="W1487" t="s">
        <v>23</v>
      </c>
    </row>
    <row r="1488" spans="1:23" x14ac:dyDescent="0.3">
      <c r="A1488" t="s">
        <v>1523</v>
      </c>
      <c r="B1488" t="s">
        <v>22</v>
      </c>
      <c r="C1488" s="1">
        <v>0</v>
      </c>
      <c r="D1488" t="s">
        <v>24</v>
      </c>
      <c r="E1488" t="s">
        <v>24</v>
      </c>
      <c r="F1488" s="1">
        <v>2</v>
      </c>
      <c r="G1488" s="1" t="str">
        <f t="shared" si="46"/>
        <v>0-1 Year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 s="14">
        <v>55.05</v>
      </c>
      <c r="U1488" t="str">
        <f t="shared" si="47"/>
        <v>30-60</v>
      </c>
      <c r="V1488" s="16">
        <v>102.75</v>
      </c>
      <c r="W1488" t="s">
        <v>23</v>
      </c>
    </row>
    <row r="1489" spans="1:23" x14ac:dyDescent="0.3">
      <c r="A1489" t="s">
        <v>1524</v>
      </c>
      <c r="B1489" t="s">
        <v>22</v>
      </c>
      <c r="C1489" s="1">
        <v>0</v>
      </c>
      <c r="D1489" t="s">
        <v>24</v>
      </c>
      <c r="E1489" t="s">
        <v>24</v>
      </c>
      <c r="F1489" s="1">
        <v>56</v>
      </c>
      <c r="G1489" s="1" t="str">
        <f t="shared" si="46"/>
        <v>4-5 Years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 s="14">
        <v>106.8</v>
      </c>
      <c r="U1489" t="str">
        <f t="shared" si="47"/>
        <v>90+</v>
      </c>
      <c r="V1489" s="16">
        <v>5914.4</v>
      </c>
      <c r="W1489" t="s">
        <v>24</v>
      </c>
    </row>
    <row r="1490" spans="1:23" x14ac:dyDescent="0.3">
      <c r="A1490" t="s">
        <v>1525</v>
      </c>
      <c r="B1490" t="s">
        <v>30</v>
      </c>
      <c r="C1490" s="1">
        <v>0</v>
      </c>
      <c r="D1490" t="s">
        <v>24</v>
      </c>
      <c r="E1490" t="s">
        <v>24</v>
      </c>
      <c r="F1490" s="1">
        <v>1</v>
      </c>
      <c r="G1490" s="1" t="str">
        <f t="shared" si="46"/>
        <v>0-1 Year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 s="14">
        <v>51.25</v>
      </c>
      <c r="U1490" t="str">
        <f t="shared" si="47"/>
        <v>30-60</v>
      </c>
      <c r="V1490" s="16">
        <v>51.25</v>
      </c>
      <c r="W1490" t="s">
        <v>24</v>
      </c>
    </row>
    <row r="1491" spans="1:23" x14ac:dyDescent="0.3">
      <c r="A1491" t="s">
        <v>1526</v>
      </c>
      <c r="B1491" t="s">
        <v>22</v>
      </c>
      <c r="C1491" s="1">
        <v>0</v>
      </c>
      <c r="D1491" t="s">
        <v>23</v>
      </c>
      <c r="E1491" t="s">
        <v>23</v>
      </c>
      <c r="F1491" s="1">
        <v>23</v>
      </c>
      <c r="G1491" s="1" t="str">
        <f t="shared" si="46"/>
        <v>1-2 Years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 s="14">
        <v>57.75</v>
      </c>
      <c r="U1491" t="str">
        <f t="shared" si="47"/>
        <v>30-60</v>
      </c>
      <c r="V1491" s="16">
        <v>1282.8499999999999</v>
      </c>
      <c r="W1491" t="s">
        <v>24</v>
      </c>
    </row>
    <row r="1492" spans="1:23" x14ac:dyDescent="0.3">
      <c r="A1492" t="s">
        <v>1527</v>
      </c>
      <c r="B1492" t="s">
        <v>22</v>
      </c>
      <c r="C1492" s="1">
        <v>1</v>
      </c>
      <c r="D1492" t="s">
        <v>23</v>
      </c>
      <c r="E1492" t="s">
        <v>24</v>
      </c>
      <c r="F1492" s="1">
        <v>66</v>
      </c>
      <c r="G1492" s="1" t="str">
        <f t="shared" si="46"/>
        <v>5+ Years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 s="14">
        <v>70.849999999999994</v>
      </c>
      <c r="U1492" t="str">
        <f t="shared" si="47"/>
        <v>60-90</v>
      </c>
      <c r="V1492" s="16">
        <v>4738.8500000000004</v>
      </c>
      <c r="W1492" t="s">
        <v>24</v>
      </c>
    </row>
    <row r="1493" spans="1:23" x14ac:dyDescent="0.3">
      <c r="A1493" t="s">
        <v>1528</v>
      </c>
      <c r="B1493" t="s">
        <v>22</v>
      </c>
      <c r="C1493" s="1">
        <v>0</v>
      </c>
      <c r="D1493" t="s">
        <v>24</v>
      </c>
      <c r="E1493" t="s">
        <v>24</v>
      </c>
      <c r="F1493" s="1">
        <v>1</v>
      </c>
      <c r="G1493" s="1" t="str">
        <f t="shared" si="46"/>
        <v>0-1 Year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 s="14">
        <v>19.55</v>
      </c>
      <c r="U1493" t="str">
        <f t="shared" si="47"/>
        <v>0-30</v>
      </c>
      <c r="V1493" s="16">
        <v>19.55</v>
      </c>
      <c r="W1493" t="s">
        <v>24</v>
      </c>
    </row>
    <row r="1494" spans="1:23" x14ac:dyDescent="0.3">
      <c r="A1494" t="s">
        <v>1529</v>
      </c>
      <c r="B1494" t="s">
        <v>30</v>
      </c>
      <c r="C1494" s="1">
        <v>1</v>
      </c>
      <c r="D1494" t="s">
        <v>24</v>
      </c>
      <c r="E1494" t="s">
        <v>24</v>
      </c>
      <c r="F1494" s="1">
        <v>19</v>
      </c>
      <c r="G1494" s="1" t="str">
        <f t="shared" si="46"/>
        <v>1-2 Years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 s="14">
        <v>88.2</v>
      </c>
      <c r="U1494" t="str">
        <f t="shared" si="47"/>
        <v>60-90</v>
      </c>
      <c r="V1494" s="16">
        <v>1775.8</v>
      </c>
      <c r="W1494" t="s">
        <v>23</v>
      </c>
    </row>
    <row r="1495" spans="1:23" x14ac:dyDescent="0.3">
      <c r="A1495" t="s">
        <v>1530</v>
      </c>
      <c r="B1495" t="s">
        <v>30</v>
      </c>
      <c r="C1495" s="1">
        <v>0</v>
      </c>
      <c r="D1495" t="s">
        <v>24</v>
      </c>
      <c r="E1495" t="s">
        <v>24</v>
      </c>
      <c r="F1495" s="1">
        <v>11</v>
      </c>
      <c r="G1495" s="1" t="str">
        <f t="shared" si="46"/>
        <v>0-1 Year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 s="14">
        <v>79.5</v>
      </c>
      <c r="U1495" t="str">
        <f t="shared" si="47"/>
        <v>60-90</v>
      </c>
      <c r="V1495" s="16">
        <v>795.65</v>
      </c>
      <c r="W1495" t="s">
        <v>24</v>
      </c>
    </row>
    <row r="1496" spans="1:23" x14ac:dyDescent="0.3">
      <c r="A1496" t="s">
        <v>1531</v>
      </c>
      <c r="B1496" t="s">
        <v>22</v>
      </c>
      <c r="C1496" s="1">
        <v>0</v>
      </c>
      <c r="D1496" t="s">
        <v>23</v>
      </c>
      <c r="E1496" t="s">
        <v>23</v>
      </c>
      <c r="F1496" s="1">
        <v>8</v>
      </c>
      <c r="G1496" s="1" t="str">
        <f t="shared" si="46"/>
        <v>0-1 Year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 s="14">
        <v>19.75</v>
      </c>
      <c r="U1496" t="str">
        <f t="shared" si="47"/>
        <v>0-30</v>
      </c>
      <c r="V1496" s="16">
        <v>145</v>
      </c>
      <c r="W1496" t="s">
        <v>23</v>
      </c>
    </row>
    <row r="1497" spans="1:23" x14ac:dyDescent="0.3">
      <c r="A1497" t="s">
        <v>1532</v>
      </c>
      <c r="B1497" t="s">
        <v>22</v>
      </c>
      <c r="C1497" s="1">
        <v>0</v>
      </c>
      <c r="D1497" t="s">
        <v>23</v>
      </c>
      <c r="E1497" t="s">
        <v>23</v>
      </c>
      <c r="F1497" s="1">
        <v>52</v>
      </c>
      <c r="G1497" s="1" t="str">
        <f t="shared" si="46"/>
        <v>4-5 Years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 s="14">
        <v>98.15</v>
      </c>
      <c r="U1497" t="str">
        <f t="shared" si="47"/>
        <v>90+</v>
      </c>
      <c r="V1497" s="16">
        <v>4993.3999999999996</v>
      </c>
      <c r="W1497" t="s">
        <v>24</v>
      </c>
    </row>
    <row r="1498" spans="1:23" x14ac:dyDescent="0.3">
      <c r="A1498" t="s">
        <v>1533</v>
      </c>
      <c r="B1498" t="s">
        <v>30</v>
      </c>
      <c r="C1498" s="1">
        <v>0</v>
      </c>
      <c r="D1498" t="s">
        <v>24</v>
      </c>
      <c r="E1498" t="s">
        <v>24</v>
      </c>
      <c r="F1498" s="1">
        <v>3</v>
      </c>
      <c r="G1498" s="1" t="str">
        <f t="shared" si="46"/>
        <v>0-1 Year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 s="14">
        <v>20.25</v>
      </c>
      <c r="U1498" t="str">
        <f t="shared" si="47"/>
        <v>0-30</v>
      </c>
      <c r="V1498" s="16">
        <v>61.45</v>
      </c>
      <c r="W1498" t="s">
        <v>24</v>
      </c>
    </row>
    <row r="1499" spans="1:23" x14ac:dyDescent="0.3">
      <c r="A1499" t="s">
        <v>1534</v>
      </c>
      <c r="B1499" t="s">
        <v>22</v>
      </c>
      <c r="C1499" s="1">
        <v>0</v>
      </c>
      <c r="D1499" t="s">
        <v>23</v>
      </c>
      <c r="E1499" t="s">
        <v>23</v>
      </c>
      <c r="F1499" s="1">
        <v>51</v>
      </c>
      <c r="G1499" s="1" t="str">
        <f t="shared" si="46"/>
        <v>4-5 Years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 s="14">
        <v>79.150000000000006</v>
      </c>
      <c r="U1499" t="str">
        <f t="shared" si="47"/>
        <v>60-90</v>
      </c>
      <c r="V1499" s="16">
        <v>4018.55</v>
      </c>
      <c r="W1499" t="s">
        <v>24</v>
      </c>
    </row>
    <row r="1500" spans="1:23" x14ac:dyDescent="0.3">
      <c r="A1500" t="s">
        <v>1535</v>
      </c>
      <c r="B1500" t="s">
        <v>30</v>
      </c>
      <c r="C1500" s="1">
        <v>1</v>
      </c>
      <c r="D1500" t="s">
        <v>24</v>
      </c>
      <c r="E1500" t="s">
        <v>24</v>
      </c>
      <c r="F1500" s="1">
        <v>15</v>
      </c>
      <c r="G1500" s="1" t="str">
        <f t="shared" si="46"/>
        <v>1-2 Years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 s="14">
        <v>75.650000000000006</v>
      </c>
      <c r="U1500" t="str">
        <f t="shared" si="47"/>
        <v>60-90</v>
      </c>
      <c r="V1500" s="16">
        <v>1146.6500000000001</v>
      </c>
      <c r="W1500" t="s">
        <v>23</v>
      </c>
    </row>
    <row r="1501" spans="1:23" x14ac:dyDescent="0.3">
      <c r="A1501" t="s">
        <v>1536</v>
      </c>
      <c r="B1501" t="s">
        <v>30</v>
      </c>
      <c r="C1501" s="1">
        <v>1</v>
      </c>
      <c r="D1501" t="s">
        <v>23</v>
      </c>
      <c r="E1501" t="s">
        <v>24</v>
      </c>
      <c r="F1501" s="1">
        <v>64</v>
      </c>
      <c r="G1501" s="1" t="str">
        <f t="shared" si="46"/>
        <v>5+ Years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 s="14">
        <v>94.25</v>
      </c>
      <c r="U1501" t="str">
        <f t="shared" si="47"/>
        <v>90+</v>
      </c>
      <c r="V1501" s="16">
        <v>6081.4</v>
      </c>
      <c r="W1501" t="s">
        <v>24</v>
      </c>
    </row>
    <row r="1502" spans="1:23" x14ac:dyDescent="0.3">
      <c r="A1502" t="s">
        <v>1537</v>
      </c>
      <c r="B1502" t="s">
        <v>22</v>
      </c>
      <c r="C1502" s="1">
        <v>0</v>
      </c>
      <c r="D1502" t="s">
        <v>24</v>
      </c>
      <c r="E1502" t="s">
        <v>24</v>
      </c>
      <c r="F1502" s="1">
        <v>37</v>
      </c>
      <c r="G1502" s="1" t="str">
        <f t="shared" si="46"/>
        <v>2-4 Years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 s="14">
        <v>40.200000000000003</v>
      </c>
      <c r="U1502" t="str">
        <f t="shared" si="47"/>
        <v>30-60</v>
      </c>
      <c r="V1502" s="16">
        <v>1478.85</v>
      </c>
      <c r="W1502" t="s">
        <v>24</v>
      </c>
    </row>
    <row r="1503" spans="1:23" x14ac:dyDescent="0.3">
      <c r="A1503" t="s">
        <v>1538</v>
      </c>
      <c r="B1503" t="s">
        <v>30</v>
      </c>
      <c r="C1503" s="1">
        <v>0</v>
      </c>
      <c r="D1503" t="s">
        <v>24</v>
      </c>
      <c r="E1503" t="s">
        <v>24</v>
      </c>
      <c r="F1503" s="1">
        <v>13</v>
      </c>
      <c r="G1503" s="1" t="str">
        <f t="shared" si="46"/>
        <v>1-2 Years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 s="14">
        <v>19.95</v>
      </c>
      <c r="U1503" t="str">
        <f t="shared" si="47"/>
        <v>0-30</v>
      </c>
      <c r="V1503" s="16">
        <v>243.65</v>
      </c>
      <c r="W1503" t="s">
        <v>24</v>
      </c>
    </row>
    <row r="1504" spans="1:23" x14ac:dyDescent="0.3">
      <c r="A1504" t="s">
        <v>1539</v>
      </c>
      <c r="B1504" t="s">
        <v>30</v>
      </c>
      <c r="C1504" s="1">
        <v>0</v>
      </c>
      <c r="D1504" t="s">
        <v>23</v>
      </c>
      <c r="E1504" t="s">
        <v>24</v>
      </c>
      <c r="F1504" s="1">
        <v>49</v>
      </c>
      <c r="G1504" s="1" t="str">
        <f t="shared" si="46"/>
        <v>4-5 Years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 s="14">
        <v>55.35</v>
      </c>
      <c r="U1504" t="str">
        <f t="shared" si="47"/>
        <v>30-60</v>
      </c>
      <c r="V1504" s="16">
        <v>2633.95</v>
      </c>
      <c r="W1504" t="s">
        <v>24</v>
      </c>
    </row>
    <row r="1505" spans="1:23" x14ac:dyDescent="0.3">
      <c r="A1505" t="s">
        <v>1540</v>
      </c>
      <c r="B1505" t="s">
        <v>22</v>
      </c>
      <c r="C1505" s="1">
        <v>1</v>
      </c>
      <c r="D1505" t="s">
        <v>24</v>
      </c>
      <c r="E1505" t="s">
        <v>24</v>
      </c>
      <c r="F1505" s="1">
        <v>45</v>
      </c>
      <c r="G1505" s="1" t="str">
        <f t="shared" si="46"/>
        <v>2-4 Years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 s="14">
        <v>102.15</v>
      </c>
      <c r="U1505" t="str">
        <f t="shared" si="47"/>
        <v>90+</v>
      </c>
      <c r="V1505" s="16">
        <v>4735.3500000000004</v>
      </c>
      <c r="W1505" t="s">
        <v>24</v>
      </c>
    </row>
    <row r="1506" spans="1:23" x14ac:dyDescent="0.3">
      <c r="A1506" t="s">
        <v>1541</v>
      </c>
      <c r="B1506" t="s">
        <v>22</v>
      </c>
      <c r="C1506" s="1">
        <v>0</v>
      </c>
      <c r="D1506" t="s">
        <v>24</v>
      </c>
      <c r="E1506" t="s">
        <v>24</v>
      </c>
      <c r="F1506" s="1">
        <v>18</v>
      </c>
      <c r="G1506" s="1" t="str">
        <f t="shared" si="46"/>
        <v>1-2 Years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 s="14">
        <v>71.099999999999994</v>
      </c>
      <c r="U1506" t="str">
        <f t="shared" si="47"/>
        <v>60-90</v>
      </c>
      <c r="V1506" s="16">
        <v>1247.75</v>
      </c>
      <c r="W1506" t="s">
        <v>24</v>
      </c>
    </row>
    <row r="1507" spans="1:23" x14ac:dyDescent="0.3">
      <c r="A1507" t="s">
        <v>1542</v>
      </c>
      <c r="B1507" t="s">
        <v>30</v>
      </c>
      <c r="C1507" s="1">
        <v>1</v>
      </c>
      <c r="D1507" t="s">
        <v>24</v>
      </c>
      <c r="E1507" t="s">
        <v>24</v>
      </c>
      <c r="F1507" s="1">
        <v>1</v>
      </c>
      <c r="G1507" s="1" t="str">
        <f t="shared" si="46"/>
        <v>0-1 Year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 s="14">
        <v>74.7</v>
      </c>
      <c r="U1507" t="str">
        <f t="shared" si="47"/>
        <v>60-90</v>
      </c>
      <c r="V1507" s="16">
        <v>74.7</v>
      </c>
      <c r="W1507" t="s">
        <v>23</v>
      </c>
    </row>
    <row r="1508" spans="1:23" x14ac:dyDescent="0.3">
      <c r="A1508" t="s">
        <v>1543</v>
      </c>
      <c r="B1508" t="s">
        <v>30</v>
      </c>
      <c r="C1508" s="1">
        <v>0</v>
      </c>
      <c r="D1508" t="s">
        <v>23</v>
      </c>
      <c r="E1508" t="s">
        <v>24</v>
      </c>
      <c r="F1508" s="1">
        <v>68</v>
      </c>
      <c r="G1508" s="1" t="str">
        <f t="shared" si="46"/>
        <v>5+ Years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 s="14">
        <v>54.1</v>
      </c>
      <c r="U1508" t="str">
        <f t="shared" si="47"/>
        <v>30-60</v>
      </c>
      <c r="V1508" s="16">
        <v>3794.5</v>
      </c>
      <c r="W1508" t="s">
        <v>24</v>
      </c>
    </row>
    <row r="1509" spans="1:23" x14ac:dyDescent="0.3">
      <c r="A1509" t="s">
        <v>1544</v>
      </c>
      <c r="B1509" t="s">
        <v>30</v>
      </c>
      <c r="C1509" s="1">
        <v>0</v>
      </c>
      <c r="D1509" t="s">
        <v>24</v>
      </c>
      <c r="E1509" t="s">
        <v>24</v>
      </c>
      <c r="F1509" s="1">
        <v>54</v>
      </c>
      <c r="G1509" s="1" t="str">
        <f t="shared" si="46"/>
        <v>4-5 Years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 s="14">
        <v>19.649999999999999</v>
      </c>
      <c r="U1509" t="str">
        <f t="shared" si="47"/>
        <v>0-30</v>
      </c>
      <c r="V1509" s="16">
        <v>1008.7</v>
      </c>
      <c r="W1509" t="s">
        <v>24</v>
      </c>
    </row>
    <row r="1510" spans="1:23" x14ac:dyDescent="0.3">
      <c r="A1510" t="s">
        <v>1545</v>
      </c>
      <c r="B1510" t="s">
        <v>22</v>
      </c>
      <c r="C1510" s="1">
        <v>1</v>
      </c>
      <c r="D1510" t="s">
        <v>23</v>
      </c>
      <c r="E1510" t="s">
        <v>23</v>
      </c>
      <c r="F1510" s="1">
        <v>23</v>
      </c>
      <c r="G1510" s="1" t="str">
        <f t="shared" si="46"/>
        <v>1-2 Years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 s="14">
        <v>88.45</v>
      </c>
      <c r="U1510" t="str">
        <f t="shared" si="47"/>
        <v>60-90</v>
      </c>
      <c r="V1510" s="16">
        <v>2130.5500000000002</v>
      </c>
      <c r="W1510" t="s">
        <v>24</v>
      </c>
    </row>
    <row r="1511" spans="1:23" x14ac:dyDescent="0.3">
      <c r="A1511" t="s">
        <v>1546</v>
      </c>
      <c r="B1511" t="s">
        <v>30</v>
      </c>
      <c r="C1511" s="1">
        <v>0</v>
      </c>
      <c r="D1511" t="s">
        <v>24</v>
      </c>
      <c r="E1511" t="s">
        <v>24</v>
      </c>
      <c r="F1511" s="1">
        <v>17</v>
      </c>
      <c r="G1511" s="1" t="str">
        <f t="shared" si="46"/>
        <v>1-2 Years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 s="14">
        <v>76.650000000000006</v>
      </c>
      <c r="U1511" t="str">
        <f t="shared" si="47"/>
        <v>60-90</v>
      </c>
      <c r="V1511" s="16">
        <v>1313.55</v>
      </c>
      <c r="W1511" t="s">
        <v>23</v>
      </c>
    </row>
    <row r="1512" spans="1:23" x14ac:dyDescent="0.3">
      <c r="A1512" t="s">
        <v>1547</v>
      </c>
      <c r="B1512" t="s">
        <v>30</v>
      </c>
      <c r="C1512" s="1">
        <v>0</v>
      </c>
      <c r="D1512" t="s">
        <v>23</v>
      </c>
      <c r="E1512" t="s">
        <v>24</v>
      </c>
      <c r="F1512" s="1">
        <v>71</v>
      </c>
      <c r="G1512" s="1" t="str">
        <f t="shared" si="46"/>
        <v>5+ Years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 s="14">
        <v>80.400000000000006</v>
      </c>
      <c r="U1512" t="str">
        <f t="shared" si="47"/>
        <v>60-90</v>
      </c>
      <c r="V1512" s="16">
        <v>5727.15</v>
      </c>
      <c r="W1512" t="s">
        <v>24</v>
      </c>
    </row>
    <row r="1513" spans="1:23" x14ac:dyDescent="0.3">
      <c r="A1513" t="s">
        <v>1548</v>
      </c>
      <c r="B1513" t="s">
        <v>22</v>
      </c>
      <c r="C1513" s="1">
        <v>0</v>
      </c>
      <c r="D1513" t="s">
        <v>23</v>
      </c>
      <c r="E1513" t="s">
        <v>23</v>
      </c>
      <c r="F1513" s="1">
        <v>67</v>
      </c>
      <c r="G1513" s="1" t="str">
        <f t="shared" si="46"/>
        <v>5+ Years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 s="14">
        <v>19.25</v>
      </c>
      <c r="U1513" t="str">
        <f t="shared" si="47"/>
        <v>0-30</v>
      </c>
      <c r="V1513" s="16">
        <v>1372.9</v>
      </c>
      <c r="W1513" t="s">
        <v>24</v>
      </c>
    </row>
    <row r="1514" spans="1:23" x14ac:dyDescent="0.3">
      <c r="A1514" t="s">
        <v>1549</v>
      </c>
      <c r="B1514" t="s">
        <v>22</v>
      </c>
      <c r="C1514" s="1">
        <v>0</v>
      </c>
      <c r="D1514" t="s">
        <v>23</v>
      </c>
      <c r="E1514" t="s">
        <v>23</v>
      </c>
      <c r="F1514" s="1">
        <v>14</v>
      </c>
      <c r="G1514" s="1" t="str">
        <f t="shared" si="46"/>
        <v>1-2 Years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 s="14">
        <v>84.8</v>
      </c>
      <c r="U1514" t="str">
        <f t="shared" si="47"/>
        <v>60-90</v>
      </c>
      <c r="V1514" s="16">
        <v>1203.9000000000001</v>
      </c>
      <c r="W1514" t="s">
        <v>24</v>
      </c>
    </row>
    <row r="1515" spans="1:23" x14ac:dyDescent="0.3">
      <c r="A1515" t="s">
        <v>1550</v>
      </c>
      <c r="B1515" t="s">
        <v>22</v>
      </c>
      <c r="C1515" s="1">
        <v>1</v>
      </c>
      <c r="D1515" t="s">
        <v>24</v>
      </c>
      <c r="E1515" t="s">
        <v>24</v>
      </c>
      <c r="F1515" s="1">
        <v>1</v>
      </c>
      <c r="G1515" s="1" t="str">
        <f t="shared" si="46"/>
        <v>0-1 Year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 s="14">
        <v>25.8</v>
      </c>
      <c r="U1515" t="str">
        <f t="shared" si="47"/>
        <v>0-30</v>
      </c>
      <c r="V1515" s="16">
        <v>25.8</v>
      </c>
      <c r="W1515" t="s">
        <v>23</v>
      </c>
    </row>
    <row r="1516" spans="1:23" x14ac:dyDescent="0.3">
      <c r="A1516" t="s">
        <v>1551</v>
      </c>
      <c r="B1516" t="s">
        <v>22</v>
      </c>
      <c r="C1516" s="1">
        <v>0</v>
      </c>
      <c r="D1516" t="s">
        <v>24</v>
      </c>
      <c r="E1516" t="s">
        <v>23</v>
      </c>
      <c r="F1516" s="1">
        <v>63</v>
      </c>
      <c r="G1516" s="1" t="str">
        <f t="shared" si="46"/>
        <v>5+ Years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 s="14">
        <v>19.5</v>
      </c>
      <c r="U1516" t="str">
        <f t="shared" si="47"/>
        <v>0-30</v>
      </c>
      <c r="V1516" s="16">
        <v>1215.0999999999999</v>
      </c>
      <c r="W1516" t="s">
        <v>24</v>
      </c>
    </row>
    <row r="1517" spans="1:23" x14ac:dyDescent="0.3">
      <c r="A1517" t="s">
        <v>1552</v>
      </c>
      <c r="B1517" t="s">
        <v>22</v>
      </c>
      <c r="C1517" s="1">
        <v>0</v>
      </c>
      <c r="D1517" t="s">
        <v>24</v>
      </c>
      <c r="E1517" t="s">
        <v>24</v>
      </c>
      <c r="F1517" s="1">
        <v>41</v>
      </c>
      <c r="G1517" s="1" t="str">
        <f t="shared" si="46"/>
        <v>2-4 Years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 s="14">
        <v>68.599999999999994</v>
      </c>
      <c r="U1517" t="str">
        <f t="shared" si="47"/>
        <v>60-90</v>
      </c>
      <c r="V1517" s="16">
        <v>2877.05</v>
      </c>
      <c r="W1517" t="s">
        <v>24</v>
      </c>
    </row>
    <row r="1518" spans="1:23" x14ac:dyDescent="0.3">
      <c r="A1518" t="s">
        <v>1553</v>
      </c>
      <c r="B1518" t="s">
        <v>22</v>
      </c>
      <c r="C1518" s="1">
        <v>0</v>
      </c>
      <c r="D1518" t="s">
        <v>23</v>
      </c>
      <c r="E1518" t="s">
        <v>24</v>
      </c>
      <c r="F1518" s="1">
        <v>17</v>
      </c>
      <c r="G1518" s="1" t="str">
        <f t="shared" si="46"/>
        <v>1-2 Years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 s="14">
        <v>92.6</v>
      </c>
      <c r="U1518" t="str">
        <f t="shared" si="47"/>
        <v>90+</v>
      </c>
      <c r="V1518" s="16">
        <v>1579.7</v>
      </c>
      <c r="W1518" t="s">
        <v>24</v>
      </c>
    </row>
    <row r="1519" spans="1:23" x14ac:dyDescent="0.3">
      <c r="A1519" t="s">
        <v>1554</v>
      </c>
      <c r="B1519" t="s">
        <v>30</v>
      </c>
      <c r="C1519" s="1">
        <v>0</v>
      </c>
      <c r="D1519" t="s">
        <v>23</v>
      </c>
      <c r="E1519" t="s">
        <v>24</v>
      </c>
      <c r="F1519" s="1">
        <v>56</v>
      </c>
      <c r="G1519" s="1" t="str">
        <f t="shared" si="46"/>
        <v>4-5 Years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 s="14">
        <v>100.55</v>
      </c>
      <c r="U1519" t="str">
        <f t="shared" si="47"/>
        <v>90+</v>
      </c>
      <c r="V1519" s="16">
        <v>5514.95</v>
      </c>
      <c r="W1519" t="s">
        <v>24</v>
      </c>
    </row>
    <row r="1520" spans="1:23" x14ac:dyDescent="0.3">
      <c r="A1520" t="s">
        <v>1555</v>
      </c>
      <c r="B1520" t="s">
        <v>22</v>
      </c>
      <c r="C1520" s="1">
        <v>0</v>
      </c>
      <c r="D1520" t="s">
        <v>24</v>
      </c>
      <c r="E1520" t="s">
        <v>24</v>
      </c>
      <c r="F1520" s="1">
        <v>5</v>
      </c>
      <c r="G1520" s="1" t="str">
        <f t="shared" si="46"/>
        <v>0-1 Year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 s="14">
        <v>20.55</v>
      </c>
      <c r="U1520" t="str">
        <f t="shared" si="47"/>
        <v>0-30</v>
      </c>
      <c r="V1520" s="16">
        <v>96.1</v>
      </c>
      <c r="W1520" t="s">
        <v>24</v>
      </c>
    </row>
    <row r="1521" spans="1:23" x14ac:dyDescent="0.3">
      <c r="A1521" t="s">
        <v>1556</v>
      </c>
      <c r="B1521" t="s">
        <v>22</v>
      </c>
      <c r="C1521" s="1">
        <v>0</v>
      </c>
      <c r="D1521" t="s">
        <v>24</v>
      </c>
      <c r="E1521" t="s">
        <v>24</v>
      </c>
      <c r="F1521" s="1">
        <v>2</v>
      </c>
      <c r="G1521" s="1" t="str">
        <f t="shared" si="46"/>
        <v>0-1 Year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 s="14">
        <v>42.6</v>
      </c>
      <c r="U1521" t="str">
        <f t="shared" si="47"/>
        <v>30-60</v>
      </c>
      <c r="V1521" s="16">
        <v>72.400000000000006</v>
      </c>
      <c r="W1521" t="s">
        <v>23</v>
      </c>
    </row>
    <row r="1522" spans="1:23" x14ac:dyDescent="0.3">
      <c r="A1522" t="s">
        <v>1557</v>
      </c>
      <c r="B1522" t="s">
        <v>22</v>
      </c>
      <c r="C1522" s="1">
        <v>0</v>
      </c>
      <c r="D1522" t="s">
        <v>23</v>
      </c>
      <c r="E1522" t="s">
        <v>24</v>
      </c>
      <c r="F1522" s="1">
        <v>3</v>
      </c>
      <c r="G1522" s="1" t="str">
        <f t="shared" si="46"/>
        <v>0-1 Year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 s="14">
        <v>19.600000000000001</v>
      </c>
      <c r="U1522" t="str">
        <f t="shared" si="47"/>
        <v>0-30</v>
      </c>
      <c r="V1522" s="16">
        <v>55.25</v>
      </c>
      <c r="W1522" t="s">
        <v>24</v>
      </c>
    </row>
    <row r="1523" spans="1:23" x14ac:dyDescent="0.3">
      <c r="A1523" t="s">
        <v>1558</v>
      </c>
      <c r="B1523" t="s">
        <v>30</v>
      </c>
      <c r="C1523" s="1">
        <v>0</v>
      </c>
      <c r="D1523" t="s">
        <v>24</v>
      </c>
      <c r="E1523" t="s">
        <v>24</v>
      </c>
      <c r="F1523" s="1">
        <v>37</v>
      </c>
      <c r="G1523" s="1" t="str">
        <f t="shared" si="46"/>
        <v>2-4 Years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 s="14">
        <v>67.45</v>
      </c>
      <c r="U1523" t="str">
        <f t="shared" si="47"/>
        <v>60-90</v>
      </c>
      <c r="V1523" s="16">
        <v>2443.3000000000002</v>
      </c>
      <c r="W1523" t="s">
        <v>24</v>
      </c>
    </row>
    <row r="1524" spans="1:23" x14ac:dyDescent="0.3">
      <c r="A1524" t="s">
        <v>1559</v>
      </c>
      <c r="B1524" t="s">
        <v>22</v>
      </c>
      <c r="C1524" s="1">
        <v>0</v>
      </c>
      <c r="D1524" t="s">
        <v>24</v>
      </c>
      <c r="E1524" t="s">
        <v>24</v>
      </c>
      <c r="F1524" s="1">
        <v>29</v>
      </c>
      <c r="G1524" s="1" t="str">
        <f t="shared" si="46"/>
        <v>2-4 Years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 s="14">
        <v>68.849999999999994</v>
      </c>
      <c r="U1524" t="str">
        <f t="shared" si="47"/>
        <v>60-90</v>
      </c>
      <c r="V1524" s="16">
        <v>1970.5</v>
      </c>
      <c r="W1524" t="s">
        <v>23</v>
      </c>
    </row>
    <row r="1525" spans="1:23" x14ac:dyDescent="0.3">
      <c r="A1525" t="s">
        <v>1560</v>
      </c>
      <c r="B1525" t="s">
        <v>30</v>
      </c>
      <c r="C1525" s="1">
        <v>0</v>
      </c>
      <c r="D1525" t="s">
        <v>24</v>
      </c>
      <c r="E1525" t="s">
        <v>24</v>
      </c>
      <c r="F1525" s="1">
        <v>8</v>
      </c>
      <c r="G1525" s="1" t="str">
        <f t="shared" si="46"/>
        <v>0-1 Year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 s="14">
        <v>43.55</v>
      </c>
      <c r="U1525" t="str">
        <f t="shared" si="47"/>
        <v>30-60</v>
      </c>
      <c r="V1525" s="16">
        <v>335.4</v>
      </c>
      <c r="W1525" t="s">
        <v>24</v>
      </c>
    </row>
    <row r="1526" spans="1:23" x14ac:dyDescent="0.3">
      <c r="A1526" t="s">
        <v>1561</v>
      </c>
      <c r="B1526" t="s">
        <v>22</v>
      </c>
      <c r="C1526" s="1">
        <v>0</v>
      </c>
      <c r="D1526" t="s">
        <v>24</v>
      </c>
      <c r="E1526" t="s">
        <v>24</v>
      </c>
      <c r="F1526" s="1">
        <v>63</v>
      </c>
      <c r="G1526" s="1" t="str">
        <f t="shared" si="46"/>
        <v>5+ Years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 s="14">
        <v>109.85</v>
      </c>
      <c r="U1526" t="str">
        <f t="shared" si="47"/>
        <v>90+</v>
      </c>
      <c r="V1526" s="16">
        <v>7002.95</v>
      </c>
      <c r="W1526" t="s">
        <v>24</v>
      </c>
    </row>
    <row r="1527" spans="1:23" x14ac:dyDescent="0.3">
      <c r="A1527" t="s">
        <v>1562</v>
      </c>
      <c r="B1527" t="s">
        <v>22</v>
      </c>
      <c r="C1527" s="1">
        <v>0</v>
      </c>
      <c r="D1527" t="s">
        <v>23</v>
      </c>
      <c r="E1527" t="s">
        <v>23</v>
      </c>
      <c r="F1527" s="1">
        <v>7</v>
      </c>
      <c r="G1527" s="1" t="str">
        <f t="shared" si="46"/>
        <v>0-1 Year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 s="14">
        <v>20.65</v>
      </c>
      <c r="U1527" t="str">
        <f t="shared" si="47"/>
        <v>0-30</v>
      </c>
      <c r="V1527" s="16">
        <v>158.94999999999999</v>
      </c>
      <c r="W1527" t="s">
        <v>24</v>
      </c>
    </row>
    <row r="1528" spans="1:23" x14ac:dyDescent="0.3">
      <c r="A1528" t="s">
        <v>1563</v>
      </c>
      <c r="B1528" t="s">
        <v>22</v>
      </c>
      <c r="C1528" s="1">
        <v>0</v>
      </c>
      <c r="D1528" t="s">
        <v>24</v>
      </c>
      <c r="E1528" t="s">
        <v>24</v>
      </c>
      <c r="F1528" s="1">
        <v>3</v>
      </c>
      <c r="G1528" s="1" t="str">
        <f t="shared" si="46"/>
        <v>0-1 Year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 s="14">
        <v>95.4</v>
      </c>
      <c r="U1528" t="str">
        <f t="shared" si="47"/>
        <v>90+</v>
      </c>
      <c r="V1528" s="16">
        <v>293.14999999999998</v>
      </c>
      <c r="W1528" t="s">
        <v>24</v>
      </c>
    </row>
    <row r="1529" spans="1:23" x14ac:dyDescent="0.3">
      <c r="A1529" t="s">
        <v>1564</v>
      </c>
      <c r="B1529" t="s">
        <v>30</v>
      </c>
      <c r="C1529" s="1">
        <v>0</v>
      </c>
      <c r="D1529" t="s">
        <v>23</v>
      </c>
      <c r="E1529" t="s">
        <v>23</v>
      </c>
      <c r="F1529" s="1">
        <v>72</v>
      </c>
      <c r="G1529" s="1" t="str">
        <f t="shared" si="46"/>
        <v>5+ Years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 s="14">
        <v>21</v>
      </c>
      <c r="U1529" t="str">
        <f t="shared" si="47"/>
        <v>0-30</v>
      </c>
      <c r="V1529" s="16">
        <v>1493.75</v>
      </c>
      <c r="W1529" t="s">
        <v>24</v>
      </c>
    </row>
    <row r="1530" spans="1:23" x14ac:dyDescent="0.3">
      <c r="A1530" t="s">
        <v>1565</v>
      </c>
      <c r="B1530" t="s">
        <v>22</v>
      </c>
      <c r="C1530" s="1">
        <v>0</v>
      </c>
      <c r="D1530" t="s">
        <v>24</v>
      </c>
      <c r="E1530" t="s">
        <v>24</v>
      </c>
      <c r="F1530" s="1">
        <v>19</v>
      </c>
      <c r="G1530" s="1" t="str">
        <f t="shared" si="46"/>
        <v>1-2 Years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 s="14">
        <v>56.2</v>
      </c>
      <c r="U1530" t="str">
        <f t="shared" si="47"/>
        <v>30-60</v>
      </c>
      <c r="V1530" s="16">
        <v>1093.4000000000001</v>
      </c>
      <c r="W1530" t="s">
        <v>24</v>
      </c>
    </row>
    <row r="1531" spans="1:23" x14ac:dyDescent="0.3">
      <c r="A1531" t="s">
        <v>1566</v>
      </c>
      <c r="B1531" t="s">
        <v>22</v>
      </c>
      <c r="C1531" s="1">
        <v>0</v>
      </c>
      <c r="D1531" t="s">
        <v>23</v>
      </c>
      <c r="E1531" t="s">
        <v>24</v>
      </c>
      <c r="F1531" s="1">
        <v>59</v>
      </c>
      <c r="G1531" s="1" t="str">
        <f t="shared" si="46"/>
        <v>4-5 Years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 s="14">
        <v>18.399999999999999</v>
      </c>
      <c r="U1531" t="str">
        <f t="shared" si="47"/>
        <v>0-30</v>
      </c>
      <c r="V1531" s="16">
        <v>1057.8499999999999</v>
      </c>
      <c r="W1531" t="s">
        <v>24</v>
      </c>
    </row>
    <row r="1532" spans="1:23" x14ac:dyDescent="0.3">
      <c r="A1532" t="s">
        <v>1567</v>
      </c>
      <c r="B1532" t="s">
        <v>30</v>
      </c>
      <c r="C1532" s="1">
        <v>0</v>
      </c>
      <c r="D1532" t="s">
        <v>23</v>
      </c>
      <c r="E1532" t="s">
        <v>23</v>
      </c>
      <c r="F1532" s="1">
        <v>2</v>
      </c>
      <c r="G1532" s="1" t="str">
        <f t="shared" si="46"/>
        <v>0-1 Year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 s="14">
        <v>90</v>
      </c>
      <c r="U1532" t="str">
        <f t="shared" si="47"/>
        <v>90+</v>
      </c>
      <c r="V1532" s="16">
        <v>190.05</v>
      </c>
      <c r="W1532" t="s">
        <v>23</v>
      </c>
    </row>
    <row r="1533" spans="1:23" x14ac:dyDescent="0.3">
      <c r="A1533" t="s">
        <v>1568</v>
      </c>
      <c r="B1533" t="s">
        <v>22</v>
      </c>
      <c r="C1533" s="1">
        <v>0</v>
      </c>
      <c r="D1533" t="s">
        <v>23</v>
      </c>
      <c r="E1533" t="s">
        <v>23</v>
      </c>
      <c r="F1533" s="1">
        <v>35</v>
      </c>
      <c r="G1533" s="1" t="str">
        <f t="shared" si="46"/>
        <v>2-4 Years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 s="14">
        <v>25.75</v>
      </c>
      <c r="U1533" t="str">
        <f t="shared" si="47"/>
        <v>0-30</v>
      </c>
      <c r="V1533" s="16">
        <v>882.55</v>
      </c>
      <c r="W1533" t="s">
        <v>24</v>
      </c>
    </row>
    <row r="1534" spans="1:23" x14ac:dyDescent="0.3">
      <c r="A1534" t="s">
        <v>1569</v>
      </c>
      <c r="B1534" t="s">
        <v>30</v>
      </c>
      <c r="C1534" s="1">
        <v>0</v>
      </c>
      <c r="D1534" t="s">
        <v>24</v>
      </c>
      <c r="E1534" t="s">
        <v>24</v>
      </c>
      <c r="F1534" s="1">
        <v>14</v>
      </c>
      <c r="G1534" s="1" t="str">
        <f t="shared" si="46"/>
        <v>1-2 Years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 s="14">
        <v>19.600000000000001</v>
      </c>
      <c r="U1534" t="str">
        <f t="shared" si="47"/>
        <v>0-30</v>
      </c>
      <c r="V1534" s="16">
        <v>300.39999999999998</v>
      </c>
      <c r="W1534" t="s">
        <v>24</v>
      </c>
    </row>
    <row r="1535" spans="1:23" x14ac:dyDescent="0.3">
      <c r="A1535" t="s">
        <v>1570</v>
      </c>
      <c r="B1535" t="s">
        <v>22</v>
      </c>
      <c r="C1535" s="1">
        <v>0</v>
      </c>
      <c r="D1535" t="s">
        <v>24</v>
      </c>
      <c r="E1535" t="s">
        <v>24</v>
      </c>
      <c r="F1535" s="1">
        <v>14</v>
      </c>
      <c r="G1535" s="1" t="str">
        <f t="shared" si="46"/>
        <v>1-2 Years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 s="14">
        <v>75.349999999999994</v>
      </c>
      <c r="U1535" t="str">
        <f t="shared" si="47"/>
        <v>60-90</v>
      </c>
      <c r="V1535" s="16">
        <v>1025.95</v>
      </c>
      <c r="W1535" t="s">
        <v>23</v>
      </c>
    </row>
    <row r="1536" spans="1:23" x14ac:dyDescent="0.3">
      <c r="A1536" t="s">
        <v>1571</v>
      </c>
      <c r="B1536" t="s">
        <v>22</v>
      </c>
      <c r="C1536" s="1">
        <v>0</v>
      </c>
      <c r="D1536" t="s">
        <v>23</v>
      </c>
      <c r="E1536" t="s">
        <v>23</v>
      </c>
      <c r="F1536" s="1">
        <v>69</v>
      </c>
      <c r="G1536" s="1" t="str">
        <f t="shared" si="46"/>
        <v>5+ Years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 s="14">
        <v>19.8</v>
      </c>
      <c r="U1536" t="str">
        <f t="shared" si="47"/>
        <v>0-30</v>
      </c>
      <c r="V1536" s="16">
        <v>1436.95</v>
      </c>
      <c r="W1536" t="s">
        <v>24</v>
      </c>
    </row>
    <row r="1537" spans="1:23" x14ac:dyDescent="0.3">
      <c r="A1537" t="s">
        <v>1572</v>
      </c>
      <c r="B1537" t="s">
        <v>30</v>
      </c>
      <c r="C1537" s="1">
        <v>1</v>
      </c>
      <c r="D1537" t="s">
        <v>23</v>
      </c>
      <c r="E1537" t="s">
        <v>24</v>
      </c>
      <c r="F1537" s="1">
        <v>7</v>
      </c>
      <c r="G1537" s="1" t="str">
        <f t="shared" si="46"/>
        <v>0-1 Year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 s="14">
        <v>64.2</v>
      </c>
      <c r="U1537" t="str">
        <f t="shared" si="47"/>
        <v>60-90</v>
      </c>
      <c r="V1537" s="16">
        <v>475</v>
      </c>
      <c r="W1537" t="s">
        <v>24</v>
      </c>
    </row>
    <row r="1538" spans="1:23" x14ac:dyDescent="0.3">
      <c r="A1538" t="s">
        <v>1573</v>
      </c>
      <c r="B1538" t="s">
        <v>30</v>
      </c>
      <c r="C1538" s="1">
        <v>0</v>
      </c>
      <c r="D1538" t="s">
        <v>23</v>
      </c>
      <c r="E1538" t="s">
        <v>23</v>
      </c>
      <c r="F1538" s="1">
        <v>69</v>
      </c>
      <c r="G1538" s="1" t="str">
        <f t="shared" si="46"/>
        <v>5+ Years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 s="14">
        <v>75.75</v>
      </c>
      <c r="U1538" t="str">
        <f t="shared" si="47"/>
        <v>60-90</v>
      </c>
      <c r="V1538" s="16">
        <v>5388.15</v>
      </c>
      <c r="W1538" t="s">
        <v>24</v>
      </c>
    </row>
    <row r="1539" spans="1:23" x14ac:dyDescent="0.3">
      <c r="A1539" t="s">
        <v>1574</v>
      </c>
      <c r="B1539" t="s">
        <v>22</v>
      </c>
      <c r="C1539" s="1">
        <v>0</v>
      </c>
      <c r="D1539" t="s">
        <v>23</v>
      </c>
      <c r="E1539" t="s">
        <v>23</v>
      </c>
      <c r="F1539" s="1">
        <v>72</v>
      </c>
      <c r="G1539" s="1" t="str">
        <f t="shared" ref="G1539:G1602" si="48">IF(F1539&lt;=12,"0-1 Year",
IF(F1539&lt;=24,"1-2 Years",
IF(F1539&lt;=48,"2-4 Years",
IF(F1539&lt;=60,"4-5 Years","5+ Years"))))</f>
        <v>5+ Years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 s="14">
        <v>78.95</v>
      </c>
      <c r="U1539" t="str">
        <f t="shared" ref="U1539:U1602" si="49">IF(T1539&lt;30,"0-30",
IF(T1539&lt;60,"30-60",
IF(T1539&lt;90,"60-90","90+")))</f>
        <v>60-90</v>
      </c>
      <c r="V1539" s="16">
        <v>5730.15</v>
      </c>
      <c r="W1539" t="s">
        <v>24</v>
      </c>
    </row>
    <row r="1540" spans="1:23" x14ac:dyDescent="0.3">
      <c r="A1540" t="s">
        <v>1575</v>
      </c>
      <c r="B1540" t="s">
        <v>30</v>
      </c>
      <c r="C1540" s="1">
        <v>0</v>
      </c>
      <c r="D1540" t="s">
        <v>24</v>
      </c>
      <c r="E1540" t="s">
        <v>24</v>
      </c>
      <c r="F1540" s="1">
        <v>8</v>
      </c>
      <c r="G1540" s="1" t="str">
        <f t="shared" si="48"/>
        <v>0-1 Year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 s="14">
        <v>100.85</v>
      </c>
      <c r="U1540" t="str">
        <f t="shared" si="49"/>
        <v>90+</v>
      </c>
      <c r="V1540" s="16">
        <v>819.55</v>
      </c>
      <c r="W1540" t="s">
        <v>23</v>
      </c>
    </row>
    <row r="1541" spans="1:23" x14ac:dyDescent="0.3">
      <c r="A1541" t="s">
        <v>1576</v>
      </c>
      <c r="B1541" t="s">
        <v>22</v>
      </c>
      <c r="C1541" s="1">
        <v>0</v>
      </c>
      <c r="D1541" t="s">
        <v>23</v>
      </c>
      <c r="E1541" t="s">
        <v>23</v>
      </c>
      <c r="F1541" s="1">
        <v>4</v>
      </c>
      <c r="G1541" s="1" t="str">
        <f t="shared" si="48"/>
        <v>0-1 Year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 s="14">
        <v>50.3</v>
      </c>
      <c r="U1541" t="str">
        <f t="shared" si="49"/>
        <v>30-60</v>
      </c>
      <c r="V1541" s="16">
        <v>217.1</v>
      </c>
      <c r="W1541" t="s">
        <v>24</v>
      </c>
    </row>
    <row r="1542" spans="1:23" x14ac:dyDescent="0.3">
      <c r="A1542" t="s">
        <v>1577</v>
      </c>
      <c r="B1542" t="s">
        <v>30</v>
      </c>
      <c r="C1542" s="1">
        <v>0</v>
      </c>
      <c r="D1542" t="s">
        <v>23</v>
      </c>
      <c r="E1542" t="s">
        <v>23</v>
      </c>
      <c r="F1542" s="1">
        <v>63</v>
      </c>
      <c r="G1542" s="1" t="str">
        <f t="shared" si="48"/>
        <v>5+ Years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 s="14">
        <v>80.3</v>
      </c>
      <c r="U1542" t="str">
        <f t="shared" si="49"/>
        <v>60-90</v>
      </c>
      <c r="V1542" s="16">
        <v>4896.3500000000004</v>
      </c>
      <c r="W1542" t="s">
        <v>24</v>
      </c>
    </row>
    <row r="1543" spans="1:23" x14ac:dyDescent="0.3">
      <c r="A1543" t="s">
        <v>1578</v>
      </c>
      <c r="B1543" t="s">
        <v>30</v>
      </c>
      <c r="C1543" s="1">
        <v>0</v>
      </c>
      <c r="D1543" t="s">
        <v>24</v>
      </c>
      <c r="E1543" t="s">
        <v>24</v>
      </c>
      <c r="F1543" s="1">
        <v>72</v>
      </c>
      <c r="G1543" s="1" t="str">
        <f t="shared" si="48"/>
        <v>5+ Years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 s="14">
        <v>19.850000000000001</v>
      </c>
      <c r="U1543" t="str">
        <f t="shared" si="49"/>
        <v>0-30</v>
      </c>
      <c r="V1543" s="16">
        <v>1434.1</v>
      </c>
      <c r="W1543" t="s">
        <v>24</v>
      </c>
    </row>
    <row r="1544" spans="1:23" x14ac:dyDescent="0.3">
      <c r="A1544" t="s">
        <v>1579</v>
      </c>
      <c r="B1544" t="s">
        <v>22</v>
      </c>
      <c r="C1544" s="1">
        <v>0</v>
      </c>
      <c r="D1544" t="s">
        <v>24</v>
      </c>
      <c r="E1544" t="s">
        <v>24</v>
      </c>
      <c r="F1544" s="1">
        <v>46</v>
      </c>
      <c r="G1544" s="1" t="str">
        <f t="shared" si="48"/>
        <v>2-4 Years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 s="14">
        <v>21.1</v>
      </c>
      <c r="U1544" t="str">
        <f t="shared" si="49"/>
        <v>0-30</v>
      </c>
      <c r="V1544" s="16">
        <v>937.1</v>
      </c>
      <c r="W1544" t="s">
        <v>24</v>
      </c>
    </row>
    <row r="1545" spans="1:23" x14ac:dyDescent="0.3">
      <c r="A1545" t="s">
        <v>1580</v>
      </c>
      <c r="B1545" t="s">
        <v>22</v>
      </c>
      <c r="C1545" s="1">
        <v>0</v>
      </c>
      <c r="D1545" t="s">
        <v>23</v>
      </c>
      <c r="E1545" t="s">
        <v>24</v>
      </c>
      <c r="F1545" s="1">
        <v>5</v>
      </c>
      <c r="G1545" s="1" t="str">
        <f t="shared" si="48"/>
        <v>0-1 Year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 s="14">
        <v>69.95</v>
      </c>
      <c r="U1545" t="str">
        <f t="shared" si="49"/>
        <v>60-90</v>
      </c>
      <c r="V1545" s="16">
        <v>330.15</v>
      </c>
      <c r="W1545" t="s">
        <v>23</v>
      </c>
    </row>
    <row r="1546" spans="1:23" x14ac:dyDescent="0.3">
      <c r="A1546" t="s">
        <v>1581</v>
      </c>
      <c r="B1546" t="s">
        <v>30</v>
      </c>
      <c r="C1546" s="1">
        <v>0</v>
      </c>
      <c r="D1546" t="s">
        <v>23</v>
      </c>
      <c r="E1546" t="s">
        <v>24</v>
      </c>
      <c r="F1546" s="1">
        <v>30</v>
      </c>
      <c r="G1546" s="1" t="str">
        <f t="shared" si="48"/>
        <v>2-4 Years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 s="14">
        <v>50</v>
      </c>
      <c r="U1546" t="str">
        <f t="shared" si="49"/>
        <v>30-60</v>
      </c>
      <c r="V1546" s="16">
        <v>1474.9</v>
      </c>
      <c r="W1546" t="s">
        <v>24</v>
      </c>
    </row>
    <row r="1547" spans="1:23" x14ac:dyDescent="0.3">
      <c r="A1547" t="s">
        <v>1582</v>
      </c>
      <c r="B1547" t="s">
        <v>30</v>
      </c>
      <c r="C1547" s="1">
        <v>0</v>
      </c>
      <c r="D1547" t="s">
        <v>24</v>
      </c>
      <c r="E1547" t="s">
        <v>24</v>
      </c>
      <c r="F1547" s="1">
        <v>63</v>
      </c>
      <c r="G1547" s="1" t="str">
        <f t="shared" si="48"/>
        <v>5+ Years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 s="14">
        <v>104.75</v>
      </c>
      <c r="U1547" t="str">
        <f t="shared" si="49"/>
        <v>90+</v>
      </c>
      <c r="V1547" s="16">
        <v>6536.5</v>
      </c>
      <c r="W1547" t="s">
        <v>24</v>
      </c>
    </row>
    <row r="1548" spans="1:23" x14ac:dyDescent="0.3">
      <c r="A1548" t="s">
        <v>1583</v>
      </c>
      <c r="B1548" t="s">
        <v>22</v>
      </c>
      <c r="C1548" s="1">
        <v>0</v>
      </c>
      <c r="D1548" t="s">
        <v>24</v>
      </c>
      <c r="E1548" t="s">
        <v>24</v>
      </c>
      <c r="F1548" s="1">
        <v>60</v>
      </c>
      <c r="G1548" s="1" t="str">
        <f t="shared" si="48"/>
        <v>4-5 Years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 s="14">
        <v>19.850000000000001</v>
      </c>
      <c r="U1548" t="str">
        <f t="shared" si="49"/>
        <v>0-30</v>
      </c>
      <c r="V1548" s="16">
        <v>1128.0999999999999</v>
      </c>
      <c r="W1548" t="s">
        <v>24</v>
      </c>
    </row>
    <row r="1549" spans="1:23" x14ac:dyDescent="0.3">
      <c r="A1549" t="s">
        <v>1584</v>
      </c>
      <c r="B1549" t="s">
        <v>22</v>
      </c>
      <c r="C1549" s="1">
        <v>0</v>
      </c>
      <c r="D1549" t="s">
        <v>23</v>
      </c>
      <c r="E1549" t="s">
        <v>24</v>
      </c>
      <c r="F1549" s="1">
        <v>63</v>
      </c>
      <c r="G1549" s="1" t="str">
        <f t="shared" si="48"/>
        <v>5+ Years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 s="14">
        <v>107.5</v>
      </c>
      <c r="U1549" t="str">
        <f t="shared" si="49"/>
        <v>90+</v>
      </c>
      <c r="V1549" s="16">
        <v>6873.75</v>
      </c>
      <c r="W1549" t="s">
        <v>23</v>
      </c>
    </row>
    <row r="1550" spans="1:23" x14ac:dyDescent="0.3">
      <c r="A1550" t="s">
        <v>1585</v>
      </c>
      <c r="B1550" t="s">
        <v>30</v>
      </c>
      <c r="C1550" s="1">
        <v>0</v>
      </c>
      <c r="D1550" t="s">
        <v>23</v>
      </c>
      <c r="E1550" t="s">
        <v>23</v>
      </c>
      <c r="F1550" s="1">
        <v>25</v>
      </c>
      <c r="G1550" s="1" t="str">
        <f t="shared" si="48"/>
        <v>2-4 Years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 s="14">
        <v>85.9</v>
      </c>
      <c r="U1550" t="str">
        <f t="shared" si="49"/>
        <v>60-90</v>
      </c>
      <c r="V1550" s="16">
        <v>2199.0500000000002</v>
      </c>
      <c r="W1550" t="s">
        <v>24</v>
      </c>
    </row>
    <row r="1551" spans="1:23" x14ac:dyDescent="0.3">
      <c r="A1551" t="s">
        <v>1586</v>
      </c>
      <c r="B1551" t="s">
        <v>30</v>
      </c>
      <c r="C1551" s="1">
        <v>0</v>
      </c>
      <c r="D1551" t="s">
        <v>24</v>
      </c>
      <c r="E1551" t="s">
        <v>24</v>
      </c>
      <c r="F1551" s="1">
        <v>1</v>
      </c>
      <c r="G1551" s="1" t="str">
        <f t="shared" si="48"/>
        <v>0-1 Year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 s="14">
        <v>45.85</v>
      </c>
      <c r="U1551" t="str">
        <f t="shared" si="49"/>
        <v>30-60</v>
      </c>
      <c r="V1551" s="16">
        <v>45.85</v>
      </c>
      <c r="W1551" t="s">
        <v>23</v>
      </c>
    </row>
    <row r="1552" spans="1:23" x14ac:dyDescent="0.3">
      <c r="A1552" t="s">
        <v>1587</v>
      </c>
      <c r="B1552" t="s">
        <v>30</v>
      </c>
      <c r="C1552" s="1">
        <v>1</v>
      </c>
      <c r="D1552" t="s">
        <v>23</v>
      </c>
      <c r="E1552" t="s">
        <v>24</v>
      </c>
      <c r="F1552" s="1">
        <v>6</v>
      </c>
      <c r="G1552" s="1" t="str">
        <f t="shared" si="48"/>
        <v>0-1 Year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 s="14">
        <v>80.8</v>
      </c>
      <c r="U1552" t="str">
        <f t="shared" si="49"/>
        <v>60-90</v>
      </c>
      <c r="V1552" s="16">
        <v>457.1</v>
      </c>
      <c r="W1552" t="s">
        <v>24</v>
      </c>
    </row>
    <row r="1553" spans="1:23" x14ac:dyDescent="0.3">
      <c r="A1553" t="s">
        <v>1588</v>
      </c>
      <c r="B1553" t="s">
        <v>30</v>
      </c>
      <c r="C1553" s="1">
        <v>0</v>
      </c>
      <c r="D1553" t="s">
        <v>24</v>
      </c>
      <c r="E1553" t="s">
        <v>24</v>
      </c>
      <c r="F1553" s="1">
        <v>22</v>
      </c>
      <c r="G1553" s="1" t="str">
        <f t="shared" si="48"/>
        <v>1-2 Years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 s="14">
        <v>25.25</v>
      </c>
      <c r="U1553" t="str">
        <f t="shared" si="49"/>
        <v>0-30</v>
      </c>
      <c r="V1553" s="16">
        <v>566.5</v>
      </c>
      <c r="W1553" t="s">
        <v>24</v>
      </c>
    </row>
    <row r="1554" spans="1:23" x14ac:dyDescent="0.3">
      <c r="A1554" t="s">
        <v>1589</v>
      </c>
      <c r="B1554" t="s">
        <v>22</v>
      </c>
      <c r="C1554" s="1">
        <v>0</v>
      </c>
      <c r="D1554" t="s">
        <v>23</v>
      </c>
      <c r="E1554" t="s">
        <v>23</v>
      </c>
      <c r="F1554" s="1">
        <v>31</v>
      </c>
      <c r="G1554" s="1" t="str">
        <f t="shared" si="48"/>
        <v>2-4 Years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 s="14">
        <v>80.55</v>
      </c>
      <c r="U1554" t="str">
        <f t="shared" si="49"/>
        <v>60-90</v>
      </c>
      <c r="V1554" s="16">
        <v>2471.6</v>
      </c>
      <c r="W1554" t="s">
        <v>24</v>
      </c>
    </row>
    <row r="1555" spans="1:23" x14ac:dyDescent="0.3">
      <c r="A1555" t="s">
        <v>1590</v>
      </c>
      <c r="B1555" t="s">
        <v>22</v>
      </c>
      <c r="C1555" s="1">
        <v>0</v>
      </c>
      <c r="D1555" t="s">
        <v>23</v>
      </c>
      <c r="E1555" t="s">
        <v>23</v>
      </c>
      <c r="F1555" s="1">
        <v>39</v>
      </c>
      <c r="G1555" s="1" t="str">
        <f t="shared" si="48"/>
        <v>2-4 Years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 s="14">
        <v>81.5</v>
      </c>
      <c r="U1555" t="str">
        <f t="shared" si="49"/>
        <v>60-90</v>
      </c>
      <c r="V1555" s="16">
        <v>3107.3</v>
      </c>
      <c r="W1555" t="s">
        <v>24</v>
      </c>
    </row>
    <row r="1556" spans="1:23" x14ac:dyDescent="0.3">
      <c r="A1556" t="s">
        <v>1591</v>
      </c>
      <c r="B1556" t="s">
        <v>30</v>
      </c>
      <c r="C1556" s="1">
        <v>0</v>
      </c>
      <c r="D1556" t="s">
        <v>24</v>
      </c>
      <c r="E1556" t="s">
        <v>24</v>
      </c>
      <c r="F1556" s="1">
        <v>26</v>
      </c>
      <c r="G1556" s="1" t="str">
        <f t="shared" si="48"/>
        <v>2-4 Years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 s="14">
        <v>20.9</v>
      </c>
      <c r="U1556" t="str">
        <f t="shared" si="49"/>
        <v>0-30</v>
      </c>
      <c r="V1556" s="16">
        <v>518.29999999999995</v>
      </c>
      <c r="W1556" t="s">
        <v>24</v>
      </c>
    </row>
    <row r="1557" spans="1:23" x14ac:dyDescent="0.3">
      <c r="A1557" t="s">
        <v>1592</v>
      </c>
      <c r="B1557" t="s">
        <v>22</v>
      </c>
      <c r="C1557" s="1">
        <v>0</v>
      </c>
      <c r="D1557" t="s">
        <v>23</v>
      </c>
      <c r="E1557" t="s">
        <v>24</v>
      </c>
      <c r="F1557" s="1">
        <v>53</v>
      </c>
      <c r="G1557" s="1" t="str">
        <f t="shared" si="48"/>
        <v>4-5 Years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 s="14">
        <v>106.1</v>
      </c>
      <c r="U1557" t="str">
        <f t="shared" si="49"/>
        <v>90+</v>
      </c>
      <c r="V1557" s="16">
        <v>5769.75</v>
      </c>
      <c r="W1557" t="s">
        <v>23</v>
      </c>
    </row>
    <row r="1558" spans="1:23" x14ac:dyDescent="0.3">
      <c r="A1558" t="s">
        <v>1593</v>
      </c>
      <c r="B1558" t="s">
        <v>22</v>
      </c>
      <c r="C1558" s="1">
        <v>0</v>
      </c>
      <c r="D1558" t="s">
        <v>24</v>
      </c>
      <c r="E1558" t="s">
        <v>24</v>
      </c>
      <c r="F1558" s="1">
        <v>1</v>
      </c>
      <c r="G1558" s="1" t="str">
        <f t="shared" si="48"/>
        <v>0-1 Year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 s="14">
        <v>91.7</v>
      </c>
      <c r="U1558" t="str">
        <f t="shared" si="49"/>
        <v>90+</v>
      </c>
      <c r="V1558" s="16">
        <v>91.7</v>
      </c>
      <c r="W1558" t="s">
        <v>23</v>
      </c>
    </row>
    <row r="1559" spans="1:23" x14ac:dyDescent="0.3">
      <c r="A1559" t="s">
        <v>1594</v>
      </c>
      <c r="B1559" t="s">
        <v>30</v>
      </c>
      <c r="C1559" s="1">
        <v>0</v>
      </c>
      <c r="D1559" t="s">
        <v>24</v>
      </c>
      <c r="E1559" t="s">
        <v>24</v>
      </c>
      <c r="F1559" s="1">
        <v>12</v>
      </c>
      <c r="G1559" s="1" t="str">
        <f t="shared" si="48"/>
        <v>0-1 Year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 s="14">
        <v>67.25</v>
      </c>
      <c r="U1559" t="str">
        <f t="shared" si="49"/>
        <v>60-90</v>
      </c>
      <c r="V1559" s="16">
        <v>832.3</v>
      </c>
      <c r="W1559" t="s">
        <v>24</v>
      </c>
    </row>
    <row r="1560" spans="1:23" x14ac:dyDescent="0.3">
      <c r="A1560" t="s">
        <v>1595</v>
      </c>
      <c r="B1560" t="s">
        <v>22</v>
      </c>
      <c r="C1560" s="1">
        <v>0</v>
      </c>
      <c r="D1560" t="s">
        <v>24</v>
      </c>
      <c r="E1560" t="s">
        <v>24</v>
      </c>
      <c r="F1560" s="1">
        <v>16</v>
      </c>
      <c r="G1560" s="1" t="str">
        <f t="shared" si="48"/>
        <v>1-2 Years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 s="14">
        <v>95.6</v>
      </c>
      <c r="U1560" t="str">
        <f t="shared" si="49"/>
        <v>90+</v>
      </c>
      <c r="V1560" s="16">
        <v>1555.65</v>
      </c>
      <c r="W1560" t="s">
        <v>23</v>
      </c>
    </row>
    <row r="1561" spans="1:23" x14ac:dyDescent="0.3">
      <c r="A1561" t="s">
        <v>1596</v>
      </c>
      <c r="B1561" t="s">
        <v>22</v>
      </c>
      <c r="C1561" s="1">
        <v>0</v>
      </c>
      <c r="D1561" t="s">
        <v>24</v>
      </c>
      <c r="E1561" t="s">
        <v>24</v>
      </c>
      <c r="F1561" s="1">
        <v>2</v>
      </c>
      <c r="G1561" s="1" t="str">
        <f t="shared" si="48"/>
        <v>0-1 Year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 s="14">
        <v>20.350000000000001</v>
      </c>
      <c r="U1561" t="str">
        <f t="shared" si="49"/>
        <v>0-30</v>
      </c>
      <c r="V1561" s="16">
        <v>45.3</v>
      </c>
      <c r="W1561" t="s">
        <v>24</v>
      </c>
    </row>
    <row r="1562" spans="1:23" x14ac:dyDescent="0.3">
      <c r="A1562" t="s">
        <v>1597</v>
      </c>
      <c r="B1562" t="s">
        <v>30</v>
      </c>
      <c r="C1562" s="1">
        <v>0</v>
      </c>
      <c r="D1562" t="s">
        <v>24</v>
      </c>
      <c r="E1562" t="s">
        <v>23</v>
      </c>
      <c r="F1562" s="1">
        <v>39</v>
      </c>
      <c r="G1562" s="1" t="str">
        <f t="shared" si="48"/>
        <v>2-4 Years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 s="14">
        <v>45.05</v>
      </c>
      <c r="U1562" t="str">
        <f t="shared" si="49"/>
        <v>30-60</v>
      </c>
      <c r="V1562" s="16">
        <v>1790.6</v>
      </c>
      <c r="W1562" t="s">
        <v>24</v>
      </c>
    </row>
    <row r="1563" spans="1:23" x14ac:dyDescent="0.3">
      <c r="A1563" t="s">
        <v>1598</v>
      </c>
      <c r="B1563" t="s">
        <v>30</v>
      </c>
      <c r="C1563" s="1">
        <v>0</v>
      </c>
      <c r="D1563" t="s">
        <v>24</v>
      </c>
      <c r="E1563" t="s">
        <v>24</v>
      </c>
      <c r="F1563" s="1">
        <v>1</v>
      </c>
      <c r="G1563" s="1" t="str">
        <f t="shared" si="48"/>
        <v>0-1 Year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 s="14">
        <v>74.95</v>
      </c>
      <c r="U1563" t="str">
        <f t="shared" si="49"/>
        <v>60-90</v>
      </c>
      <c r="V1563" s="16">
        <v>74.95</v>
      </c>
      <c r="W1563" t="s">
        <v>23</v>
      </c>
    </row>
    <row r="1564" spans="1:23" x14ac:dyDescent="0.3">
      <c r="A1564" t="s">
        <v>1599</v>
      </c>
      <c r="B1564" t="s">
        <v>22</v>
      </c>
      <c r="C1564" s="1">
        <v>0</v>
      </c>
      <c r="D1564" t="s">
        <v>23</v>
      </c>
      <c r="E1564" t="s">
        <v>23</v>
      </c>
      <c r="F1564" s="1">
        <v>7</v>
      </c>
      <c r="G1564" s="1" t="str">
        <f t="shared" si="48"/>
        <v>0-1 Year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 s="14">
        <v>34.65</v>
      </c>
      <c r="U1564" t="str">
        <f t="shared" si="49"/>
        <v>30-60</v>
      </c>
      <c r="V1564" s="16">
        <v>246.6</v>
      </c>
      <c r="W1564" t="s">
        <v>24</v>
      </c>
    </row>
    <row r="1565" spans="1:23" x14ac:dyDescent="0.3">
      <c r="A1565" t="s">
        <v>1600</v>
      </c>
      <c r="B1565" t="s">
        <v>30</v>
      </c>
      <c r="C1565" s="1">
        <v>1</v>
      </c>
      <c r="D1565" t="s">
        <v>24</v>
      </c>
      <c r="E1565" t="s">
        <v>24</v>
      </c>
      <c r="F1565" s="1">
        <v>4</v>
      </c>
      <c r="G1565" s="1" t="str">
        <f t="shared" si="48"/>
        <v>0-1 Year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 s="14">
        <v>69.349999999999994</v>
      </c>
      <c r="U1565" t="str">
        <f t="shared" si="49"/>
        <v>60-90</v>
      </c>
      <c r="V1565" s="16">
        <v>261.64999999999998</v>
      </c>
      <c r="W1565" t="s">
        <v>24</v>
      </c>
    </row>
    <row r="1566" spans="1:23" x14ac:dyDescent="0.3">
      <c r="A1566" t="s">
        <v>1601</v>
      </c>
      <c r="B1566" t="s">
        <v>30</v>
      </c>
      <c r="C1566" s="1">
        <v>1</v>
      </c>
      <c r="D1566" t="s">
        <v>24</v>
      </c>
      <c r="E1566" t="s">
        <v>24</v>
      </c>
      <c r="F1566" s="1">
        <v>10</v>
      </c>
      <c r="G1566" s="1" t="str">
        <f t="shared" si="48"/>
        <v>0-1 Year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 s="14">
        <v>95.35</v>
      </c>
      <c r="U1566" t="str">
        <f t="shared" si="49"/>
        <v>90+</v>
      </c>
      <c r="V1566" s="16">
        <v>898.35</v>
      </c>
      <c r="W1566" t="s">
        <v>23</v>
      </c>
    </row>
    <row r="1567" spans="1:23" x14ac:dyDescent="0.3">
      <c r="A1567" t="s">
        <v>1602</v>
      </c>
      <c r="B1567" t="s">
        <v>22</v>
      </c>
      <c r="C1567" s="1">
        <v>0</v>
      </c>
      <c r="D1567" t="s">
        <v>24</v>
      </c>
      <c r="E1567" t="s">
        <v>24</v>
      </c>
      <c r="F1567" s="1">
        <v>55</v>
      </c>
      <c r="G1567" s="1" t="str">
        <f t="shared" si="48"/>
        <v>4-5 Years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 s="14">
        <v>81.55</v>
      </c>
      <c r="U1567" t="str">
        <f t="shared" si="49"/>
        <v>60-90</v>
      </c>
      <c r="V1567" s="16">
        <v>4509.5</v>
      </c>
      <c r="W1567" t="s">
        <v>24</v>
      </c>
    </row>
    <row r="1568" spans="1:23" x14ac:dyDescent="0.3">
      <c r="A1568" t="s">
        <v>1603</v>
      </c>
      <c r="B1568" t="s">
        <v>30</v>
      </c>
      <c r="C1568" s="1">
        <v>0</v>
      </c>
      <c r="D1568" t="s">
        <v>23</v>
      </c>
      <c r="E1568" t="s">
        <v>23</v>
      </c>
      <c r="F1568" s="1">
        <v>72</v>
      </c>
      <c r="G1568" s="1" t="str">
        <f t="shared" si="48"/>
        <v>5+ Years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 s="14">
        <v>75.400000000000006</v>
      </c>
      <c r="U1568" t="str">
        <f t="shared" si="49"/>
        <v>60-90</v>
      </c>
      <c r="V1568" s="16">
        <v>5480.25</v>
      </c>
      <c r="W1568" t="s">
        <v>24</v>
      </c>
    </row>
    <row r="1569" spans="1:23" x14ac:dyDescent="0.3">
      <c r="A1569" t="s">
        <v>1604</v>
      </c>
      <c r="B1569" t="s">
        <v>22</v>
      </c>
      <c r="C1569" s="1">
        <v>0</v>
      </c>
      <c r="D1569" t="s">
        <v>23</v>
      </c>
      <c r="E1569" t="s">
        <v>24</v>
      </c>
      <c r="F1569" s="1">
        <v>10</v>
      </c>
      <c r="G1569" s="1" t="str">
        <f t="shared" si="48"/>
        <v>0-1 Year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 s="14">
        <v>67.8</v>
      </c>
      <c r="U1569" t="str">
        <f t="shared" si="49"/>
        <v>60-90</v>
      </c>
      <c r="V1569" s="16">
        <v>653.15</v>
      </c>
      <c r="W1569" t="s">
        <v>24</v>
      </c>
    </row>
    <row r="1570" spans="1:23" x14ac:dyDescent="0.3">
      <c r="A1570" t="s">
        <v>1605</v>
      </c>
      <c r="B1570" t="s">
        <v>30</v>
      </c>
      <c r="C1570" s="1">
        <v>1</v>
      </c>
      <c r="D1570" t="s">
        <v>24</v>
      </c>
      <c r="E1570" t="s">
        <v>24</v>
      </c>
      <c r="F1570" s="1">
        <v>11</v>
      </c>
      <c r="G1570" s="1" t="str">
        <f t="shared" si="48"/>
        <v>0-1 Year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 s="14">
        <v>111.4</v>
      </c>
      <c r="U1570" t="str">
        <f t="shared" si="49"/>
        <v>90+</v>
      </c>
      <c r="V1570" s="16">
        <v>1183.05</v>
      </c>
      <c r="W1570" t="s">
        <v>24</v>
      </c>
    </row>
    <row r="1571" spans="1:23" x14ac:dyDescent="0.3">
      <c r="A1571" t="s">
        <v>1606</v>
      </c>
      <c r="B1571" t="s">
        <v>22</v>
      </c>
      <c r="C1571" s="1">
        <v>0</v>
      </c>
      <c r="D1571" t="s">
        <v>23</v>
      </c>
      <c r="E1571" t="s">
        <v>23</v>
      </c>
      <c r="F1571" s="1">
        <v>15</v>
      </c>
      <c r="G1571" s="1" t="str">
        <f t="shared" si="48"/>
        <v>1-2 Years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 s="14">
        <v>46.3</v>
      </c>
      <c r="U1571" t="str">
        <f t="shared" si="49"/>
        <v>30-60</v>
      </c>
      <c r="V1571" s="16">
        <v>639.45000000000005</v>
      </c>
      <c r="W1571" t="s">
        <v>24</v>
      </c>
    </row>
    <row r="1572" spans="1:23" x14ac:dyDescent="0.3">
      <c r="A1572" t="s">
        <v>1607</v>
      </c>
      <c r="B1572" t="s">
        <v>22</v>
      </c>
      <c r="C1572" s="1">
        <v>0</v>
      </c>
      <c r="D1572" t="s">
        <v>23</v>
      </c>
      <c r="E1572" t="s">
        <v>23</v>
      </c>
      <c r="F1572" s="1">
        <v>23</v>
      </c>
      <c r="G1572" s="1" t="str">
        <f t="shared" si="48"/>
        <v>1-2 Years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 s="14">
        <v>20.399999999999999</v>
      </c>
      <c r="U1572" t="str">
        <f t="shared" si="49"/>
        <v>0-30</v>
      </c>
      <c r="V1572" s="16">
        <v>478.75</v>
      </c>
      <c r="W1572" t="s">
        <v>24</v>
      </c>
    </row>
    <row r="1573" spans="1:23" x14ac:dyDescent="0.3">
      <c r="A1573" t="s">
        <v>1608</v>
      </c>
      <c r="B1573" t="s">
        <v>30</v>
      </c>
      <c r="C1573" s="1">
        <v>0</v>
      </c>
      <c r="D1573" t="s">
        <v>24</v>
      </c>
      <c r="E1573" t="s">
        <v>23</v>
      </c>
      <c r="F1573" s="1">
        <v>1</v>
      </c>
      <c r="G1573" s="1" t="str">
        <f t="shared" si="48"/>
        <v>0-1 Year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 s="14">
        <v>20.05</v>
      </c>
      <c r="U1573" t="str">
        <f t="shared" si="49"/>
        <v>0-30</v>
      </c>
      <c r="V1573" s="16">
        <v>20.05</v>
      </c>
      <c r="W1573" t="s">
        <v>24</v>
      </c>
    </row>
    <row r="1574" spans="1:23" x14ac:dyDescent="0.3">
      <c r="A1574" t="s">
        <v>1609</v>
      </c>
      <c r="B1574" t="s">
        <v>22</v>
      </c>
      <c r="C1574" s="1">
        <v>1</v>
      </c>
      <c r="D1574" t="s">
        <v>24</v>
      </c>
      <c r="E1574" t="s">
        <v>24</v>
      </c>
      <c r="F1574" s="1">
        <v>3</v>
      </c>
      <c r="G1574" s="1" t="str">
        <f t="shared" si="48"/>
        <v>0-1 Year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 s="14">
        <v>45</v>
      </c>
      <c r="U1574" t="str">
        <f t="shared" si="49"/>
        <v>30-60</v>
      </c>
      <c r="V1574" s="16">
        <v>127.1</v>
      </c>
      <c r="W1574" t="s">
        <v>23</v>
      </c>
    </row>
    <row r="1575" spans="1:23" x14ac:dyDescent="0.3">
      <c r="A1575" t="s">
        <v>1610</v>
      </c>
      <c r="B1575" t="s">
        <v>30</v>
      </c>
      <c r="C1575" s="1">
        <v>0</v>
      </c>
      <c r="D1575" t="s">
        <v>23</v>
      </c>
      <c r="E1575" t="s">
        <v>23</v>
      </c>
      <c r="F1575" s="1">
        <v>47</v>
      </c>
      <c r="G1575" s="1" t="str">
        <f t="shared" si="48"/>
        <v>2-4 Years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 s="14">
        <v>96.1</v>
      </c>
      <c r="U1575" t="str">
        <f t="shared" si="49"/>
        <v>90+</v>
      </c>
      <c r="V1575" s="16">
        <v>4391.45</v>
      </c>
      <c r="W1575" t="s">
        <v>24</v>
      </c>
    </row>
    <row r="1576" spans="1:23" x14ac:dyDescent="0.3">
      <c r="A1576" t="s">
        <v>1611</v>
      </c>
      <c r="B1576" t="s">
        <v>22</v>
      </c>
      <c r="C1576" s="1">
        <v>0</v>
      </c>
      <c r="D1576" t="s">
        <v>24</v>
      </c>
      <c r="E1576" t="s">
        <v>23</v>
      </c>
      <c r="F1576" s="1">
        <v>15</v>
      </c>
      <c r="G1576" s="1" t="str">
        <f t="shared" si="48"/>
        <v>1-2 Years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 s="14">
        <v>19.649999999999999</v>
      </c>
      <c r="U1576" t="str">
        <f t="shared" si="49"/>
        <v>0-30</v>
      </c>
      <c r="V1576" s="16">
        <v>270.60000000000002</v>
      </c>
      <c r="W1576" t="s">
        <v>24</v>
      </c>
    </row>
    <row r="1577" spans="1:23" x14ac:dyDescent="0.3">
      <c r="A1577" t="s">
        <v>1612</v>
      </c>
      <c r="B1577" t="s">
        <v>30</v>
      </c>
      <c r="C1577" s="1">
        <v>0</v>
      </c>
      <c r="D1577" t="s">
        <v>24</v>
      </c>
      <c r="E1577" t="s">
        <v>24</v>
      </c>
      <c r="F1577" s="1">
        <v>66</v>
      </c>
      <c r="G1577" s="1" t="str">
        <f t="shared" si="48"/>
        <v>5+ Years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 s="14">
        <v>99.5</v>
      </c>
      <c r="U1577" t="str">
        <f t="shared" si="49"/>
        <v>90+</v>
      </c>
      <c r="V1577" s="16">
        <v>6710.5</v>
      </c>
      <c r="W1577" t="s">
        <v>23</v>
      </c>
    </row>
    <row r="1578" spans="1:23" x14ac:dyDescent="0.3">
      <c r="A1578" t="s">
        <v>1613</v>
      </c>
      <c r="B1578" t="s">
        <v>22</v>
      </c>
      <c r="C1578" s="1">
        <v>1</v>
      </c>
      <c r="D1578" t="s">
        <v>23</v>
      </c>
      <c r="E1578" t="s">
        <v>24</v>
      </c>
      <c r="F1578" s="1">
        <v>68</v>
      </c>
      <c r="G1578" s="1" t="str">
        <f t="shared" si="48"/>
        <v>5+ Years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 s="14">
        <v>60.65</v>
      </c>
      <c r="U1578" t="str">
        <f t="shared" si="49"/>
        <v>60-90</v>
      </c>
      <c r="V1578" s="16">
        <v>3975.9</v>
      </c>
      <c r="W1578" t="s">
        <v>24</v>
      </c>
    </row>
    <row r="1579" spans="1:23" x14ac:dyDescent="0.3">
      <c r="A1579" t="s">
        <v>1614</v>
      </c>
      <c r="B1579" t="s">
        <v>22</v>
      </c>
      <c r="C1579" s="1">
        <v>0</v>
      </c>
      <c r="D1579" t="s">
        <v>23</v>
      </c>
      <c r="E1579" t="s">
        <v>23</v>
      </c>
      <c r="F1579" s="1">
        <v>17</v>
      </c>
      <c r="G1579" s="1" t="str">
        <f t="shared" si="48"/>
        <v>1-2 Years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 s="14">
        <v>98.6</v>
      </c>
      <c r="U1579" t="str">
        <f t="shared" si="49"/>
        <v>90+</v>
      </c>
      <c r="V1579" s="16">
        <v>1704.95</v>
      </c>
      <c r="W1579" t="s">
        <v>23</v>
      </c>
    </row>
    <row r="1580" spans="1:23" x14ac:dyDescent="0.3">
      <c r="A1580" t="s">
        <v>1615</v>
      </c>
      <c r="B1580" t="s">
        <v>22</v>
      </c>
      <c r="C1580" s="1">
        <v>0</v>
      </c>
      <c r="D1580" t="s">
        <v>24</v>
      </c>
      <c r="E1580" t="s">
        <v>24</v>
      </c>
      <c r="F1580" s="1">
        <v>7</v>
      </c>
      <c r="G1580" s="1" t="str">
        <f t="shared" si="48"/>
        <v>0-1 Year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 s="14">
        <v>59.5</v>
      </c>
      <c r="U1580" t="str">
        <f t="shared" si="49"/>
        <v>30-60</v>
      </c>
      <c r="V1580" s="16">
        <v>415.95</v>
      </c>
      <c r="W1580" t="s">
        <v>23</v>
      </c>
    </row>
    <row r="1581" spans="1:23" x14ac:dyDescent="0.3">
      <c r="A1581" t="s">
        <v>1616</v>
      </c>
      <c r="B1581" t="s">
        <v>30</v>
      </c>
      <c r="C1581" s="1">
        <v>1</v>
      </c>
      <c r="D1581" t="s">
        <v>23</v>
      </c>
      <c r="E1581" t="s">
        <v>24</v>
      </c>
      <c r="F1581" s="1">
        <v>12</v>
      </c>
      <c r="G1581" s="1" t="str">
        <f t="shared" si="48"/>
        <v>0-1 Year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 s="14">
        <v>80.45</v>
      </c>
      <c r="U1581" t="str">
        <f t="shared" si="49"/>
        <v>60-90</v>
      </c>
      <c r="V1581" s="16">
        <v>950.2</v>
      </c>
      <c r="W1581" t="s">
        <v>23</v>
      </c>
    </row>
    <row r="1582" spans="1:23" x14ac:dyDescent="0.3">
      <c r="A1582" t="s">
        <v>1617</v>
      </c>
      <c r="B1582" t="s">
        <v>22</v>
      </c>
      <c r="C1582" s="1">
        <v>1</v>
      </c>
      <c r="D1582" t="s">
        <v>23</v>
      </c>
      <c r="E1582" t="s">
        <v>24</v>
      </c>
      <c r="F1582" s="1">
        <v>21</v>
      </c>
      <c r="G1582" s="1" t="str">
        <f t="shared" si="48"/>
        <v>1-2 Years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 s="14">
        <v>71.7</v>
      </c>
      <c r="U1582" t="str">
        <f t="shared" si="49"/>
        <v>60-90</v>
      </c>
      <c r="V1582" s="16">
        <v>1497.05</v>
      </c>
      <c r="W1582" t="s">
        <v>24</v>
      </c>
    </row>
    <row r="1583" spans="1:23" x14ac:dyDescent="0.3">
      <c r="A1583" t="s">
        <v>1618</v>
      </c>
      <c r="B1583" t="s">
        <v>30</v>
      </c>
      <c r="C1583" s="1">
        <v>0</v>
      </c>
      <c r="D1583" t="s">
        <v>24</v>
      </c>
      <c r="E1583" t="s">
        <v>24</v>
      </c>
      <c r="F1583" s="1">
        <v>21</v>
      </c>
      <c r="G1583" s="1" t="str">
        <f t="shared" si="48"/>
        <v>1-2 Years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 s="14">
        <v>36</v>
      </c>
      <c r="U1583" t="str">
        <f t="shared" si="49"/>
        <v>30-60</v>
      </c>
      <c r="V1583" s="16">
        <v>780.15</v>
      </c>
      <c r="W1583" t="s">
        <v>24</v>
      </c>
    </row>
    <row r="1584" spans="1:23" x14ac:dyDescent="0.3">
      <c r="A1584" t="s">
        <v>1619</v>
      </c>
      <c r="B1584" t="s">
        <v>22</v>
      </c>
      <c r="C1584" s="1">
        <v>0</v>
      </c>
      <c r="D1584" t="s">
        <v>23</v>
      </c>
      <c r="E1584" t="s">
        <v>23</v>
      </c>
      <c r="F1584" s="1">
        <v>56</v>
      </c>
      <c r="G1584" s="1" t="str">
        <f t="shared" si="48"/>
        <v>4-5 Years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 s="14">
        <v>65.2</v>
      </c>
      <c r="U1584" t="str">
        <f t="shared" si="49"/>
        <v>60-90</v>
      </c>
      <c r="V1584" s="16">
        <v>3512.15</v>
      </c>
      <c r="W1584" t="s">
        <v>24</v>
      </c>
    </row>
    <row r="1585" spans="1:23" x14ac:dyDescent="0.3">
      <c r="A1585" t="s">
        <v>1620</v>
      </c>
      <c r="B1585" t="s">
        <v>22</v>
      </c>
      <c r="C1585" s="1">
        <v>0</v>
      </c>
      <c r="D1585" t="s">
        <v>23</v>
      </c>
      <c r="E1585" t="s">
        <v>23</v>
      </c>
      <c r="F1585" s="1">
        <v>6</v>
      </c>
      <c r="G1585" s="1" t="str">
        <f t="shared" si="48"/>
        <v>0-1 Year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 s="14">
        <v>48.95</v>
      </c>
      <c r="U1585" t="str">
        <f t="shared" si="49"/>
        <v>30-60</v>
      </c>
      <c r="V1585" s="16">
        <v>273.25</v>
      </c>
      <c r="W1585" t="s">
        <v>24</v>
      </c>
    </row>
    <row r="1586" spans="1:23" x14ac:dyDescent="0.3">
      <c r="A1586" t="s">
        <v>1621</v>
      </c>
      <c r="B1586" t="s">
        <v>22</v>
      </c>
      <c r="C1586" s="1">
        <v>1</v>
      </c>
      <c r="D1586" t="s">
        <v>24</v>
      </c>
      <c r="E1586" t="s">
        <v>24</v>
      </c>
      <c r="F1586" s="1">
        <v>65</v>
      </c>
      <c r="G1586" s="1" t="str">
        <f t="shared" si="48"/>
        <v>5+ Years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 s="14">
        <v>53.5</v>
      </c>
      <c r="U1586" t="str">
        <f t="shared" si="49"/>
        <v>30-60</v>
      </c>
      <c r="V1586" s="16">
        <v>3517.9</v>
      </c>
      <c r="W1586" t="s">
        <v>24</v>
      </c>
    </row>
    <row r="1587" spans="1:23" x14ac:dyDescent="0.3">
      <c r="A1587" t="s">
        <v>1622</v>
      </c>
      <c r="B1587" t="s">
        <v>30</v>
      </c>
      <c r="C1587" s="1">
        <v>0</v>
      </c>
      <c r="D1587" t="s">
        <v>23</v>
      </c>
      <c r="E1587" t="s">
        <v>24</v>
      </c>
      <c r="F1587" s="1">
        <v>42</v>
      </c>
      <c r="G1587" s="1" t="str">
        <f t="shared" si="48"/>
        <v>2-4 Years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 s="14">
        <v>80.45</v>
      </c>
      <c r="U1587" t="str">
        <f t="shared" si="49"/>
        <v>60-90</v>
      </c>
      <c r="V1587" s="16">
        <v>3375.9</v>
      </c>
      <c r="W1587" t="s">
        <v>24</v>
      </c>
    </row>
    <row r="1588" spans="1:23" x14ac:dyDescent="0.3">
      <c r="A1588" t="s">
        <v>1623</v>
      </c>
      <c r="B1588" t="s">
        <v>22</v>
      </c>
      <c r="C1588" s="1">
        <v>0</v>
      </c>
      <c r="D1588" t="s">
        <v>23</v>
      </c>
      <c r="E1588" t="s">
        <v>23</v>
      </c>
      <c r="F1588" s="1">
        <v>68</v>
      </c>
      <c r="G1588" s="1" t="str">
        <f t="shared" si="48"/>
        <v>5+ Years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 s="14">
        <v>109.05</v>
      </c>
      <c r="U1588" t="str">
        <f t="shared" si="49"/>
        <v>90+</v>
      </c>
      <c r="V1588" s="16">
        <v>7508.55</v>
      </c>
      <c r="W1588" t="s">
        <v>24</v>
      </c>
    </row>
    <row r="1589" spans="1:23" x14ac:dyDescent="0.3">
      <c r="A1589" t="s">
        <v>1624</v>
      </c>
      <c r="B1589" t="s">
        <v>30</v>
      </c>
      <c r="C1589" s="1">
        <v>0</v>
      </c>
      <c r="D1589" t="s">
        <v>23</v>
      </c>
      <c r="E1589" t="s">
        <v>23</v>
      </c>
      <c r="F1589" s="1">
        <v>48</v>
      </c>
      <c r="G1589" s="1" t="str">
        <f t="shared" si="48"/>
        <v>2-4 Years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 s="14">
        <v>26.3</v>
      </c>
      <c r="U1589" t="str">
        <f t="shared" si="49"/>
        <v>0-30</v>
      </c>
      <c r="V1589" s="16">
        <v>1245.05</v>
      </c>
      <c r="W1589" t="s">
        <v>24</v>
      </c>
    </row>
    <row r="1590" spans="1:23" x14ac:dyDescent="0.3">
      <c r="A1590" t="s">
        <v>1625</v>
      </c>
      <c r="B1590" t="s">
        <v>22</v>
      </c>
      <c r="C1590" s="1">
        <v>1</v>
      </c>
      <c r="D1590" t="s">
        <v>24</v>
      </c>
      <c r="E1590" t="s">
        <v>24</v>
      </c>
      <c r="F1590" s="1">
        <v>50</v>
      </c>
      <c r="G1590" s="1" t="str">
        <f t="shared" si="48"/>
        <v>4-5 Years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 s="14">
        <v>106.8</v>
      </c>
      <c r="U1590" t="str">
        <f t="shared" si="49"/>
        <v>90+</v>
      </c>
      <c r="V1590" s="16">
        <v>5347.95</v>
      </c>
      <c r="W1590" t="s">
        <v>24</v>
      </c>
    </row>
    <row r="1591" spans="1:23" x14ac:dyDescent="0.3">
      <c r="A1591" t="s">
        <v>1626</v>
      </c>
      <c r="B1591" t="s">
        <v>22</v>
      </c>
      <c r="C1591" s="1">
        <v>1</v>
      </c>
      <c r="D1591" t="s">
        <v>24</v>
      </c>
      <c r="E1591" t="s">
        <v>24</v>
      </c>
      <c r="F1591" s="1">
        <v>7</v>
      </c>
      <c r="G1591" s="1" t="str">
        <f t="shared" si="48"/>
        <v>0-1 Year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 s="14">
        <v>64.95</v>
      </c>
      <c r="U1591" t="str">
        <f t="shared" si="49"/>
        <v>60-90</v>
      </c>
      <c r="V1591" s="16">
        <v>493.65</v>
      </c>
      <c r="W1591" t="s">
        <v>24</v>
      </c>
    </row>
    <row r="1592" spans="1:23" x14ac:dyDescent="0.3">
      <c r="A1592" t="s">
        <v>1627</v>
      </c>
      <c r="B1592" t="s">
        <v>22</v>
      </c>
      <c r="C1592" s="1">
        <v>0</v>
      </c>
      <c r="D1592" t="s">
        <v>23</v>
      </c>
      <c r="E1592" t="s">
        <v>23</v>
      </c>
      <c r="F1592" s="1">
        <v>63</v>
      </c>
      <c r="G1592" s="1" t="str">
        <f t="shared" si="48"/>
        <v>5+ Years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 s="14">
        <v>19.350000000000001</v>
      </c>
      <c r="U1592" t="str">
        <f t="shared" si="49"/>
        <v>0-30</v>
      </c>
      <c r="V1592" s="16">
        <v>1263.8499999999999</v>
      </c>
      <c r="W1592" t="s">
        <v>24</v>
      </c>
    </row>
    <row r="1593" spans="1:23" x14ac:dyDescent="0.3">
      <c r="A1593" t="s">
        <v>1628</v>
      </c>
      <c r="B1593" t="s">
        <v>30</v>
      </c>
      <c r="C1593" s="1">
        <v>0</v>
      </c>
      <c r="D1593" t="s">
        <v>24</v>
      </c>
      <c r="E1593" t="s">
        <v>24</v>
      </c>
      <c r="F1593" s="1">
        <v>17</v>
      </c>
      <c r="G1593" s="1" t="str">
        <f t="shared" si="48"/>
        <v>1-2 Years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 s="14">
        <v>21.1</v>
      </c>
      <c r="U1593" t="str">
        <f t="shared" si="49"/>
        <v>0-30</v>
      </c>
      <c r="V1593" s="16">
        <v>385.55</v>
      </c>
      <c r="W1593" t="s">
        <v>24</v>
      </c>
    </row>
    <row r="1594" spans="1:23" x14ac:dyDescent="0.3">
      <c r="A1594" t="s">
        <v>1629</v>
      </c>
      <c r="B1594" t="s">
        <v>22</v>
      </c>
      <c r="C1594" s="1">
        <v>0</v>
      </c>
      <c r="D1594" t="s">
        <v>23</v>
      </c>
      <c r="E1594" t="s">
        <v>23</v>
      </c>
      <c r="F1594" s="1">
        <v>42</v>
      </c>
      <c r="G1594" s="1" t="str">
        <f t="shared" si="48"/>
        <v>2-4 Years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 s="14">
        <v>77.95</v>
      </c>
      <c r="U1594" t="str">
        <f t="shared" si="49"/>
        <v>60-90</v>
      </c>
      <c r="V1594" s="16">
        <v>3384</v>
      </c>
      <c r="W1594" t="s">
        <v>23</v>
      </c>
    </row>
    <row r="1595" spans="1:23" x14ac:dyDescent="0.3">
      <c r="A1595" t="s">
        <v>1630</v>
      </c>
      <c r="B1595" t="s">
        <v>30</v>
      </c>
      <c r="C1595" s="1">
        <v>0</v>
      </c>
      <c r="D1595" t="s">
        <v>23</v>
      </c>
      <c r="E1595" t="s">
        <v>23</v>
      </c>
      <c r="F1595" s="1">
        <v>4</v>
      </c>
      <c r="G1595" s="1" t="str">
        <f t="shared" si="48"/>
        <v>0-1 Year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 s="14">
        <v>18.850000000000001</v>
      </c>
      <c r="U1595" t="str">
        <f t="shared" si="49"/>
        <v>0-30</v>
      </c>
      <c r="V1595" s="16">
        <v>84.2</v>
      </c>
      <c r="W1595" t="s">
        <v>24</v>
      </c>
    </row>
    <row r="1596" spans="1:23" x14ac:dyDescent="0.3">
      <c r="A1596" t="s">
        <v>1631</v>
      </c>
      <c r="B1596" t="s">
        <v>22</v>
      </c>
      <c r="C1596" s="1">
        <v>0</v>
      </c>
      <c r="D1596" t="s">
        <v>24</v>
      </c>
      <c r="E1596" t="s">
        <v>23</v>
      </c>
      <c r="F1596" s="1">
        <v>62</v>
      </c>
      <c r="G1596" s="1" t="str">
        <f t="shared" si="48"/>
        <v>5+ Years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 s="14">
        <v>26</v>
      </c>
      <c r="U1596" t="str">
        <f t="shared" si="49"/>
        <v>0-30</v>
      </c>
      <c r="V1596" s="16">
        <v>1638.7</v>
      </c>
      <c r="W1596" t="s">
        <v>24</v>
      </c>
    </row>
    <row r="1597" spans="1:23" x14ac:dyDescent="0.3">
      <c r="A1597" t="s">
        <v>1632</v>
      </c>
      <c r="B1597" t="s">
        <v>30</v>
      </c>
      <c r="C1597" s="1">
        <v>1</v>
      </c>
      <c r="D1597" t="s">
        <v>24</v>
      </c>
      <c r="E1597" t="s">
        <v>24</v>
      </c>
      <c r="F1597" s="1">
        <v>2</v>
      </c>
      <c r="G1597" s="1" t="str">
        <f t="shared" si="48"/>
        <v>0-1 Year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 s="14">
        <v>74.7</v>
      </c>
      <c r="U1597" t="str">
        <f t="shared" si="49"/>
        <v>60-90</v>
      </c>
      <c r="V1597" s="16">
        <v>165.4</v>
      </c>
      <c r="W1597" t="s">
        <v>23</v>
      </c>
    </row>
    <row r="1598" spans="1:23" x14ac:dyDescent="0.3">
      <c r="A1598" t="s">
        <v>1633</v>
      </c>
      <c r="B1598" t="s">
        <v>22</v>
      </c>
      <c r="C1598" s="1">
        <v>0</v>
      </c>
      <c r="D1598" t="s">
        <v>23</v>
      </c>
      <c r="E1598" t="s">
        <v>24</v>
      </c>
      <c r="F1598" s="1">
        <v>2</v>
      </c>
      <c r="G1598" s="1" t="str">
        <f t="shared" si="48"/>
        <v>0-1 Year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 s="14">
        <v>70.349999999999994</v>
      </c>
      <c r="U1598" t="str">
        <f t="shared" si="49"/>
        <v>60-90</v>
      </c>
      <c r="V1598" s="16">
        <v>120.25</v>
      </c>
      <c r="W1598" t="s">
        <v>24</v>
      </c>
    </row>
    <row r="1599" spans="1:23" x14ac:dyDescent="0.3">
      <c r="A1599" t="s">
        <v>1634</v>
      </c>
      <c r="B1599" t="s">
        <v>30</v>
      </c>
      <c r="C1599" s="1">
        <v>0</v>
      </c>
      <c r="D1599" t="s">
        <v>23</v>
      </c>
      <c r="E1599" t="s">
        <v>24</v>
      </c>
      <c r="F1599" s="1">
        <v>48</v>
      </c>
      <c r="G1599" s="1" t="str">
        <f t="shared" si="48"/>
        <v>2-4 Years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 s="14">
        <v>96.9</v>
      </c>
      <c r="U1599" t="str">
        <f t="shared" si="49"/>
        <v>90+</v>
      </c>
      <c r="V1599" s="16">
        <v>4473.45</v>
      </c>
      <c r="W1599" t="s">
        <v>24</v>
      </c>
    </row>
    <row r="1600" spans="1:23" x14ac:dyDescent="0.3">
      <c r="A1600" t="s">
        <v>1635</v>
      </c>
      <c r="B1600" t="s">
        <v>30</v>
      </c>
      <c r="C1600" s="1">
        <v>0</v>
      </c>
      <c r="D1600" t="s">
        <v>23</v>
      </c>
      <c r="E1600" t="s">
        <v>24</v>
      </c>
      <c r="F1600" s="1">
        <v>27</v>
      </c>
      <c r="G1600" s="1" t="str">
        <f t="shared" si="48"/>
        <v>2-4 Years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 s="14">
        <v>19.55</v>
      </c>
      <c r="U1600" t="str">
        <f t="shared" si="49"/>
        <v>0-30</v>
      </c>
      <c r="V1600" s="16">
        <v>520.54999999999995</v>
      </c>
      <c r="W1600" t="s">
        <v>24</v>
      </c>
    </row>
    <row r="1601" spans="1:23" x14ac:dyDescent="0.3">
      <c r="A1601" t="s">
        <v>1636</v>
      </c>
      <c r="B1601" t="s">
        <v>22</v>
      </c>
      <c r="C1601" s="1">
        <v>0</v>
      </c>
      <c r="D1601" t="s">
        <v>23</v>
      </c>
      <c r="E1601" t="s">
        <v>23</v>
      </c>
      <c r="F1601" s="1">
        <v>70</v>
      </c>
      <c r="G1601" s="1" t="str">
        <f t="shared" si="48"/>
        <v>5+ Years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 s="14">
        <v>80.400000000000006</v>
      </c>
      <c r="U1601" t="str">
        <f t="shared" si="49"/>
        <v>60-90</v>
      </c>
      <c r="V1601" s="16">
        <v>5717.85</v>
      </c>
      <c r="W1601" t="s">
        <v>24</v>
      </c>
    </row>
    <row r="1602" spans="1:23" x14ac:dyDescent="0.3">
      <c r="A1602" t="s">
        <v>1637</v>
      </c>
      <c r="B1602" t="s">
        <v>30</v>
      </c>
      <c r="C1602" s="1">
        <v>1</v>
      </c>
      <c r="D1602" t="s">
        <v>24</v>
      </c>
      <c r="E1602" t="s">
        <v>24</v>
      </c>
      <c r="F1602" s="1">
        <v>1</v>
      </c>
      <c r="G1602" s="1" t="str">
        <f t="shared" si="48"/>
        <v>0-1 Year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 s="14">
        <v>88.8</v>
      </c>
      <c r="U1602" t="str">
        <f t="shared" si="49"/>
        <v>60-90</v>
      </c>
      <c r="V1602" s="16">
        <v>88.8</v>
      </c>
      <c r="W1602" t="s">
        <v>23</v>
      </c>
    </row>
    <row r="1603" spans="1:23" x14ac:dyDescent="0.3">
      <c r="A1603" t="s">
        <v>1638</v>
      </c>
      <c r="B1603" t="s">
        <v>30</v>
      </c>
      <c r="C1603" s="1">
        <v>0</v>
      </c>
      <c r="D1603" t="s">
        <v>23</v>
      </c>
      <c r="E1603" t="s">
        <v>24</v>
      </c>
      <c r="F1603" s="1">
        <v>46</v>
      </c>
      <c r="G1603" s="1" t="str">
        <f t="shared" ref="G1603:G1666" si="50">IF(F1603&lt;=12,"0-1 Year",
IF(F1603&lt;=24,"1-2 Years",
IF(F1603&lt;=48,"2-4 Years",
IF(F1603&lt;=60,"4-5 Years","5+ Years"))))</f>
        <v>2-4 Years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 s="14">
        <v>94.65</v>
      </c>
      <c r="U1603" t="str">
        <f t="shared" ref="U1603:U1666" si="51">IF(T1603&lt;30,"0-30",
IF(T1603&lt;60,"30-60",
IF(T1603&lt;90,"60-90","90+")))</f>
        <v>90+</v>
      </c>
      <c r="V1603" s="16">
        <v>4312.5</v>
      </c>
      <c r="W1603" t="s">
        <v>24</v>
      </c>
    </row>
    <row r="1604" spans="1:23" x14ac:dyDescent="0.3">
      <c r="A1604" t="s">
        <v>1639</v>
      </c>
      <c r="B1604" t="s">
        <v>30</v>
      </c>
      <c r="C1604" s="1">
        <v>0</v>
      </c>
      <c r="D1604" t="s">
        <v>24</v>
      </c>
      <c r="E1604" t="s">
        <v>24</v>
      </c>
      <c r="F1604" s="1">
        <v>30</v>
      </c>
      <c r="G1604" s="1" t="str">
        <f t="shared" si="50"/>
        <v>2-4 Years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 s="14">
        <v>90.25</v>
      </c>
      <c r="U1604" t="str">
        <f t="shared" si="51"/>
        <v>90+</v>
      </c>
      <c r="V1604" s="16">
        <v>2755.35</v>
      </c>
      <c r="W1604" t="s">
        <v>23</v>
      </c>
    </row>
    <row r="1605" spans="1:23" x14ac:dyDescent="0.3">
      <c r="A1605" t="s">
        <v>1640</v>
      </c>
      <c r="B1605" t="s">
        <v>22</v>
      </c>
      <c r="C1605" s="1">
        <v>0</v>
      </c>
      <c r="D1605" t="s">
        <v>24</v>
      </c>
      <c r="E1605" t="s">
        <v>24</v>
      </c>
      <c r="F1605" s="1">
        <v>15</v>
      </c>
      <c r="G1605" s="1" t="str">
        <f t="shared" si="50"/>
        <v>1-2 Years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 s="14">
        <v>64.650000000000006</v>
      </c>
      <c r="U1605" t="str">
        <f t="shared" si="51"/>
        <v>60-90</v>
      </c>
      <c r="V1605" s="16">
        <v>994.55</v>
      </c>
      <c r="W1605" t="s">
        <v>23</v>
      </c>
    </row>
    <row r="1606" spans="1:23" x14ac:dyDescent="0.3">
      <c r="A1606" t="s">
        <v>1641</v>
      </c>
      <c r="B1606" t="s">
        <v>30</v>
      </c>
      <c r="C1606" s="1">
        <v>0</v>
      </c>
      <c r="D1606" t="s">
        <v>23</v>
      </c>
      <c r="E1606" t="s">
        <v>23</v>
      </c>
      <c r="F1606" s="1">
        <v>69</v>
      </c>
      <c r="G1606" s="1" t="str">
        <f t="shared" si="50"/>
        <v>5+ Years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 s="14">
        <v>95.75</v>
      </c>
      <c r="U1606" t="str">
        <f t="shared" si="51"/>
        <v>90+</v>
      </c>
      <c r="V1606" s="16">
        <v>6511.25</v>
      </c>
      <c r="W1606" t="s">
        <v>24</v>
      </c>
    </row>
    <row r="1607" spans="1:23" x14ac:dyDescent="0.3">
      <c r="A1607" t="s">
        <v>1642</v>
      </c>
      <c r="B1607" t="s">
        <v>30</v>
      </c>
      <c r="C1607" s="1">
        <v>0</v>
      </c>
      <c r="D1607" t="s">
        <v>24</v>
      </c>
      <c r="E1607" t="s">
        <v>24</v>
      </c>
      <c r="F1607" s="1">
        <v>65</v>
      </c>
      <c r="G1607" s="1" t="str">
        <f t="shared" si="50"/>
        <v>5+ Years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 s="14">
        <v>19.55</v>
      </c>
      <c r="U1607" t="str">
        <f t="shared" si="51"/>
        <v>0-30</v>
      </c>
      <c r="V1607" s="16">
        <v>1218.6500000000001</v>
      </c>
      <c r="W1607" t="s">
        <v>24</v>
      </c>
    </row>
    <row r="1608" spans="1:23" x14ac:dyDescent="0.3">
      <c r="A1608" t="s">
        <v>1643</v>
      </c>
      <c r="B1608" t="s">
        <v>30</v>
      </c>
      <c r="C1608" s="1">
        <v>1</v>
      </c>
      <c r="D1608" t="s">
        <v>23</v>
      </c>
      <c r="E1608" t="s">
        <v>23</v>
      </c>
      <c r="F1608" s="1">
        <v>72</v>
      </c>
      <c r="G1608" s="1" t="str">
        <f t="shared" si="50"/>
        <v>5+ Years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 s="14">
        <v>104.1</v>
      </c>
      <c r="U1608" t="str">
        <f t="shared" si="51"/>
        <v>90+</v>
      </c>
      <c r="V1608" s="16">
        <v>7447.7</v>
      </c>
      <c r="W1608" t="s">
        <v>24</v>
      </c>
    </row>
    <row r="1609" spans="1:23" x14ac:dyDescent="0.3">
      <c r="A1609" t="s">
        <v>1644</v>
      </c>
      <c r="B1609" t="s">
        <v>30</v>
      </c>
      <c r="C1609" s="1">
        <v>1</v>
      </c>
      <c r="D1609" t="s">
        <v>23</v>
      </c>
      <c r="E1609" t="s">
        <v>24</v>
      </c>
      <c r="F1609" s="1">
        <v>13</v>
      </c>
      <c r="G1609" s="1" t="str">
        <f t="shared" si="50"/>
        <v>1-2 Years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 s="14">
        <v>89.05</v>
      </c>
      <c r="U1609" t="str">
        <f t="shared" si="51"/>
        <v>60-90</v>
      </c>
      <c r="V1609" s="16">
        <v>1169.3499999999999</v>
      </c>
      <c r="W1609" t="s">
        <v>23</v>
      </c>
    </row>
    <row r="1610" spans="1:23" x14ac:dyDescent="0.3">
      <c r="A1610" t="s">
        <v>1645</v>
      </c>
      <c r="B1610" t="s">
        <v>30</v>
      </c>
      <c r="C1610" s="1">
        <v>0</v>
      </c>
      <c r="D1610" t="s">
        <v>24</v>
      </c>
      <c r="E1610" t="s">
        <v>24</v>
      </c>
      <c r="F1610" s="1">
        <v>17</v>
      </c>
      <c r="G1610" s="1" t="str">
        <f t="shared" si="50"/>
        <v>1-2 Years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 s="14">
        <v>20.100000000000001</v>
      </c>
      <c r="U1610" t="str">
        <f t="shared" si="51"/>
        <v>0-30</v>
      </c>
      <c r="V1610" s="16">
        <v>279.5</v>
      </c>
      <c r="W1610" t="s">
        <v>24</v>
      </c>
    </row>
    <row r="1611" spans="1:23" x14ac:dyDescent="0.3">
      <c r="A1611" t="s">
        <v>1646</v>
      </c>
      <c r="B1611" t="s">
        <v>30</v>
      </c>
      <c r="C1611" s="1">
        <v>0</v>
      </c>
      <c r="D1611" t="s">
        <v>23</v>
      </c>
      <c r="E1611" t="s">
        <v>24</v>
      </c>
      <c r="F1611" s="1">
        <v>51</v>
      </c>
      <c r="G1611" s="1" t="str">
        <f t="shared" si="50"/>
        <v>4-5 Years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 s="14">
        <v>111.55</v>
      </c>
      <c r="U1611" t="str">
        <f t="shared" si="51"/>
        <v>90+</v>
      </c>
      <c r="V1611" s="16">
        <v>5720.35</v>
      </c>
      <c r="W1611" t="s">
        <v>24</v>
      </c>
    </row>
    <row r="1612" spans="1:23" x14ac:dyDescent="0.3">
      <c r="A1612" t="s">
        <v>1647</v>
      </c>
      <c r="B1612" t="s">
        <v>30</v>
      </c>
      <c r="C1612" s="1">
        <v>0</v>
      </c>
      <c r="D1612" t="s">
        <v>23</v>
      </c>
      <c r="E1612" t="s">
        <v>23</v>
      </c>
      <c r="F1612" s="1">
        <v>51</v>
      </c>
      <c r="G1612" s="1" t="str">
        <f t="shared" si="50"/>
        <v>4-5 Years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 s="14">
        <v>60.5</v>
      </c>
      <c r="U1612" t="str">
        <f t="shared" si="51"/>
        <v>60-90</v>
      </c>
      <c r="V1612" s="16">
        <v>3121.45</v>
      </c>
      <c r="W1612" t="s">
        <v>24</v>
      </c>
    </row>
    <row r="1613" spans="1:23" x14ac:dyDescent="0.3">
      <c r="A1613" t="s">
        <v>1648</v>
      </c>
      <c r="B1613" t="s">
        <v>22</v>
      </c>
      <c r="C1613" s="1">
        <v>0</v>
      </c>
      <c r="D1613" t="s">
        <v>23</v>
      </c>
      <c r="E1613" t="s">
        <v>24</v>
      </c>
      <c r="F1613" s="1">
        <v>72</v>
      </c>
      <c r="G1613" s="1" t="str">
        <f t="shared" si="50"/>
        <v>5+ Years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 s="14">
        <v>90.95</v>
      </c>
      <c r="U1613" t="str">
        <f t="shared" si="51"/>
        <v>90+</v>
      </c>
      <c r="V1613" s="16">
        <v>6468.6</v>
      </c>
      <c r="W1613" t="s">
        <v>24</v>
      </c>
    </row>
    <row r="1614" spans="1:23" x14ac:dyDescent="0.3">
      <c r="A1614" t="s">
        <v>1649</v>
      </c>
      <c r="B1614" t="s">
        <v>30</v>
      </c>
      <c r="C1614" s="1">
        <v>0</v>
      </c>
      <c r="D1614" t="s">
        <v>23</v>
      </c>
      <c r="E1614" t="s">
        <v>23</v>
      </c>
      <c r="F1614" s="1">
        <v>67</v>
      </c>
      <c r="G1614" s="1" t="str">
        <f t="shared" si="50"/>
        <v>5+ Years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 s="14">
        <v>87.4</v>
      </c>
      <c r="U1614" t="str">
        <f t="shared" si="51"/>
        <v>60-90</v>
      </c>
      <c r="V1614" s="16">
        <v>5918.8</v>
      </c>
      <c r="W1614" t="s">
        <v>23</v>
      </c>
    </row>
    <row r="1615" spans="1:23" x14ac:dyDescent="0.3">
      <c r="A1615" t="s">
        <v>1650</v>
      </c>
      <c r="B1615" t="s">
        <v>30</v>
      </c>
      <c r="C1615" s="1">
        <v>0</v>
      </c>
      <c r="D1615" t="s">
        <v>24</v>
      </c>
      <c r="E1615" t="s">
        <v>24</v>
      </c>
      <c r="F1615" s="1">
        <v>34</v>
      </c>
      <c r="G1615" s="1" t="str">
        <f t="shared" si="50"/>
        <v>2-4 Years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 s="14">
        <v>19.7</v>
      </c>
      <c r="U1615" t="str">
        <f t="shared" si="51"/>
        <v>0-30</v>
      </c>
      <c r="V1615" s="16">
        <v>675.6</v>
      </c>
      <c r="W1615" t="s">
        <v>24</v>
      </c>
    </row>
    <row r="1616" spans="1:23" x14ac:dyDescent="0.3">
      <c r="A1616" t="s">
        <v>1651</v>
      </c>
      <c r="B1616" t="s">
        <v>30</v>
      </c>
      <c r="C1616" s="1">
        <v>0</v>
      </c>
      <c r="D1616" t="s">
        <v>23</v>
      </c>
      <c r="E1616" t="s">
        <v>24</v>
      </c>
      <c r="F1616" s="1">
        <v>67</v>
      </c>
      <c r="G1616" s="1" t="str">
        <f t="shared" si="50"/>
        <v>5+ Years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 s="14">
        <v>50.95</v>
      </c>
      <c r="U1616" t="str">
        <f t="shared" si="51"/>
        <v>30-60</v>
      </c>
      <c r="V1616" s="16">
        <v>3521.7</v>
      </c>
      <c r="W1616" t="s">
        <v>24</v>
      </c>
    </row>
    <row r="1617" spans="1:23" x14ac:dyDescent="0.3">
      <c r="A1617" t="s">
        <v>1652</v>
      </c>
      <c r="B1617" t="s">
        <v>22</v>
      </c>
      <c r="C1617" s="1">
        <v>0</v>
      </c>
      <c r="D1617" t="s">
        <v>23</v>
      </c>
      <c r="E1617" t="s">
        <v>24</v>
      </c>
      <c r="F1617" s="1">
        <v>49</v>
      </c>
      <c r="G1617" s="1" t="str">
        <f t="shared" si="50"/>
        <v>4-5 Years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 s="14">
        <v>20.05</v>
      </c>
      <c r="U1617" t="str">
        <f t="shared" si="51"/>
        <v>0-30</v>
      </c>
      <c r="V1617" s="16">
        <v>923.1</v>
      </c>
      <c r="W1617" t="s">
        <v>24</v>
      </c>
    </row>
    <row r="1618" spans="1:23" x14ac:dyDescent="0.3">
      <c r="A1618" t="s">
        <v>1653</v>
      </c>
      <c r="B1618" t="s">
        <v>30</v>
      </c>
      <c r="C1618" s="1">
        <v>0</v>
      </c>
      <c r="D1618" t="s">
        <v>23</v>
      </c>
      <c r="E1618" t="s">
        <v>23</v>
      </c>
      <c r="F1618" s="1">
        <v>53</v>
      </c>
      <c r="G1618" s="1" t="str">
        <f t="shared" si="50"/>
        <v>4-5 Years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 s="14">
        <v>19.399999999999999</v>
      </c>
      <c r="U1618" t="str">
        <f t="shared" si="51"/>
        <v>0-30</v>
      </c>
      <c r="V1618" s="16">
        <v>1110.3499999999999</v>
      </c>
      <c r="W1618" t="s">
        <v>24</v>
      </c>
    </row>
    <row r="1619" spans="1:23" x14ac:dyDescent="0.3">
      <c r="A1619" t="s">
        <v>1654</v>
      </c>
      <c r="B1619" t="s">
        <v>30</v>
      </c>
      <c r="C1619" s="1">
        <v>0</v>
      </c>
      <c r="D1619" t="s">
        <v>24</v>
      </c>
      <c r="E1619" t="s">
        <v>24</v>
      </c>
      <c r="F1619" s="1">
        <v>27</v>
      </c>
      <c r="G1619" s="1" t="str">
        <f t="shared" si="50"/>
        <v>2-4 Years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 s="14">
        <v>59.45</v>
      </c>
      <c r="U1619" t="str">
        <f t="shared" si="51"/>
        <v>30-60</v>
      </c>
      <c r="V1619" s="16">
        <v>1611.65</v>
      </c>
      <c r="W1619" t="s">
        <v>24</v>
      </c>
    </row>
    <row r="1620" spans="1:23" x14ac:dyDescent="0.3">
      <c r="A1620" t="s">
        <v>1655</v>
      </c>
      <c r="B1620" t="s">
        <v>22</v>
      </c>
      <c r="C1620" s="1">
        <v>1</v>
      </c>
      <c r="D1620" t="s">
        <v>24</v>
      </c>
      <c r="E1620" t="s">
        <v>24</v>
      </c>
      <c r="F1620" s="1">
        <v>23</v>
      </c>
      <c r="G1620" s="1" t="str">
        <f t="shared" si="50"/>
        <v>1-2 Years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 s="14">
        <v>94.75</v>
      </c>
      <c r="U1620" t="str">
        <f t="shared" si="51"/>
        <v>90+</v>
      </c>
      <c r="V1620" s="16">
        <v>2293.6</v>
      </c>
      <c r="W1620" t="s">
        <v>23</v>
      </c>
    </row>
    <row r="1621" spans="1:23" x14ac:dyDescent="0.3">
      <c r="A1621" t="s">
        <v>1656</v>
      </c>
      <c r="B1621" t="s">
        <v>30</v>
      </c>
      <c r="C1621" s="1">
        <v>0</v>
      </c>
      <c r="D1621" t="s">
        <v>24</v>
      </c>
      <c r="E1621" t="s">
        <v>24</v>
      </c>
      <c r="F1621" s="1">
        <v>69</v>
      </c>
      <c r="G1621" s="1" t="str">
        <f t="shared" si="50"/>
        <v>5+ Years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 s="14">
        <v>81.5</v>
      </c>
      <c r="U1621" t="str">
        <f t="shared" si="51"/>
        <v>60-90</v>
      </c>
      <c r="V1621" s="16">
        <v>5553.25</v>
      </c>
      <c r="W1621" t="s">
        <v>24</v>
      </c>
    </row>
    <row r="1622" spans="1:23" x14ac:dyDescent="0.3">
      <c r="A1622" t="s">
        <v>1657</v>
      </c>
      <c r="B1622" t="s">
        <v>22</v>
      </c>
      <c r="C1622" s="1">
        <v>0</v>
      </c>
      <c r="D1622" t="s">
        <v>23</v>
      </c>
      <c r="E1622" t="s">
        <v>23</v>
      </c>
      <c r="F1622" s="1">
        <v>2</v>
      </c>
      <c r="G1622" s="1" t="str">
        <f t="shared" si="50"/>
        <v>0-1 Year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 s="14">
        <v>29.05</v>
      </c>
      <c r="U1622" t="str">
        <f t="shared" si="51"/>
        <v>0-30</v>
      </c>
      <c r="V1622" s="16">
        <v>44.75</v>
      </c>
      <c r="W1622" t="s">
        <v>24</v>
      </c>
    </row>
    <row r="1623" spans="1:23" x14ac:dyDescent="0.3">
      <c r="A1623" t="s">
        <v>1658</v>
      </c>
      <c r="B1623" t="s">
        <v>22</v>
      </c>
      <c r="C1623" s="1">
        <v>0</v>
      </c>
      <c r="D1623" t="s">
        <v>24</v>
      </c>
      <c r="E1623" t="s">
        <v>24</v>
      </c>
      <c r="F1623" s="1">
        <v>35</v>
      </c>
      <c r="G1623" s="1" t="str">
        <f t="shared" si="50"/>
        <v>2-4 Years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 s="14">
        <v>86.45</v>
      </c>
      <c r="U1623" t="str">
        <f t="shared" si="51"/>
        <v>60-90</v>
      </c>
      <c r="V1623" s="16">
        <v>3029.1</v>
      </c>
      <c r="W1623" t="s">
        <v>23</v>
      </c>
    </row>
    <row r="1624" spans="1:23" x14ac:dyDescent="0.3">
      <c r="A1624" t="s">
        <v>1659</v>
      </c>
      <c r="B1624" t="s">
        <v>22</v>
      </c>
      <c r="C1624" s="1">
        <v>0</v>
      </c>
      <c r="D1624" t="s">
        <v>23</v>
      </c>
      <c r="E1624" t="s">
        <v>24</v>
      </c>
      <c r="F1624" s="1">
        <v>46</v>
      </c>
      <c r="G1624" s="1" t="str">
        <f t="shared" si="50"/>
        <v>2-4 Years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 s="14">
        <v>70.599999999999994</v>
      </c>
      <c r="U1624" t="str">
        <f t="shared" si="51"/>
        <v>60-90</v>
      </c>
      <c r="V1624" s="16">
        <v>3231.05</v>
      </c>
      <c r="W1624" t="s">
        <v>24</v>
      </c>
    </row>
    <row r="1625" spans="1:23" x14ac:dyDescent="0.3">
      <c r="A1625" t="s">
        <v>1660</v>
      </c>
      <c r="B1625" t="s">
        <v>22</v>
      </c>
      <c r="C1625" s="1">
        <v>0</v>
      </c>
      <c r="D1625" t="s">
        <v>24</v>
      </c>
      <c r="E1625" t="s">
        <v>24</v>
      </c>
      <c r="F1625" s="1">
        <v>54</v>
      </c>
      <c r="G1625" s="1" t="str">
        <f t="shared" si="50"/>
        <v>4-5 Years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 s="14">
        <v>97.2</v>
      </c>
      <c r="U1625" t="str">
        <f t="shared" si="51"/>
        <v>90+</v>
      </c>
      <c r="V1625" s="16">
        <v>5129.45</v>
      </c>
      <c r="W1625" t="s">
        <v>24</v>
      </c>
    </row>
    <row r="1626" spans="1:23" x14ac:dyDescent="0.3">
      <c r="A1626" t="s">
        <v>1661</v>
      </c>
      <c r="B1626" t="s">
        <v>22</v>
      </c>
      <c r="C1626" s="1">
        <v>0</v>
      </c>
      <c r="D1626" t="s">
        <v>23</v>
      </c>
      <c r="E1626" t="s">
        <v>24</v>
      </c>
      <c r="F1626" s="1">
        <v>56</v>
      </c>
      <c r="G1626" s="1" t="str">
        <f t="shared" si="50"/>
        <v>4-5 Years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 s="14">
        <v>98.25</v>
      </c>
      <c r="U1626" t="str">
        <f t="shared" si="51"/>
        <v>90+</v>
      </c>
      <c r="V1626" s="16">
        <v>5508.35</v>
      </c>
      <c r="W1626" t="s">
        <v>23</v>
      </c>
    </row>
    <row r="1627" spans="1:23" x14ac:dyDescent="0.3">
      <c r="A1627" t="s">
        <v>1662</v>
      </c>
      <c r="B1627" t="s">
        <v>22</v>
      </c>
      <c r="C1627" s="1">
        <v>0</v>
      </c>
      <c r="D1627" t="s">
        <v>23</v>
      </c>
      <c r="E1627" t="s">
        <v>24</v>
      </c>
      <c r="F1627" s="1">
        <v>9</v>
      </c>
      <c r="G1627" s="1" t="str">
        <f t="shared" si="50"/>
        <v>0-1 Year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 s="14">
        <v>75.75</v>
      </c>
      <c r="U1627" t="str">
        <f t="shared" si="51"/>
        <v>60-90</v>
      </c>
      <c r="V1627" s="16">
        <v>655.9</v>
      </c>
      <c r="W1627" t="s">
        <v>23</v>
      </c>
    </row>
    <row r="1628" spans="1:23" x14ac:dyDescent="0.3">
      <c r="A1628" t="s">
        <v>1663</v>
      </c>
      <c r="B1628" t="s">
        <v>30</v>
      </c>
      <c r="C1628" s="1">
        <v>0</v>
      </c>
      <c r="D1628" t="s">
        <v>24</v>
      </c>
      <c r="E1628" t="s">
        <v>24</v>
      </c>
      <c r="F1628" s="1">
        <v>20</v>
      </c>
      <c r="G1628" s="1" t="str">
        <f t="shared" si="50"/>
        <v>1-2 Years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 s="14">
        <v>59.2</v>
      </c>
      <c r="U1628" t="str">
        <f t="shared" si="51"/>
        <v>30-60</v>
      </c>
      <c r="V1628" s="16">
        <v>1191.2</v>
      </c>
      <c r="W1628" t="s">
        <v>24</v>
      </c>
    </row>
    <row r="1629" spans="1:23" x14ac:dyDescent="0.3">
      <c r="A1629" t="s">
        <v>1664</v>
      </c>
      <c r="B1629" t="s">
        <v>30</v>
      </c>
      <c r="C1629" s="1">
        <v>0</v>
      </c>
      <c r="D1629" t="s">
        <v>24</v>
      </c>
      <c r="E1629" t="s">
        <v>24</v>
      </c>
      <c r="F1629" s="1">
        <v>11</v>
      </c>
      <c r="G1629" s="1" t="str">
        <f t="shared" si="50"/>
        <v>0-1 Year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 s="14">
        <v>75.900000000000006</v>
      </c>
      <c r="U1629" t="str">
        <f t="shared" si="51"/>
        <v>60-90</v>
      </c>
      <c r="V1629" s="16">
        <v>866.4</v>
      </c>
      <c r="W1629" t="s">
        <v>24</v>
      </c>
    </row>
    <row r="1630" spans="1:23" x14ac:dyDescent="0.3">
      <c r="A1630" t="s">
        <v>1665</v>
      </c>
      <c r="B1630" t="s">
        <v>22</v>
      </c>
      <c r="C1630" s="1">
        <v>1</v>
      </c>
      <c r="D1630" t="s">
        <v>23</v>
      </c>
      <c r="E1630" t="s">
        <v>24</v>
      </c>
      <c r="F1630" s="1">
        <v>30</v>
      </c>
      <c r="G1630" s="1" t="str">
        <f t="shared" si="50"/>
        <v>2-4 Years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 s="14">
        <v>90.05</v>
      </c>
      <c r="U1630" t="str">
        <f t="shared" si="51"/>
        <v>90+</v>
      </c>
      <c r="V1630" s="16">
        <v>2627.2</v>
      </c>
      <c r="W1630" t="s">
        <v>24</v>
      </c>
    </row>
    <row r="1631" spans="1:23" x14ac:dyDescent="0.3">
      <c r="A1631" t="s">
        <v>1666</v>
      </c>
      <c r="B1631" t="s">
        <v>30</v>
      </c>
      <c r="C1631" s="1">
        <v>0</v>
      </c>
      <c r="D1631" t="s">
        <v>23</v>
      </c>
      <c r="E1631" t="s">
        <v>24</v>
      </c>
      <c r="F1631" s="1">
        <v>68</v>
      </c>
      <c r="G1631" s="1" t="str">
        <f t="shared" si="50"/>
        <v>5+ Years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 s="14">
        <v>70.95</v>
      </c>
      <c r="U1631" t="str">
        <f t="shared" si="51"/>
        <v>60-90</v>
      </c>
      <c r="V1631" s="16">
        <v>4741.45</v>
      </c>
      <c r="W1631" t="s">
        <v>24</v>
      </c>
    </row>
    <row r="1632" spans="1:23" x14ac:dyDescent="0.3">
      <c r="A1632" t="s">
        <v>1667</v>
      </c>
      <c r="B1632" t="s">
        <v>30</v>
      </c>
      <c r="C1632" s="1">
        <v>1</v>
      </c>
      <c r="D1632" t="s">
        <v>23</v>
      </c>
      <c r="E1632" t="s">
        <v>24</v>
      </c>
      <c r="F1632" s="1">
        <v>38</v>
      </c>
      <c r="G1632" s="1" t="str">
        <f t="shared" si="50"/>
        <v>2-4 Years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 s="14">
        <v>102.6</v>
      </c>
      <c r="U1632" t="str">
        <f t="shared" si="51"/>
        <v>90+</v>
      </c>
      <c r="V1632" s="16">
        <v>4009.2</v>
      </c>
      <c r="W1632" t="s">
        <v>24</v>
      </c>
    </row>
    <row r="1633" spans="1:23" x14ac:dyDescent="0.3">
      <c r="A1633" t="s">
        <v>1668</v>
      </c>
      <c r="B1633" t="s">
        <v>22</v>
      </c>
      <c r="C1633" s="1">
        <v>1</v>
      </c>
      <c r="D1633" t="s">
        <v>23</v>
      </c>
      <c r="E1633" t="s">
        <v>24</v>
      </c>
      <c r="F1633" s="1">
        <v>17</v>
      </c>
      <c r="G1633" s="1" t="str">
        <f t="shared" si="50"/>
        <v>1-2 Years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 s="14">
        <v>85.35</v>
      </c>
      <c r="U1633" t="str">
        <f t="shared" si="51"/>
        <v>60-90</v>
      </c>
      <c r="V1633" s="16">
        <v>1463.45</v>
      </c>
      <c r="W1633" t="s">
        <v>23</v>
      </c>
    </row>
    <row r="1634" spans="1:23" x14ac:dyDescent="0.3">
      <c r="A1634" t="s">
        <v>1669</v>
      </c>
      <c r="B1634" t="s">
        <v>30</v>
      </c>
      <c r="C1634" s="1">
        <v>0</v>
      </c>
      <c r="D1634" t="s">
        <v>24</v>
      </c>
      <c r="E1634" t="s">
        <v>24</v>
      </c>
      <c r="F1634" s="1">
        <v>48</v>
      </c>
      <c r="G1634" s="1" t="str">
        <f t="shared" si="50"/>
        <v>2-4 Years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 s="14">
        <v>106.1</v>
      </c>
      <c r="U1634" t="str">
        <f t="shared" si="51"/>
        <v>90+</v>
      </c>
      <c r="V1634" s="16">
        <v>5082.8</v>
      </c>
      <c r="W1634" t="s">
        <v>23</v>
      </c>
    </row>
    <row r="1635" spans="1:23" x14ac:dyDescent="0.3">
      <c r="A1635" t="s">
        <v>1670</v>
      </c>
      <c r="B1635" t="s">
        <v>22</v>
      </c>
      <c r="C1635" s="1">
        <v>0</v>
      </c>
      <c r="D1635" t="s">
        <v>24</v>
      </c>
      <c r="E1635" t="s">
        <v>24</v>
      </c>
      <c r="F1635" s="1">
        <v>1</v>
      </c>
      <c r="G1635" s="1" t="str">
        <f t="shared" si="50"/>
        <v>0-1 Year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 s="14">
        <v>43.8</v>
      </c>
      <c r="U1635" t="str">
        <f t="shared" si="51"/>
        <v>30-60</v>
      </c>
      <c r="V1635" s="16">
        <v>43.8</v>
      </c>
      <c r="W1635" t="s">
        <v>24</v>
      </c>
    </row>
    <row r="1636" spans="1:23" x14ac:dyDescent="0.3">
      <c r="A1636" t="s">
        <v>1671</v>
      </c>
      <c r="B1636" t="s">
        <v>30</v>
      </c>
      <c r="C1636" s="1">
        <v>0</v>
      </c>
      <c r="D1636" t="s">
        <v>23</v>
      </c>
      <c r="E1636" t="s">
        <v>23</v>
      </c>
      <c r="F1636" s="1">
        <v>63</v>
      </c>
      <c r="G1636" s="1" t="str">
        <f t="shared" si="50"/>
        <v>5+ Years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 s="14">
        <v>59</v>
      </c>
      <c r="U1636" t="str">
        <f t="shared" si="51"/>
        <v>30-60</v>
      </c>
      <c r="V1636" s="16">
        <v>3707.6</v>
      </c>
      <c r="W1636" t="s">
        <v>24</v>
      </c>
    </row>
    <row r="1637" spans="1:23" x14ac:dyDescent="0.3">
      <c r="A1637" t="s">
        <v>1672</v>
      </c>
      <c r="B1637" t="s">
        <v>22</v>
      </c>
      <c r="C1637" s="1">
        <v>0</v>
      </c>
      <c r="D1637" t="s">
        <v>24</v>
      </c>
      <c r="E1637" t="s">
        <v>24</v>
      </c>
      <c r="F1637" s="1">
        <v>3</v>
      </c>
      <c r="G1637" s="1" t="str">
        <f t="shared" si="50"/>
        <v>0-1 Year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 s="14">
        <v>69.95</v>
      </c>
      <c r="U1637" t="str">
        <f t="shared" si="51"/>
        <v>60-90</v>
      </c>
      <c r="V1637" s="16">
        <v>220.45</v>
      </c>
      <c r="W1637" t="s">
        <v>24</v>
      </c>
    </row>
    <row r="1638" spans="1:23" x14ac:dyDescent="0.3">
      <c r="A1638" t="s">
        <v>1673</v>
      </c>
      <c r="B1638" t="s">
        <v>22</v>
      </c>
      <c r="C1638" s="1">
        <v>0</v>
      </c>
      <c r="D1638" t="s">
        <v>24</v>
      </c>
      <c r="E1638" t="s">
        <v>24</v>
      </c>
      <c r="F1638" s="1">
        <v>48</v>
      </c>
      <c r="G1638" s="1" t="str">
        <f t="shared" si="50"/>
        <v>2-4 Years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 s="14">
        <v>24.35</v>
      </c>
      <c r="U1638" t="str">
        <f t="shared" si="51"/>
        <v>0-30</v>
      </c>
      <c r="V1638" s="16">
        <v>1133.7</v>
      </c>
      <c r="W1638" t="s">
        <v>24</v>
      </c>
    </row>
    <row r="1639" spans="1:23" x14ac:dyDescent="0.3">
      <c r="A1639" t="s">
        <v>1674</v>
      </c>
      <c r="B1639" t="s">
        <v>30</v>
      </c>
      <c r="C1639" s="1">
        <v>0</v>
      </c>
      <c r="D1639" t="s">
        <v>24</v>
      </c>
      <c r="E1639" t="s">
        <v>24</v>
      </c>
      <c r="F1639" s="1">
        <v>66</v>
      </c>
      <c r="G1639" s="1" t="str">
        <f t="shared" si="50"/>
        <v>5+ Years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 s="14">
        <v>29.45</v>
      </c>
      <c r="U1639" t="str">
        <f t="shared" si="51"/>
        <v>0-30</v>
      </c>
      <c r="V1639" s="16">
        <v>1983.15</v>
      </c>
      <c r="W1639" t="s">
        <v>24</v>
      </c>
    </row>
    <row r="1640" spans="1:23" x14ac:dyDescent="0.3">
      <c r="A1640" t="s">
        <v>1675</v>
      </c>
      <c r="B1640" t="s">
        <v>22</v>
      </c>
      <c r="C1640" s="1">
        <v>0</v>
      </c>
      <c r="D1640" t="s">
        <v>23</v>
      </c>
      <c r="E1640" t="s">
        <v>23</v>
      </c>
      <c r="F1640" s="1">
        <v>68</v>
      </c>
      <c r="G1640" s="1" t="str">
        <f t="shared" si="50"/>
        <v>5+ Years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 s="14">
        <v>84.4</v>
      </c>
      <c r="U1640" t="str">
        <f t="shared" si="51"/>
        <v>60-90</v>
      </c>
      <c r="V1640" s="16">
        <v>5746.75</v>
      </c>
      <c r="W1640" t="s">
        <v>24</v>
      </c>
    </row>
    <row r="1641" spans="1:23" x14ac:dyDescent="0.3">
      <c r="A1641" t="s">
        <v>1676</v>
      </c>
      <c r="B1641" t="s">
        <v>30</v>
      </c>
      <c r="C1641" s="1">
        <v>1</v>
      </c>
      <c r="D1641" t="s">
        <v>24</v>
      </c>
      <c r="E1641" t="s">
        <v>24</v>
      </c>
      <c r="F1641" s="1">
        <v>17</v>
      </c>
      <c r="G1641" s="1" t="str">
        <f t="shared" si="50"/>
        <v>1-2 Years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 s="14">
        <v>45.05</v>
      </c>
      <c r="U1641" t="str">
        <f t="shared" si="51"/>
        <v>30-60</v>
      </c>
      <c r="V1641" s="16">
        <v>770.6</v>
      </c>
      <c r="W1641" t="s">
        <v>23</v>
      </c>
    </row>
    <row r="1642" spans="1:23" x14ac:dyDescent="0.3">
      <c r="A1642" t="s">
        <v>1677</v>
      </c>
      <c r="B1642" t="s">
        <v>22</v>
      </c>
      <c r="C1642" s="1">
        <v>0</v>
      </c>
      <c r="D1642" t="s">
        <v>23</v>
      </c>
      <c r="E1642" t="s">
        <v>23</v>
      </c>
      <c r="F1642" s="1">
        <v>7</v>
      </c>
      <c r="G1642" s="1" t="str">
        <f t="shared" si="50"/>
        <v>0-1 Year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 s="14">
        <v>20.65</v>
      </c>
      <c r="U1642" t="str">
        <f t="shared" si="51"/>
        <v>0-30</v>
      </c>
      <c r="V1642" s="16">
        <v>134.05000000000001</v>
      </c>
      <c r="W1642" t="s">
        <v>24</v>
      </c>
    </row>
    <row r="1643" spans="1:23" x14ac:dyDescent="0.3">
      <c r="A1643" t="s">
        <v>1678</v>
      </c>
      <c r="B1643" t="s">
        <v>30</v>
      </c>
      <c r="C1643" s="1">
        <v>0</v>
      </c>
      <c r="D1643" t="s">
        <v>23</v>
      </c>
      <c r="E1643" t="s">
        <v>24</v>
      </c>
      <c r="F1643" s="1">
        <v>72</v>
      </c>
      <c r="G1643" s="1" t="str">
        <f t="shared" si="50"/>
        <v>5+ Years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 s="14">
        <v>87.1</v>
      </c>
      <c r="U1643" t="str">
        <f t="shared" si="51"/>
        <v>60-90</v>
      </c>
      <c r="V1643" s="16">
        <v>6230.1</v>
      </c>
      <c r="W1643" t="s">
        <v>24</v>
      </c>
    </row>
    <row r="1644" spans="1:23" x14ac:dyDescent="0.3">
      <c r="A1644" t="s">
        <v>1679</v>
      </c>
      <c r="B1644" t="s">
        <v>22</v>
      </c>
      <c r="C1644" s="1">
        <v>0</v>
      </c>
      <c r="D1644" t="s">
        <v>23</v>
      </c>
      <c r="E1644" t="s">
        <v>24</v>
      </c>
      <c r="F1644" s="1">
        <v>29</v>
      </c>
      <c r="G1644" s="1" t="str">
        <f t="shared" si="50"/>
        <v>2-4 Years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 s="14">
        <v>19.850000000000001</v>
      </c>
      <c r="U1644" t="str">
        <f t="shared" si="51"/>
        <v>0-30</v>
      </c>
      <c r="V1644" s="16">
        <v>573.04999999999995</v>
      </c>
      <c r="W1644" t="s">
        <v>24</v>
      </c>
    </row>
    <row r="1645" spans="1:23" x14ac:dyDescent="0.3">
      <c r="A1645" t="s">
        <v>1680</v>
      </c>
      <c r="B1645" t="s">
        <v>30</v>
      </c>
      <c r="C1645" s="1">
        <v>0</v>
      </c>
      <c r="D1645" t="s">
        <v>23</v>
      </c>
      <c r="E1645" t="s">
        <v>24</v>
      </c>
      <c r="F1645" s="1">
        <v>37</v>
      </c>
      <c r="G1645" s="1" t="str">
        <f t="shared" si="50"/>
        <v>2-4 Years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 s="14">
        <v>90.35</v>
      </c>
      <c r="U1645" t="str">
        <f t="shared" si="51"/>
        <v>90+</v>
      </c>
      <c r="V1645" s="16">
        <v>3419.3</v>
      </c>
      <c r="W1645" t="s">
        <v>24</v>
      </c>
    </row>
    <row r="1646" spans="1:23" x14ac:dyDescent="0.3">
      <c r="A1646" t="s">
        <v>1681</v>
      </c>
      <c r="B1646" t="s">
        <v>22</v>
      </c>
      <c r="C1646" s="1">
        <v>0</v>
      </c>
      <c r="D1646" t="s">
        <v>24</v>
      </c>
      <c r="E1646" t="s">
        <v>24</v>
      </c>
      <c r="F1646" s="1">
        <v>34</v>
      </c>
      <c r="G1646" s="1" t="str">
        <f t="shared" si="50"/>
        <v>2-4 Years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 s="14">
        <v>109.8</v>
      </c>
      <c r="U1646" t="str">
        <f t="shared" si="51"/>
        <v>90+</v>
      </c>
      <c r="V1646" s="16">
        <v>3587.25</v>
      </c>
      <c r="W1646" t="s">
        <v>23</v>
      </c>
    </row>
    <row r="1647" spans="1:23" x14ac:dyDescent="0.3">
      <c r="A1647" t="s">
        <v>1682</v>
      </c>
      <c r="B1647" t="s">
        <v>22</v>
      </c>
      <c r="C1647" s="1">
        <v>1</v>
      </c>
      <c r="D1647" t="s">
        <v>24</v>
      </c>
      <c r="E1647" t="s">
        <v>24</v>
      </c>
      <c r="F1647" s="1">
        <v>42</v>
      </c>
      <c r="G1647" s="1" t="str">
        <f t="shared" si="50"/>
        <v>2-4 Years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 s="14">
        <v>84.65</v>
      </c>
      <c r="U1647" t="str">
        <f t="shared" si="51"/>
        <v>60-90</v>
      </c>
      <c r="V1647" s="16">
        <v>3541.35</v>
      </c>
      <c r="W1647" t="s">
        <v>23</v>
      </c>
    </row>
    <row r="1648" spans="1:23" x14ac:dyDescent="0.3">
      <c r="A1648" t="s">
        <v>1683</v>
      </c>
      <c r="B1648" t="s">
        <v>22</v>
      </c>
      <c r="C1648" s="1">
        <v>0</v>
      </c>
      <c r="D1648" t="s">
        <v>23</v>
      </c>
      <c r="E1648" t="s">
        <v>23</v>
      </c>
      <c r="F1648" s="1">
        <v>59</v>
      </c>
      <c r="G1648" s="1" t="str">
        <f t="shared" si="50"/>
        <v>4-5 Years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 s="14">
        <v>65.5</v>
      </c>
      <c r="U1648" t="str">
        <f t="shared" si="51"/>
        <v>60-90</v>
      </c>
      <c r="V1648" s="16">
        <v>3801.3</v>
      </c>
      <c r="W1648" t="s">
        <v>24</v>
      </c>
    </row>
    <row r="1649" spans="1:23" x14ac:dyDescent="0.3">
      <c r="A1649" t="s">
        <v>1684</v>
      </c>
      <c r="B1649" t="s">
        <v>30</v>
      </c>
      <c r="C1649" s="1">
        <v>0</v>
      </c>
      <c r="D1649" t="s">
        <v>23</v>
      </c>
      <c r="E1649" t="s">
        <v>23</v>
      </c>
      <c r="F1649" s="1">
        <v>11</v>
      </c>
      <c r="G1649" s="1" t="str">
        <f t="shared" si="50"/>
        <v>0-1 Year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 s="14">
        <v>79.5</v>
      </c>
      <c r="U1649" t="str">
        <f t="shared" si="51"/>
        <v>60-90</v>
      </c>
      <c r="V1649" s="16">
        <v>868.5</v>
      </c>
      <c r="W1649" t="s">
        <v>23</v>
      </c>
    </row>
    <row r="1650" spans="1:23" x14ac:dyDescent="0.3">
      <c r="A1650" t="s">
        <v>1685</v>
      </c>
      <c r="B1650" t="s">
        <v>30</v>
      </c>
      <c r="C1650" s="1">
        <v>1</v>
      </c>
      <c r="D1650" t="s">
        <v>23</v>
      </c>
      <c r="E1650" t="s">
        <v>23</v>
      </c>
      <c r="F1650" s="1">
        <v>60</v>
      </c>
      <c r="G1650" s="1" t="str">
        <f t="shared" si="50"/>
        <v>4-5 Years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 s="14">
        <v>80.95</v>
      </c>
      <c r="U1650" t="str">
        <f t="shared" si="51"/>
        <v>60-90</v>
      </c>
      <c r="V1650" s="16">
        <v>4859.1000000000004</v>
      </c>
      <c r="W1650" t="s">
        <v>24</v>
      </c>
    </row>
    <row r="1651" spans="1:23" x14ac:dyDescent="0.3">
      <c r="A1651" t="s">
        <v>1686</v>
      </c>
      <c r="B1651" t="s">
        <v>22</v>
      </c>
      <c r="C1651" s="1">
        <v>0</v>
      </c>
      <c r="D1651" t="s">
        <v>24</v>
      </c>
      <c r="E1651" t="s">
        <v>24</v>
      </c>
      <c r="F1651" s="1">
        <v>27</v>
      </c>
      <c r="G1651" s="1" t="str">
        <f t="shared" si="50"/>
        <v>2-4 Years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 s="14">
        <v>56.15</v>
      </c>
      <c r="U1651" t="str">
        <f t="shared" si="51"/>
        <v>30-60</v>
      </c>
      <c r="V1651" s="16">
        <v>1439.35</v>
      </c>
      <c r="W1651" t="s">
        <v>24</v>
      </c>
    </row>
    <row r="1652" spans="1:23" x14ac:dyDescent="0.3">
      <c r="A1652" t="s">
        <v>1687</v>
      </c>
      <c r="B1652" t="s">
        <v>22</v>
      </c>
      <c r="C1652" s="1">
        <v>0</v>
      </c>
      <c r="D1652" t="s">
        <v>24</v>
      </c>
      <c r="E1652" t="s">
        <v>24</v>
      </c>
      <c r="F1652" s="1">
        <v>1</v>
      </c>
      <c r="G1652" s="1" t="str">
        <f t="shared" si="50"/>
        <v>0-1 Year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 s="14">
        <v>85.8</v>
      </c>
      <c r="U1652" t="str">
        <f t="shared" si="51"/>
        <v>60-90</v>
      </c>
      <c r="V1652" s="16">
        <v>85.8</v>
      </c>
      <c r="W1652" t="s">
        <v>23</v>
      </c>
    </row>
    <row r="1653" spans="1:23" x14ac:dyDescent="0.3">
      <c r="A1653" t="s">
        <v>1688</v>
      </c>
      <c r="B1653" t="s">
        <v>30</v>
      </c>
      <c r="C1653" s="1">
        <v>1</v>
      </c>
      <c r="D1653" t="s">
        <v>24</v>
      </c>
      <c r="E1653" t="s">
        <v>24</v>
      </c>
      <c r="F1653" s="1">
        <v>1</v>
      </c>
      <c r="G1653" s="1" t="str">
        <f t="shared" si="50"/>
        <v>0-1 Year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 s="14">
        <v>79.099999999999994</v>
      </c>
      <c r="U1653" t="str">
        <f t="shared" si="51"/>
        <v>60-90</v>
      </c>
      <c r="V1653" s="16">
        <v>79.099999999999994</v>
      </c>
      <c r="W1653" t="s">
        <v>23</v>
      </c>
    </row>
    <row r="1654" spans="1:23" x14ac:dyDescent="0.3">
      <c r="A1654" t="s">
        <v>1689</v>
      </c>
      <c r="B1654" t="s">
        <v>30</v>
      </c>
      <c r="C1654" s="1">
        <v>0</v>
      </c>
      <c r="D1654" t="s">
        <v>23</v>
      </c>
      <c r="E1654" t="s">
        <v>24</v>
      </c>
      <c r="F1654" s="1">
        <v>17</v>
      </c>
      <c r="G1654" s="1" t="str">
        <f t="shared" si="50"/>
        <v>1-2 Years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 s="14">
        <v>34.4</v>
      </c>
      <c r="U1654" t="str">
        <f t="shared" si="51"/>
        <v>30-60</v>
      </c>
      <c r="V1654" s="16">
        <v>592.75</v>
      </c>
      <c r="W1654" t="s">
        <v>24</v>
      </c>
    </row>
    <row r="1655" spans="1:23" x14ac:dyDescent="0.3">
      <c r="A1655" t="s">
        <v>1690</v>
      </c>
      <c r="B1655" t="s">
        <v>30</v>
      </c>
      <c r="C1655" s="1">
        <v>0</v>
      </c>
      <c r="D1655" t="s">
        <v>23</v>
      </c>
      <c r="E1655" t="s">
        <v>24</v>
      </c>
      <c r="F1655" s="1">
        <v>58</v>
      </c>
      <c r="G1655" s="1" t="str">
        <f t="shared" si="50"/>
        <v>4-5 Years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 s="14">
        <v>20.75</v>
      </c>
      <c r="U1655" t="str">
        <f t="shared" si="51"/>
        <v>0-30</v>
      </c>
      <c r="V1655" s="16">
        <v>1185.95</v>
      </c>
      <c r="W1655" t="s">
        <v>24</v>
      </c>
    </row>
    <row r="1656" spans="1:23" x14ac:dyDescent="0.3">
      <c r="A1656" t="s">
        <v>1691</v>
      </c>
      <c r="B1656" t="s">
        <v>30</v>
      </c>
      <c r="C1656" s="1">
        <v>0</v>
      </c>
      <c r="D1656" t="s">
        <v>23</v>
      </c>
      <c r="E1656" t="s">
        <v>23</v>
      </c>
      <c r="F1656" s="1">
        <v>1</v>
      </c>
      <c r="G1656" s="1" t="str">
        <f t="shared" si="50"/>
        <v>0-1 Year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 s="14">
        <v>18.8</v>
      </c>
      <c r="U1656" t="str">
        <f t="shared" si="51"/>
        <v>0-30</v>
      </c>
      <c r="V1656" s="16">
        <v>18.8</v>
      </c>
      <c r="W1656" t="s">
        <v>24</v>
      </c>
    </row>
    <row r="1657" spans="1:23" x14ac:dyDescent="0.3">
      <c r="A1657" t="s">
        <v>1692</v>
      </c>
      <c r="B1657" t="s">
        <v>22</v>
      </c>
      <c r="C1657" s="1">
        <v>0</v>
      </c>
      <c r="D1657" t="s">
        <v>23</v>
      </c>
      <c r="E1657" t="s">
        <v>23</v>
      </c>
      <c r="F1657" s="1">
        <v>3</v>
      </c>
      <c r="G1657" s="1" t="str">
        <f t="shared" si="50"/>
        <v>0-1 Year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 s="14">
        <v>44.3</v>
      </c>
      <c r="U1657" t="str">
        <f t="shared" si="51"/>
        <v>30-60</v>
      </c>
      <c r="V1657" s="16">
        <v>134.5</v>
      </c>
      <c r="W1657" t="s">
        <v>23</v>
      </c>
    </row>
    <row r="1658" spans="1:23" x14ac:dyDescent="0.3">
      <c r="A1658" t="s">
        <v>1693</v>
      </c>
      <c r="B1658" t="s">
        <v>22</v>
      </c>
      <c r="C1658" s="1">
        <v>0</v>
      </c>
      <c r="D1658" t="s">
        <v>24</v>
      </c>
      <c r="E1658" t="s">
        <v>24</v>
      </c>
      <c r="F1658" s="1">
        <v>53</v>
      </c>
      <c r="G1658" s="1" t="str">
        <f t="shared" si="50"/>
        <v>4-5 Years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 s="14">
        <v>90.8</v>
      </c>
      <c r="U1658" t="str">
        <f t="shared" si="51"/>
        <v>90+</v>
      </c>
      <c r="V1658" s="16">
        <v>4921.2</v>
      </c>
      <c r="W1658" t="s">
        <v>24</v>
      </c>
    </row>
    <row r="1659" spans="1:23" x14ac:dyDescent="0.3">
      <c r="A1659" t="s">
        <v>1694</v>
      </c>
      <c r="B1659" t="s">
        <v>30</v>
      </c>
      <c r="C1659" s="1">
        <v>0</v>
      </c>
      <c r="D1659" t="s">
        <v>24</v>
      </c>
      <c r="E1659" t="s">
        <v>24</v>
      </c>
      <c r="F1659" s="1">
        <v>35</v>
      </c>
      <c r="G1659" s="1" t="str">
        <f t="shared" si="50"/>
        <v>2-4 Years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 s="14">
        <v>25.6</v>
      </c>
      <c r="U1659" t="str">
        <f t="shared" si="51"/>
        <v>0-30</v>
      </c>
      <c r="V1659" s="16">
        <v>901.25</v>
      </c>
      <c r="W1659" t="s">
        <v>24</v>
      </c>
    </row>
    <row r="1660" spans="1:23" x14ac:dyDescent="0.3">
      <c r="A1660" t="s">
        <v>1695</v>
      </c>
      <c r="B1660" t="s">
        <v>30</v>
      </c>
      <c r="C1660" s="1">
        <v>0</v>
      </c>
      <c r="D1660" t="s">
        <v>23</v>
      </c>
      <c r="E1660" t="s">
        <v>23</v>
      </c>
      <c r="F1660" s="1">
        <v>50</v>
      </c>
      <c r="G1660" s="1" t="str">
        <f t="shared" si="50"/>
        <v>4-5 Years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 s="14">
        <v>105.95</v>
      </c>
      <c r="U1660" t="str">
        <f t="shared" si="51"/>
        <v>90+</v>
      </c>
      <c r="V1660" s="16">
        <v>5341.8</v>
      </c>
      <c r="W1660" t="s">
        <v>23</v>
      </c>
    </row>
    <row r="1661" spans="1:23" x14ac:dyDescent="0.3">
      <c r="A1661" t="s">
        <v>1696</v>
      </c>
      <c r="B1661" t="s">
        <v>30</v>
      </c>
      <c r="C1661" s="1">
        <v>0</v>
      </c>
      <c r="D1661" t="s">
        <v>23</v>
      </c>
      <c r="E1661" t="s">
        <v>23</v>
      </c>
      <c r="F1661" s="1">
        <v>68</v>
      </c>
      <c r="G1661" s="1" t="str">
        <f t="shared" si="50"/>
        <v>5+ Years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 s="14">
        <v>70.8</v>
      </c>
      <c r="U1661" t="str">
        <f t="shared" si="51"/>
        <v>60-90</v>
      </c>
      <c r="V1661" s="16">
        <v>4859.95</v>
      </c>
      <c r="W1661" t="s">
        <v>24</v>
      </c>
    </row>
    <row r="1662" spans="1:23" x14ac:dyDescent="0.3">
      <c r="A1662" t="s">
        <v>1697</v>
      </c>
      <c r="B1662" t="s">
        <v>30</v>
      </c>
      <c r="C1662" s="1">
        <v>0</v>
      </c>
      <c r="D1662" t="s">
        <v>23</v>
      </c>
      <c r="E1662" t="s">
        <v>24</v>
      </c>
      <c r="F1662" s="1">
        <v>47</v>
      </c>
      <c r="G1662" s="1" t="str">
        <f t="shared" si="50"/>
        <v>2-4 Years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 s="14">
        <v>25.4</v>
      </c>
      <c r="U1662" t="str">
        <f t="shared" si="51"/>
        <v>0-30</v>
      </c>
      <c r="V1662" s="16">
        <v>1139.2</v>
      </c>
      <c r="W1662" t="s">
        <v>24</v>
      </c>
    </row>
    <row r="1663" spans="1:23" x14ac:dyDescent="0.3">
      <c r="A1663" t="s">
        <v>1698</v>
      </c>
      <c r="B1663" t="s">
        <v>22</v>
      </c>
      <c r="C1663" s="1">
        <v>1</v>
      </c>
      <c r="D1663" t="s">
        <v>23</v>
      </c>
      <c r="E1663" t="s">
        <v>24</v>
      </c>
      <c r="F1663" s="1">
        <v>65</v>
      </c>
      <c r="G1663" s="1" t="str">
        <f t="shared" si="50"/>
        <v>5+ Years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 s="14">
        <v>108.8</v>
      </c>
      <c r="U1663" t="str">
        <f t="shared" si="51"/>
        <v>90+</v>
      </c>
      <c r="V1663" s="16">
        <v>7082.45</v>
      </c>
      <c r="W1663" t="s">
        <v>24</v>
      </c>
    </row>
    <row r="1664" spans="1:23" x14ac:dyDescent="0.3">
      <c r="A1664" t="s">
        <v>1699</v>
      </c>
      <c r="B1664" t="s">
        <v>30</v>
      </c>
      <c r="C1664" s="1">
        <v>0</v>
      </c>
      <c r="D1664" t="s">
        <v>24</v>
      </c>
      <c r="E1664" t="s">
        <v>24</v>
      </c>
      <c r="F1664" s="1">
        <v>5</v>
      </c>
      <c r="G1664" s="1" t="str">
        <f t="shared" si="50"/>
        <v>0-1 Year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 s="14">
        <v>69.75</v>
      </c>
      <c r="U1664" t="str">
        <f t="shared" si="51"/>
        <v>60-90</v>
      </c>
      <c r="V1664" s="16">
        <v>324.60000000000002</v>
      </c>
      <c r="W1664" t="s">
        <v>23</v>
      </c>
    </row>
    <row r="1665" spans="1:23" x14ac:dyDescent="0.3">
      <c r="A1665" t="s">
        <v>1700</v>
      </c>
      <c r="B1665" t="s">
        <v>30</v>
      </c>
      <c r="C1665" s="1">
        <v>0</v>
      </c>
      <c r="D1665" t="s">
        <v>23</v>
      </c>
      <c r="E1665" t="s">
        <v>24</v>
      </c>
      <c r="F1665" s="1">
        <v>51</v>
      </c>
      <c r="G1665" s="1" t="str">
        <f t="shared" si="50"/>
        <v>4-5 Years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 s="14">
        <v>94.65</v>
      </c>
      <c r="U1665" t="str">
        <f t="shared" si="51"/>
        <v>90+</v>
      </c>
      <c r="V1665" s="16">
        <v>4812.75</v>
      </c>
      <c r="W1665" t="s">
        <v>23</v>
      </c>
    </row>
    <row r="1666" spans="1:23" x14ac:dyDescent="0.3">
      <c r="A1666" t="s">
        <v>1701</v>
      </c>
      <c r="B1666" t="s">
        <v>22</v>
      </c>
      <c r="C1666" s="1">
        <v>0</v>
      </c>
      <c r="D1666" t="s">
        <v>24</v>
      </c>
      <c r="E1666" t="s">
        <v>24</v>
      </c>
      <c r="F1666" s="1">
        <v>46</v>
      </c>
      <c r="G1666" s="1" t="str">
        <f t="shared" si="50"/>
        <v>2-4 Years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 s="14">
        <v>96.05</v>
      </c>
      <c r="U1666" t="str">
        <f t="shared" si="51"/>
        <v>90+</v>
      </c>
      <c r="V1666" s="16">
        <v>4399.5</v>
      </c>
      <c r="W1666" t="s">
        <v>23</v>
      </c>
    </row>
    <row r="1667" spans="1:23" x14ac:dyDescent="0.3">
      <c r="A1667" t="s">
        <v>1702</v>
      </c>
      <c r="B1667" t="s">
        <v>22</v>
      </c>
      <c r="C1667" s="1">
        <v>0</v>
      </c>
      <c r="D1667" t="s">
        <v>24</v>
      </c>
      <c r="E1667" t="s">
        <v>24</v>
      </c>
      <c r="F1667" s="1">
        <v>9</v>
      </c>
      <c r="G1667" s="1" t="str">
        <f t="shared" ref="G1667:G1730" si="52">IF(F1667&lt;=12,"0-1 Year",
IF(F1667&lt;=24,"1-2 Years",
IF(F1667&lt;=48,"2-4 Years",
IF(F1667&lt;=60,"4-5 Years","5+ Years"))))</f>
        <v>0-1 Year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 s="14">
        <v>76.849999999999994</v>
      </c>
      <c r="U1667" t="str">
        <f t="shared" ref="U1667:U1730" si="53">IF(T1667&lt;30,"0-30",
IF(T1667&lt;60,"30-60",
IF(T1667&lt;90,"60-90","90+")))</f>
        <v>60-90</v>
      </c>
      <c r="V1667" s="16">
        <v>663.55</v>
      </c>
      <c r="W1667" t="s">
        <v>24</v>
      </c>
    </row>
    <row r="1668" spans="1:23" x14ac:dyDescent="0.3">
      <c r="A1668" t="s">
        <v>1703</v>
      </c>
      <c r="B1668" t="s">
        <v>22</v>
      </c>
      <c r="C1668" s="1">
        <v>0</v>
      </c>
      <c r="D1668" t="s">
        <v>24</v>
      </c>
      <c r="E1668" t="s">
        <v>24</v>
      </c>
      <c r="F1668" s="1">
        <v>8</v>
      </c>
      <c r="G1668" s="1" t="str">
        <f t="shared" si="52"/>
        <v>0-1 Year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 s="14">
        <v>20.25</v>
      </c>
      <c r="U1668" t="str">
        <f t="shared" si="53"/>
        <v>0-30</v>
      </c>
      <c r="V1668" s="16">
        <v>174.65</v>
      </c>
      <c r="W1668" t="s">
        <v>24</v>
      </c>
    </row>
    <row r="1669" spans="1:23" x14ac:dyDescent="0.3">
      <c r="A1669" t="s">
        <v>1704</v>
      </c>
      <c r="B1669" t="s">
        <v>30</v>
      </c>
      <c r="C1669" s="1">
        <v>0</v>
      </c>
      <c r="D1669" t="s">
        <v>24</v>
      </c>
      <c r="E1669" t="s">
        <v>24</v>
      </c>
      <c r="F1669" s="1">
        <v>14</v>
      </c>
      <c r="G1669" s="1" t="str">
        <f t="shared" si="52"/>
        <v>1-2 Years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 s="14">
        <v>24.8</v>
      </c>
      <c r="U1669" t="str">
        <f t="shared" si="53"/>
        <v>0-30</v>
      </c>
      <c r="V1669" s="16">
        <v>321.7</v>
      </c>
      <c r="W1669" t="s">
        <v>24</v>
      </c>
    </row>
    <row r="1670" spans="1:23" x14ac:dyDescent="0.3">
      <c r="A1670" t="s">
        <v>1705</v>
      </c>
      <c r="B1670" t="s">
        <v>22</v>
      </c>
      <c r="C1670" s="1">
        <v>0</v>
      </c>
      <c r="D1670" t="s">
        <v>24</v>
      </c>
      <c r="E1670" t="s">
        <v>24</v>
      </c>
      <c r="F1670" s="1">
        <v>45</v>
      </c>
      <c r="G1670" s="1" t="str">
        <f t="shared" si="52"/>
        <v>2-4 Years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 s="14">
        <v>115.65</v>
      </c>
      <c r="U1670" t="str">
        <f t="shared" si="53"/>
        <v>90+</v>
      </c>
      <c r="V1670" s="16">
        <v>5125.5</v>
      </c>
      <c r="W1670" t="s">
        <v>24</v>
      </c>
    </row>
    <row r="1671" spans="1:23" x14ac:dyDescent="0.3">
      <c r="A1671" t="s">
        <v>1706</v>
      </c>
      <c r="B1671" t="s">
        <v>22</v>
      </c>
      <c r="C1671" s="1">
        <v>0</v>
      </c>
      <c r="D1671" t="s">
        <v>24</v>
      </c>
      <c r="E1671" t="s">
        <v>24</v>
      </c>
      <c r="F1671" s="1">
        <v>8</v>
      </c>
      <c r="G1671" s="1" t="str">
        <f t="shared" si="52"/>
        <v>0-1 Year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 s="14">
        <v>74.599999999999994</v>
      </c>
      <c r="U1671" t="str">
        <f t="shared" si="53"/>
        <v>60-90</v>
      </c>
      <c r="V1671" s="16">
        <v>548.9</v>
      </c>
      <c r="W1671" t="s">
        <v>24</v>
      </c>
    </row>
    <row r="1672" spans="1:23" x14ac:dyDescent="0.3">
      <c r="A1672" t="s">
        <v>1707</v>
      </c>
      <c r="B1672" t="s">
        <v>30</v>
      </c>
      <c r="C1672" s="1">
        <v>1</v>
      </c>
      <c r="D1672" t="s">
        <v>24</v>
      </c>
      <c r="E1672" t="s">
        <v>23</v>
      </c>
      <c r="F1672" s="1">
        <v>1</v>
      </c>
      <c r="G1672" s="1" t="str">
        <f t="shared" si="52"/>
        <v>0-1 Year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 s="14">
        <v>50.15</v>
      </c>
      <c r="U1672" t="str">
        <f t="shared" si="53"/>
        <v>30-60</v>
      </c>
      <c r="V1672" s="16">
        <v>50.15</v>
      </c>
      <c r="W1672" t="s">
        <v>23</v>
      </c>
    </row>
    <row r="1673" spans="1:23" x14ac:dyDescent="0.3">
      <c r="A1673" t="s">
        <v>1708</v>
      </c>
      <c r="B1673" t="s">
        <v>30</v>
      </c>
      <c r="C1673" s="1">
        <v>0</v>
      </c>
      <c r="D1673" t="s">
        <v>23</v>
      </c>
      <c r="E1673" t="s">
        <v>23</v>
      </c>
      <c r="F1673" s="1">
        <v>66</v>
      </c>
      <c r="G1673" s="1" t="str">
        <f t="shared" si="52"/>
        <v>5+ Years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 s="14">
        <v>103.15</v>
      </c>
      <c r="U1673" t="str">
        <f t="shared" si="53"/>
        <v>90+</v>
      </c>
      <c r="V1673" s="16">
        <v>7031.3</v>
      </c>
      <c r="W1673" t="s">
        <v>24</v>
      </c>
    </row>
    <row r="1674" spans="1:23" x14ac:dyDescent="0.3">
      <c r="A1674" t="s">
        <v>1709</v>
      </c>
      <c r="B1674" t="s">
        <v>30</v>
      </c>
      <c r="C1674" s="1">
        <v>0</v>
      </c>
      <c r="D1674" t="s">
        <v>23</v>
      </c>
      <c r="E1674" t="s">
        <v>23</v>
      </c>
      <c r="F1674" s="1">
        <v>72</v>
      </c>
      <c r="G1674" s="1" t="str">
        <f t="shared" si="52"/>
        <v>5+ Years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 s="14">
        <v>72.099999999999994</v>
      </c>
      <c r="U1674" t="str">
        <f t="shared" si="53"/>
        <v>60-90</v>
      </c>
      <c r="V1674" s="16">
        <v>5016.6499999999996</v>
      </c>
      <c r="W1674" t="s">
        <v>24</v>
      </c>
    </row>
    <row r="1675" spans="1:23" x14ac:dyDescent="0.3">
      <c r="A1675" t="s">
        <v>1710</v>
      </c>
      <c r="B1675" t="s">
        <v>22</v>
      </c>
      <c r="C1675" s="1">
        <v>0</v>
      </c>
      <c r="D1675" t="s">
        <v>23</v>
      </c>
      <c r="E1675" t="s">
        <v>24</v>
      </c>
      <c r="F1675" s="1">
        <v>41</v>
      </c>
      <c r="G1675" s="1" t="str">
        <f t="shared" si="52"/>
        <v>2-4 Years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 s="14">
        <v>113.6</v>
      </c>
      <c r="U1675" t="str">
        <f t="shared" si="53"/>
        <v>90+</v>
      </c>
      <c r="V1675" s="16">
        <v>4594.95</v>
      </c>
      <c r="W1675" t="s">
        <v>23</v>
      </c>
    </row>
    <row r="1676" spans="1:23" x14ac:dyDescent="0.3">
      <c r="A1676" t="s">
        <v>1711</v>
      </c>
      <c r="B1676" t="s">
        <v>22</v>
      </c>
      <c r="C1676" s="1">
        <v>0</v>
      </c>
      <c r="D1676" t="s">
        <v>23</v>
      </c>
      <c r="E1676" t="s">
        <v>23</v>
      </c>
      <c r="F1676" s="1">
        <v>23</v>
      </c>
      <c r="G1676" s="1" t="str">
        <f t="shared" si="52"/>
        <v>1-2 Years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 s="14">
        <v>25.1</v>
      </c>
      <c r="U1676" t="str">
        <f t="shared" si="53"/>
        <v>0-30</v>
      </c>
      <c r="V1676" s="16">
        <v>611.45000000000005</v>
      </c>
      <c r="W1676" t="s">
        <v>24</v>
      </c>
    </row>
    <row r="1677" spans="1:23" x14ac:dyDescent="0.3">
      <c r="A1677" t="s">
        <v>1712</v>
      </c>
      <c r="B1677" t="s">
        <v>22</v>
      </c>
      <c r="C1677" s="1">
        <v>0</v>
      </c>
      <c r="D1677" t="s">
        <v>24</v>
      </c>
      <c r="E1677" t="s">
        <v>24</v>
      </c>
      <c r="F1677" s="1">
        <v>29</v>
      </c>
      <c r="G1677" s="1" t="str">
        <f t="shared" si="52"/>
        <v>2-4 Years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 s="14">
        <v>78.900000000000006</v>
      </c>
      <c r="U1677" t="str">
        <f t="shared" si="53"/>
        <v>60-90</v>
      </c>
      <c r="V1677" s="16">
        <v>2384.15</v>
      </c>
      <c r="W1677" t="s">
        <v>23</v>
      </c>
    </row>
    <row r="1678" spans="1:23" x14ac:dyDescent="0.3">
      <c r="A1678" t="s">
        <v>1713</v>
      </c>
      <c r="B1678" t="s">
        <v>22</v>
      </c>
      <c r="C1678" s="1">
        <v>0</v>
      </c>
      <c r="D1678" t="s">
        <v>24</v>
      </c>
      <c r="E1678" t="s">
        <v>24</v>
      </c>
      <c r="F1678" s="1">
        <v>4</v>
      </c>
      <c r="G1678" s="1" t="str">
        <f t="shared" si="52"/>
        <v>0-1 Year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 s="14">
        <v>80.150000000000006</v>
      </c>
      <c r="U1678" t="str">
        <f t="shared" si="53"/>
        <v>60-90</v>
      </c>
      <c r="V1678" s="16">
        <v>319.85000000000002</v>
      </c>
      <c r="W1678" t="s">
        <v>24</v>
      </c>
    </row>
    <row r="1679" spans="1:23" x14ac:dyDescent="0.3">
      <c r="A1679" t="s">
        <v>1714</v>
      </c>
      <c r="B1679" t="s">
        <v>30</v>
      </c>
      <c r="C1679" s="1">
        <v>0</v>
      </c>
      <c r="D1679" t="s">
        <v>23</v>
      </c>
      <c r="E1679" t="s">
        <v>23</v>
      </c>
      <c r="F1679" s="1">
        <v>6</v>
      </c>
      <c r="G1679" s="1" t="str">
        <f t="shared" si="52"/>
        <v>0-1 Year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 s="14">
        <v>25.4</v>
      </c>
      <c r="U1679" t="str">
        <f t="shared" si="53"/>
        <v>0-30</v>
      </c>
      <c r="V1679" s="16">
        <v>153.30000000000001</v>
      </c>
      <c r="W1679" t="s">
        <v>24</v>
      </c>
    </row>
    <row r="1680" spans="1:23" x14ac:dyDescent="0.3">
      <c r="A1680" t="s">
        <v>1715</v>
      </c>
      <c r="B1680" t="s">
        <v>22</v>
      </c>
      <c r="C1680" s="1">
        <v>1</v>
      </c>
      <c r="D1680" t="s">
        <v>23</v>
      </c>
      <c r="E1680" t="s">
        <v>24</v>
      </c>
      <c r="F1680" s="1">
        <v>67</v>
      </c>
      <c r="G1680" s="1" t="str">
        <f t="shared" si="52"/>
        <v>5+ Years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 s="14">
        <v>105.4</v>
      </c>
      <c r="U1680" t="str">
        <f t="shared" si="53"/>
        <v>90+</v>
      </c>
      <c r="V1680" s="16">
        <v>7035.6</v>
      </c>
      <c r="W1680" t="s">
        <v>24</v>
      </c>
    </row>
    <row r="1681" spans="1:23" x14ac:dyDescent="0.3">
      <c r="A1681" t="s">
        <v>1716</v>
      </c>
      <c r="B1681" t="s">
        <v>30</v>
      </c>
      <c r="C1681" s="1">
        <v>1</v>
      </c>
      <c r="D1681" t="s">
        <v>24</v>
      </c>
      <c r="E1681" t="s">
        <v>23</v>
      </c>
      <c r="F1681" s="1">
        <v>7</v>
      </c>
      <c r="G1681" s="1" t="str">
        <f t="shared" si="52"/>
        <v>0-1 Year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 s="14">
        <v>45.75</v>
      </c>
      <c r="U1681" t="str">
        <f t="shared" si="53"/>
        <v>30-60</v>
      </c>
      <c r="V1681" s="16">
        <v>344.2</v>
      </c>
      <c r="W1681" t="s">
        <v>24</v>
      </c>
    </row>
    <row r="1682" spans="1:23" x14ac:dyDescent="0.3">
      <c r="A1682" t="s">
        <v>1717</v>
      </c>
      <c r="B1682" t="s">
        <v>30</v>
      </c>
      <c r="C1682" s="1">
        <v>0</v>
      </c>
      <c r="D1682" t="s">
        <v>23</v>
      </c>
      <c r="E1682" t="s">
        <v>23</v>
      </c>
      <c r="F1682" s="1">
        <v>56</v>
      </c>
      <c r="G1682" s="1" t="str">
        <f t="shared" si="52"/>
        <v>4-5 Years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 s="14">
        <v>24.45</v>
      </c>
      <c r="U1682" t="str">
        <f t="shared" si="53"/>
        <v>0-30</v>
      </c>
      <c r="V1682" s="16">
        <v>1431.65</v>
      </c>
      <c r="W1682" t="s">
        <v>24</v>
      </c>
    </row>
    <row r="1683" spans="1:23" x14ac:dyDescent="0.3">
      <c r="A1683" t="s">
        <v>1718</v>
      </c>
      <c r="B1683" t="s">
        <v>22</v>
      </c>
      <c r="C1683" s="1">
        <v>0</v>
      </c>
      <c r="D1683" t="s">
        <v>23</v>
      </c>
      <c r="E1683" t="s">
        <v>24</v>
      </c>
      <c r="F1683" s="1">
        <v>72</v>
      </c>
      <c r="G1683" s="1" t="str">
        <f t="shared" si="52"/>
        <v>5+ Years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 s="14">
        <v>25</v>
      </c>
      <c r="U1683" t="str">
        <f t="shared" si="53"/>
        <v>0-30</v>
      </c>
      <c r="V1683" s="16">
        <v>1849.2</v>
      </c>
      <c r="W1683" t="s">
        <v>24</v>
      </c>
    </row>
    <row r="1684" spans="1:23" x14ac:dyDescent="0.3">
      <c r="A1684" t="s">
        <v>1719</v>
      </c>
      <c r="B1684" t="s">
        <v>30</v>
      </c>
      <c r="C1684" s="1">
        <v>0</v>
      </c>
      <c r="D1684" t="s">
        <v>23</v>
      </c>
      <c r="E1684" t="s">
        <v>24</v>
      </c>
      <c r="F1684" s="1">
        <v>72</v>
      </c>
      <c r="G1684" s="1" t="str">
        <f t="shared" si="52"/>
        <v>5+ Years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 s="14">
        <v>85.25</v>
      </c>
      <c r="U1684" t="str">
        <f t="shared" si="53"/>
        <v>60-90</v>
      </c>
      <c r="V1684" s="16">
        <v>6083.1</v>
      </c>
      <c r="W1684" t="s">
        <v>24</v>
      </c>
    </row>
    <row r="1685" spans="1:23" x14ac:dyDescent="0.3">
      <c r="A1685" t="s">
        <v>1720</v>
      </c>
      <c r="B1685" t="s">
        <v>30</v>
      </c>
      <c r="C1685" s="1">
        <v>0</v>
      </c>
      <c r="D1685" t="s">
        <v>23</v>
      </c>
      <c r="E1685" t="s">
        <v>23</v>
      </c>
      <c r="F1685" s="1">
        <v>23</v>
      </c>
      <c r="G1685" s="1" t="str">
        <f t="shared" si="52"/>
        <v>1-2 Years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 s="14">
        <v>19.600000000000001</v>
      </c>
      <c r="U1685" t="str">
        <f t="shared" si="53"/>
        <v>0-30</v>
      </c>
      <c r="V1685" s="16">
        <v>426.65</v>
      </c>
      <c r="W1685" t="s">
        <v>24</v>
      </c>
    </row>
    <row r="1686" spans="1:23" x14ac:dyDescent="0.3">
      <c r="A1686" t="s">
        <v>1721</v>
      </c>
      <c r="B1686" t="s">
        <v>22</v>
      </c>
      <c r="C1686" s="1">
        <v>0</v>
      </c>
      <c r="D1686" t="s">
        <v>24</v>
      </c>
      <c r="E1686" t="s">
        <v>23</v>
      </c>
      <c r="F1686" s="1">
        <v>35</v>
      </c>
      <c r="G1686" s="1" t="str">
        <f t="shared" si="52"/>
        <v>2-4 Years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 s="14">
        <v>50.15</v>
      </c>
      <c r="U1686" t="str">
        <f t="shared" si="53"/>
        <v>30-60</v>
      </c>
      <c r="V1686" s="16">
        <v>1655.35</v>
      </c>
      <c r="W1686" t="s">
        <v>24</v>
      </c>
    </row>
    <row r="1687" spans="1:23" x14ac:dyDescent="0.3">
      <c r="A1687" t="s">
        <v>1722</v>
      </c>
      <c r="B1687" t="s">
        <v>30</v>
      </c>
      <c r="C1687" s="1">
        <v>1</v>
      </c>
      <c r="D1687" t="s">
        <v>23</v>
      </c>
      <c r="E1687" t="s">
        <v>24</v>
      </c>
      <c r="F1687" s="1">
        <v>27</v>
      </c>
      <c r="G1687" s="1" t="str">
        <f t="shared" si="52"/>
        <v>2-4 Years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 s="14">
        <v>70.55</v>
      </c>
      <c r="U1687" t="str">
        <f t="shared" si="53"/>
        <v>60-90</v>
      </c>
      <c r="V1687" s="16">
        <v>1943.9</v>
      </c>
      <c r="W1687" t="s">
        <v>24</v>
      </c>
    </row>
    <row r="1688" spans="1:23" x14ac:dyDescent="0.3">
      <c r="A1688" t="s">
        <v>1723</v>
      </c>
      <c r="B1688" t="s">
        <v>22</v>
      </c>
      <c r="C1688" s="1">
        <v>0</v>
      </c>
      <c r="D1688" t="s">
        <v>23</v>
      </c>
      <c r="E1688" t="s">
        <v>23</v>
      </c>
      <c r="F1688" s="1">
        <v>26</v>
      </c>
      <c r="G1688" s="1" t="str">
        <f t="shared" si="52"/>
        <v>2-4 Years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 s="14">
        <v>60.05</v>
      </c>
      <c r="U1688" t="str">
        <f t="shared" si="53"/>
        <v>60-90</v>
      </c>
      <c r="V1688" s="16">
        <v>1616.15</v>
      </c>
      <c r="W1688" t="s">
        <v>23</v>
      </c>
    </row>
    <row r="1689" spans="1:23" x14ac:dyDescent="0.3">
      <c r="A1689" t="s">
        <v>1724</v>
      </c>
      <c r="B1689" t="s">
        <v>30</v>
      </c>
      <c r="C1689" s="1">
        <v>0</v>
      </c>
      <c r="D1689" t="s">
        <v>23</v>
      </c>
      <c r="E1689" t="s">
        <v>23</v>
      </c>
      <c r="F1689" s="1">
        <v>12</v>
      </c>
      <c r="G1689" s="1" t="str">
        <f t="shared" si="52"/>
        <v>0-1 Year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 s="14">
        <v>26.4</v>
      </c>
      <c r="U1689" t="str">
        <f t="shared" si="53"/>
        <v>0-30</v>
      </c>
      <c r="V1689" s="16">
        <v>314.95</v>
      </c>
      <c r="W1689" t="s">
        <v>24</v>
      </c>
    </row>
    <row r="1690" spans="1:23" x14ac:dyDescent="0.3">
      <c r="A1690" t="s">
        <v>1725</v>
      </c>
      <c r="B1690" t="s">
        <v>22</v>
      </c>
      <c r="C1690" s="1">
        <v>0</v>
      </c>
      <c r="D1690" t="s">
        <v>24</v>
      </c>
      <c r="E1690" t="s">
        <v>24</v>
      </c>
      <c r="F1690" s="1">
        <v>40</v>
      </c>
      <c r="G1690" s="1" t="str">
        <f t="shared" si="52"/>
        <v>2-4 Years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 s="14">
        <v>20.149999999999999</v>
      </c>
      <c r="U1690" t="str">
        <f t="shared" si="53"/>
        <v>0-30</v>
      </c>
      <c r="V1690" s="16">
        <v>804.85</v>
      </c>
      <c r="W1690" t="s">
        <v>24</v>
      </c>
    </row>
    <row r="1691" spans="1:23" x14ac:dyDescent="0.3">
      <c r="A1691" t="s">
        <v>1726</v>
      </c>
      <c r="B1691" t="s">
        <v>30</v>
      </c>
      <c r="C1691" s="1">
        <v>0</v>
      </c>
      <c r="D1691" t="s">
        <v>23</v>
      </c>
      <c r="E1691" t="s">
        <v>23</v>
      </c>
      <c r="F1691" s="1">
        <v>7</v>
      </c>
      <c r="G1691" s="1" t="str">
        <f t="shared" si="52"/>
        <v>0-1 Year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 s="14">
        <v>58.85</v>
      </c>
      <c r="U1691" t="str">
        <f t="shared" si="53"/>
        <v>30-60</v>
      </c>
      <c r="V1691" s="16">
        <v>465.7</v>
      </c>
      <c r="W1691" t="s">
        <v>24</v>
      </c>
    </row>
    <row r="1692" spans="1:23" x14ac:dyDescent="0.3">
      <c r="A1692" t="s">
        <v>1727</v>
      </c>
      <c r="B1692" t="s">
        <v>30</v>
      </c>
      <c r="C1692" s="1">
        <v>0</v>
      </c>
      <c r="D1692" t="s">
        <v>23</v>
      </c>
      <c r="E1692" t="s">
        <v>23</v>
      </c>
      <c r="F1692" s="1">
        <v>70</v>
      </c>
      <c r="G1692" s="1" t="str">
        <f t="shared" si="52"/>
        <v>5+ Years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 s="14">
        <v>97.55</v>
      </c>
      <c r="U1692" t="str">
        <f t="shared" si="53"/>
        <v>90+</v>
      </c>
      <c r="V1692" s="16">
        <v>6669.05</v>
      </c>
      <c r="W1692" t="s">
        <v>24</v>
      </c>
    </row>
    <row r="1693" spans="1:23" x14ac:dyDescent="0.3">
      <c r="A1693" t="s">
        <v>1728</v>
      </c>
      <c r="B1693" t="s">
        <v>30</v>
      </c>
      <c r="C1693" s="1">
        <v>0</v>
      </c>
      <c r="D1693" t="s">
        <v>23</v>
      </c>
      <c r="E1693" t="s">
        <v>23</v>
      </c>
      <c r="F1693" s="1">
        <v>60</v>
      </c>
      <c r="G1693" s="1" t="str">
        <f t="shared" si="52"/>
        <v>4-5 Years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 s="14">
        <v>19.649999999999999</v>
      </c>
      <c r="U1693" t="str">
        <f t="shared" si="53"/>
        <v>0-30</v>
      </c>
      <c r="V1693" s="16">
        <v>1161.75</v>
      </c>
      <c r="W1693" t="s">
        <v>24</v>
      </c>
    </row>
    <row r="1694" spans="1:23" x14ac:dyDescent="0.3">
      <c r="A1694" t="s">
        <v>1729</v>
      </c>
      <c r="B1694" t="s">
        <v>30</v>
      </c>
      <c r="C1694" s="1">
        <v>0</v>
      </c>
      <c r="D1694" t="s">
        <v>23</v>
      </c>
      <c r="E1694" t="s">
        <v>23</v>
      </c>
      <c r="F1694" s="1">
        <v>39</v>
      </c>
      <c r="G1694" s="1" t="str">
        <f t="shared" si="52"/>
        <v>2-4 Years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 s="14">
        <v>25.25</v>
      </c>
      <c r="U1694" t="str">
        <f t="shared" si="53"/>
        <v>0-30</v>
      </c>
      <c r="V1694" s="16">
        <v>947.75</v>
      </c>
      <c r="W1694" t="s">
        <v>24</v>
      </c>
    </row>
    <row r="1695" spans="1:23" x14ac:dyDescent="0.3">
      <c r="A1695" t="s">
        <v>1730</v>
      </c>
      <c r="B1695" t="s">
        <v>30</v>
      </c>
      <c r="C1695" s="1">
        <v>0</v>
      </c>
      <c r="D1695" t="s">
        <v>23</v>
      </c>
      <c r="E1695" t="s">
        <v>24</v>
      </c>
      <c r="F1695" s="1">
        <v>72</v>
      </c>
      <c r="G1695" s="1" t="str">
        <f t="shared" si="52"/>
        <v>5+ Years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 s="14">
        <v>114.45</v>
      </c>
      <c r="U1695" t="str">
        <f t="shared" si="53"/>
        <v>90+</v>
      </c>
      <c r="V1695" s="16">
        <v>8375.0499999999993</v>
      </c>
      <c r="W1695" t="s">
        <v>24</v>
      </c>
    </row>
    <row r="1696" spans="1:23" x14ac:dyDescent="0.3">
      <c r="A1696" t="s">
        <v>1731</v>
      </c>
      <c r="B1696" t="s">
        <v>22</v>
      </c>
      <c r="C1696" s="1">
        <v>0</v>
      </c>
      <c r="D1696" t="s">
        <v>24</v>
      </c>
      <c r="E1696" t="s">
        <v>24</v>
      </c>
      <c r="F1696" s="1">
        <v>1</v>
      </c>
      <c r="G1696" s="1" t="str">
        <f t="shared" si="52"/>
        <v>0-1 Year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 s="14">
        <v>34.700000000000003</v>
      </c>
      <c r="U1696" t="str">
        <f t="shared" si="53"/>
        <v>30-60</v>
      </c>
      <c r="V1696" s="16">
        <v>34.700000000000003</v>
      </c>
      <c r="W1696" t="s">
        <v>23</v>
      </c>
    </row>
    <row r="1697" spans="1:23" x14ac:dyDescent="0.3">
      <c r="A1697" t="s">
        <v>1732</v>
      </c>
      <c r="B1697" t="s">
        <v>30</v>
      </c>
      <c r="C1697" s="1">
        <v>0</v>
      </c>
      <c r="D1697" t="s">
        <v>23</v>
      </c>
      <c r="E1697" t="s">
        <v>23</v>
      </c>
      <c r="F1697" s="1">
        <v>54</v>
      </c>
      <c r="G1697" s="1" t="str">
        <f t="shared" si="52"/>
        <v>4-5 Years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 s="14">
        <v>70.7</v>
      </c>
      <c r="U1697" t="str">
        <f t="shared" si="53"/>
        <v>60-90</v>
      </c>
      <c r="V1697" s="16">
        <v>3770</v>
      </c>
      <c r="W1697" t="s">
        <v>24</v>
      </c>
    </row>
    <row r="1698" spans="1:23" x14ac:dyDescent="0.3">
      <c r="A1698" t="s">
        <v>1733</v>
      </c>
      <c r="B1698" t="s">
        <v>30</v>
      </c>
      <c r="C1698" s="1">
        <v>0</v>
      </c>
      <c r="D1698" t="s">
        <v>24</v>
      </c>
      <c r="E1698" t="s">
        <v>24</v>
      </c>
      <c r="F1698" s="1">
        <v>3</v>
      </c>
      <c r="G1698" s="1" t="str">
        <f t="shared" si="52"/>
        <v>0-1 Year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 s="14">
        <v>85.3</v>
      </c>
      <c r="U1698" t="str">
        <f t="shared" si="53"/>
        <v>60-90</v>
      </c>
      <c r="V1698" s="16">
        <v>264.8</v>
      </c>
      <c r="W1698" t="s">
        <v>23</v>
      </c>
    </row>
    <row r="1699" spans="1:23" x14ac:dyDescent="0.3">
      <c r="A1699" t="s">
        <v>1734</v>
      </c>
      <c r="B1699" t="s">
        <v>22</v>
      </c>
      <c r="C1699" s="1">
        <v>0</v>
      </c>
      <c r="D1699" t="s">
        <v>23</v>
      </c>
      <c r="E1699" t="s">
        <v>23</v>
      </c>
      <c r="F1699" s="1">
        <v>63</v>
      </c>
      <c r="G1699" s="1" t="str">
        <f t="shared" si="52"/>
        <v>5+ Years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 s="14">
        <v>75.55</v>
      </c>
      <c r="U1699" t="str">
        <f t="shared" si="53"/>
        <v>60-90</v>
      </c>
      <c r="V1699" s="16">
        <v>4707.8500000000004</v>
      </c>
      <c r="W1699" t="s">
        <v>24</v>
      </c>
    </row>
    <row r="1700" spans="1:23" x14ac:dyDescent="0.3">
      <c r="A1700" t="s">
        <v>1735</v>
      </c>
      <c r="B1700" t="s">
        <v>30</v>
      </c>
      <c r="C1700" s="1">
        <v>0</v>
      </c>
      <c r="D1700" t="s">
        <v>23</v>
      </c>
      <c r="E1700" t="s">
        <v>23</v>
      </c>
      <c r="F1700" s="1">
        <v>71</v>
      </c>
      <c r="G1700" s="1" t="str">
        <f t="shared" si="52"/>
        <v>5+ Years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 s="14">
        <v>84.8</v>
      </c>
      <c r="U1700" t="str">
        <f t="shared" si="53"/>
        <v>60-90</v>
      </c>
      <c r="V1700" s="16">
        <v>6152.4</v>
      </c>
      <c r="W1700" t="s">
        <v>24</v>
      </c>
    </row>
    <row r="1701" spans="1:23" x14ac:dyDescent="0.3">
      <c r="A1701" t="s">
        <v>1736</v>
      </c>
      <c r="B1701" t="s">
        <v>22</v>
      </c>
      <c r="C1701" s="1">
        <v>0</v>
      </c>
      <c r="D1701" t="s">
        <v>24</v>
      </c>
      <c r="E1701" t="s">
        <v>24</v>
      </c>
      <c r="F1701" s="1">
        <v>42</v>
      </c>
      <c r="G1701" s="1" t="str">
        <f t="shared" si="52"/>
        <v>2-4 Years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 s="14">
        <v>20.65</v>
      </c>
      <c r="U1701" t="str">
        <f t="shared" si="53"/>
        <v>0-30</v>
      </c>
      <c r="V1701" s="16">
        <v>958.1</v>
      </c>
      <c r="W1701" t="s">
        <v>24</v>
      </c>
    </row>
    <row r="1702" spans="1:23" x14ac:dyDescent="0.3">
      <c r="A1702" t="s">
        <v>1737</v>
      </c>
      <c r="B1702" t="s">
        <v>30</v>
      </c>
      <c r="C1702" s="1">
        <v>0</v>
      </c>
      <c r="D1702" t="s">
        <v>24</v>
      </c>
      <c r="E1702" t="s">
        <v>24</v>
      </c>
      <c r="F1702" s="1">
        <v>47</v>
      </c>
      <c r="G1702" s="1" t="str">
        <f t="shared" si="52"/>
        <v>2-4 Years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 s="14">
        <v>20.45</v>
      </c>
      <c r="U1702" t="str">
        <f t="shared" si="53"/>
        <v>0-30</v>
      </c>
      <c r="V1702" s="16">
        <v>943</v>
      </c>
      <c r="W1702" t="s">
        <v>24</v>
      </c>
    </row>
    <row r="1703" spans="1:23" x14ac:dyDescent="0.3">
      <c r="A1703" t="s">
        <v>1738</v>
      </c>
      <c r="B1703" t="s">
        <v>22</v>
      </c>
      <c r="C1703" s="1">
        <v>0</v>
      </c>
      <c r="D1703" t="s">
        <v>23</v>
      </c>
      <c r="E1703" t="s">
        <v>23</v>
      </c>
      <c r="F1703" s="1">
        <v>66</v>
      </c>
      <c r="G1703" s="1" t="str">
        <f t="shared" si="52"/>
        <v>5+ Years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 s="14">
        <v>102.45</v>
      </c>
      <c r="U1703" t="str">
        <f t="shared" si="53"/>
        <v>90+</v>
      </c>
      <c r="V1703" s="16">
        <v>6615.15</v>
      </c>
      <c r="W1703" t="s">
        <v>23</v>
      </c>
    </row>
    <row r="1704" spans="1:23" x14ac:dyDescent="0.3">
      <c r="A1704" t="s">
        <v>1739</v>
      </c>
      <c r="B1704" t="s">
        <v>22</v>
      </c>
      <c r="C1704" s="1">
        <v>0</v>
      </c>
      <c r="D1704" t="s">
        <v>23</v>
      </c>
      <c r="E1704" t="s">
        <v>24</v>
      </c>
      <c r="F1704" s="1">
        <v>21</v>
      </c>
      <c r="G1704" s="1" t="str">
        <f t="shared" si="52"/>
        <v>1-2 Years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 s="14">
        <v>104.4</v>
      </c>
      <c r="U1704" t="str">
        <f t="shared" si="53"/>
        <v>90+</v>
      </c>
      <c r="V1704" s="16">
        <v>2200.25</v>
      </c>
      <c r="W1704" t="s">
        <v>23</v>
      </c>
    </row>
    <row r="1705" spans="1:23" x14ac:dyDescent="0.3">
      <c r="A1705" t="s">
        <v>1740</v>
      </c>
      <c r="B1705" t="s">
        <v>30</v>
      </c>
      <c r="C1705" s="1">
        <v>0</v>
      </c>
      <c r="D1705" t="s">
        <v>24</v>
      </c>
      <c r="E1705" t="s">
        <v>24</v>
      </c>
      <c r="F1705" s="1">
        <v>11</v>
      </c>
      <c r="G1705" s="1" t="str">
        <f t="shared" si="52"/>
        <v>0-1 Year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 s="14">
        <v>35.65</v>
      </c>
      <c r="U1705" t="str">
        <f t="shared" si="53"/>
        <v>30-60</v>
      </c>
      <c r="V1705" s="16">
        <v>425.1</v>
      </c>
      <c r="W1705" t="s">
        <v>24</v>
      </c>
    </row>
    <row r="1706" spans="1:23" x14ac:dyDescent="0.3">
      <c r="A1706" t="s">
        <v>1741</v>
      </c>
      <c r="B1706" t="s">
        <v>30</v>
      </c>
      <c r="C1706" s="1">
        <v>0</v>
      </c>
      <c r="D1706" t="s">
        <v>24</v>
      </c>
      <c r="E1706" t="s">
        <v>23</v>
      </c>
      <c r="F1706" s="1">
        <v>1</v>
      </c>
      <c r="G1706" s="1" t="str">
        <f t="shared" si="52"/>
        <v>0-1 Year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 s="14">
        <v>99.75</v>
      </c>
      <c r="U1706" t="str">
        <f t="shared" si="53"/>
        <v>90+</v>
      </c>
      <c r="V1706" s="16">
        <v>99.75</v>
      </c>
      <c r="W1706" t="s">
        <v>23</v>
      </c>
    </row>
    <row r="1707" spans="1:23" x14ac:dyDescent="0.3">
      <c r="A1707" t="s">
        <v>1742</v>
      </c>
      <c r="B1707" t="s">
        <v>22</v>
      </c>
      <c r="C1707" s="1">
        <v>1</v>
      </c>
      <c r="D1707" t="s">
        <v>23</v>
      </c>
      <c r="E1707" t="s">
        <v>24</v>
      </c>
      <c r="F1707" s="1">
        <v>55</v>
      </c>
      <c r="G1707" s="1" t="str">
        <f t="shared" si="52"/>
        <v>4-5 Years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 s="14">
        <v>90.45</v>
      </c>
      <c r="U1707" t="str">
        <f t="shared" si="53"/>
        <v>90+</v>
      </c>
      <c r="V1707" s="16">
        <v>5044.8</v>
      </c>
      <c r="W1707" t="s">
        <v>24</v>
      </c>
    </row>
    <row r="1708" spans="1:23" x14ac:dyDescent="0.3">
      <c r="A1708" t="s">
        <v>1743</v>
      </c>
      <c r="B1708" t="s">
        <v>30</v>
      </c>
      <c r="C1708" s="1">
        <v>0</v>
      </c>
      <c r="D1708" t="s">
        <v>24</v>
      </c>
      <c r="E1708" t="s">
        <v>24</v>
      </c>
      <c r="F1708" s="1">
        <v>69</v>
      </c>
      <c r="G1708" s="1" t="str">
        <f t="shared" si="52"/>
        <v>5+ Years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 s="14">
        <v>97.65</v>
      </c>
      <c r="U1708" t="str">
        <f t="shared" si="53"/>
        <v>90+</v>
      </c>
      <c r="V1708" s="16">
        <v>6743.55</v>
      </c>
      <c r="W1708" t="s">
        <v>24</v>
      </c>
    </row>
    <row r="1709" spans="1:23" x14ac:dyDescent="0.3">
      <c r="A1709" t="s">
        <v>1744</v>
      </c>
      <c r="B1709" t="s">
        <v>22</v>
      </c>
      <c r="C1709" s="1">
        <v>1</v>
      </c>
      <c r="D1709" t="s">
        <v>24</v>
      </c>
      <c r="E1709" t="s">
        <v>24</v>
      </c>
      <c r="F1709" s="1">
        <v>3</v>
      </c>
      <c r="G1709" s="1" t="str">
        <f t="shared" si="52"/>
        <v>0-1 Year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 s="14">
        <v>73.849999999999994</v>
      </c>
      <c r="U1709" t="str">
        <f t="shared" si="53"/>
        <v>60-90</v>
      </c>
      <c r="V1709" s="16">
        <v>196.4</v>
      </c>
      <c r="W1709" t="s">
        <v>24</v>
      </c>
    </row>
    <row r="1710" spans="1:23" x14ac:dyDescent="0.3">
      <c r="A1710" t="s">
        <v>1745</v>
      </c>
      <c r="B1710" t="s">
        <v>30</v>
      </c>
      <c r="C1710" s="1">
        <v>0</v>
      </c>
      <c r="D1710" t="s">
        <v>24</v>
      </c>
      <c r="E1710" t="s">
        <v>24</v>
      </c>
      <c r="F1710" s="1">
        <v>4</v>
      </c>
      <c r="G1710" s="1" t="str">
        <f t="shared" si="52"/>
        <v>0-1 Year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 s="14">
        <v>74.400000000000006</v>
      </c>
      <c r="U1710" t="str">
        <f t="shared" si="53"/>
        <v>60-90</v>
      </c>
      <c r="V1710" s="16">
        <v>299.7</v>
      </c>
      <c r="W1710" t="s">
        <v>23</v>
      </c>
    </row>
    <row r="1711" spans="1:23" x14ac:dyDescent="0.3">
      <c r="A1711" t="s">
        <v>1746</v>
      </c>
      <c r="B1711" t="s">
        <v>30</v>
      </c>
      <c r="C1711" s="1">
        <v>1</v>
      </c>
      <c r="D1711" t="s">
        <v>24</v>
      </c>
      <c r="E1711" t="s">
        <v>24</v>
      </c>
      <c r="F1711" s="1">
        <v>30</v>
      </c>
      <c r="G1711" s="1" t="str">
        <f t="shared" si="52"/>
        <v>2-4 Years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 s="14">
        <v>69.099999999999994</v>
      </c>
      <c r="U1711" t="str">
        <f t="shared" si="53"/>
        <v>60-90</v>
      </c>
      <c r="V1711" s="16">
        <v>2093.9</v>
      </c>
      <c r="W1711" t="s">
        <v>24</v>
      </c>
    </row>
    <row r="1712" spans="1:23" x14ac:dyDescent="0.3">
      <c r="A1712" t="s">
        <v>1747</v>
      </c>
      <c r="B1712" t="s">
        <v>22</v>
      </c>
      <c r="C1712" s="1">
        <v>0</v>
      </c>
      <c r="D1712" t="s">
        <v>24</v>
      </c>
      <c r="E1712" t="s">
        <v>24</v>
      </c>
      <c r="F1712" s="1">
        <v>5</v>
      </c>
      <c r="G1712" s="1" t="str">
        <f t="shared" si="52"/>
        <v>0-1 Year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 s="14">
        <v>82.75</v>
      </c>
      <c r="U1712" t="str">
        <f t="shared" si="53"/>
        <v>60-90</v>
      </c>
      <c r="V1712" s="16">
        <v>417.75</v>
      </c>
      <c r="W1712" t="s">
        <v>24</v>
      </c>
    </row>
    <row r="1713" spans="1:23" x14ac:dyDescent="0.3">
      <c r="A1713" t="s">
        <v>1748</v>
      </c>
      <c r="B1713" t="s">
        <v>22</v>
      </c>
      <c r="C1713" s="1">
        <v>0</v>
      </c>
      <c r="D1713" t="s">
        <v>23</v>
      </c>
      <c r="E1713" t="s">
        <v>24</v>
      </c>
      <c r="F1713" s="1">
        <v>71</v>
      </c>
      <c r="G1713" s="1" t="str">
        <f t="shared" si="52"/>
        <v>5+ Years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 s="14">
        <v>24.4</v>
      </c>
      <c r="U1713" t="str">
        <f t="shared" si="53"/>
        <v>0-30</v>
      </c>
      <c r="V1713" s="16">
        <v>1725.4</v>
      </c>
      <c r="W1713" t="s">
        <v>24</v>
      </c>
    </row>
    <row r="1714" spans="1:23" x14ac:dyDescent="0.3">
      <c r="A1714" t="s">
        <v>1749</v>
      </c>
      <c r="B1714" t="s">
        <v>22</v>
      </c>
      <c r="C1714" s="1">
        <v>0</v>
      </c>
      <c r="D1714" t="s">
        <v>24</v>
      </c>
      <c r="E1714" t="s">
        <v>24</v>
      </c>
      <c r="F1714" s="1">
        <v>29</v>
      </c>
      <c r="G1714" s="1" t="str">
        <f t="shared" si="52"/>
        <v>2-4 Years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 s="14">
        <v>55.25</v>
      </c>
      <c r="U1714" t="str">
        <f t="shared" si="53"/>
        <v>30-60</v>
      </c>
      <c r="V1714" s="16">
        <v>1620.2</v>
      </c>
      <c r="W1714" t="s">
        <v>24</v>
      </c>
    </row>
    <row r="1715" spans="1:23" x14ac:dyDescent="0.3">
      <c r="A1715" t="s">
        <v>1750</v>
      </c>
      <c r="B1715" t="s">
        <v>30</v>
      </c>
      <c r="C1715" s="1">
        <v>0</v>
      </c>
      <c r="D1715" t="s">
        <v>23</v>
      </c>
      <c r="E1715" t="s">
        <v>24</v>
      </c>
      <c r="F1715" s="1">
        <v>52</v>
      </c>
      <c r="G1715" s="1" t="str">
        <f t="shared" si="52"/>
        <v>4-5 Years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 s="14">
        <v>61.35</v>
      </c>
      <c r="U1715" t="str">
        <f t="shared" si="53"/>
        <v>60-90</v>
      </c>
      <c r="V1715" s="16">
        <v>3169.55</v>
      </c>
      <c r="W1715" t="s">
        <v>24</v>
      </c>
    </row>
    <row r="1716" spans="1:23" x14ac:dyDescent="0.3">
      <c r="A1716" t="s">
        <v>1751</v>
      </c>
      <c r="B1716" t="s">
        <v>30</v>
      </c>
      <c r="C1716" s="1">
        <v>0</v>
      </c>
      <c r="D1716" t="s">
        <v>24</v>
      </c>
      <c r="E1716" t="s">
        <v>24</v>
      </c>
      <c r="F1716" s="1">
        <v>68</v>
      </c>
      <c r="G1716" s="1" t="str">
        <f t="shared" si="52"/>
        <v>5+ Years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 s="14">
        <v>76.75</v>
      </c>
      <c r="U1716" t="str">
        <f t="shared" si="53"/>
        <v>60-90</v>
      </c>
      <c r="V1716" s="16">
        <v>5233.25</v>
      </c>
      <c r="W1716" t="s">
        <v>24</v>
      </c>
    </row>
    <row r="1717" spans="1:23" x14ac:dyDescent="0.3">
      <c r="A1717" t="s">
        <v>1752</v>
      </c>
      <c r="B1717" t="s">
        <v>22</v>
      </c>
      <c r="C1717" s="1">
        <v>0</v>
      </c>
      <c r="D1717" t="s">
        <v>23</v>
      </c>
      <c r="E1717" t="s">
        <v>23</v>
      </c>
      <c r="F1717" s="1">
        <v>46</v>
      </c>
      <c r="G1717" s="1" t="str">
        <f t="shared" si="52"/>
        <v>2-4 Years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 s="14">
        <v>19.399999999999999</v>
      </c>
      <c r="U1717" t="str">
        <f t="shared" si="53"/>
        <v>0-30</v>
      </c>
      <c r="V1717" s="16">
        <v>967.85</v>
      </c>
      <c r="W1717" t="s">
        <v>24</v>
      </c>
    </row>
    <row r="1718" spans="1:23" x14ac:dyDescent="0.3">
      <c r="A1718" t="s">
        <v>1753</v>
      </c>
      <c r="B1718" t="s">
        <v>30</v>
      </c>
      <c r="C1718" s="1">
        <v>0</v>
      </c>
      <c r="D1718" t="s">
        <v>24</v>
      </c>
      <c r="E1718" t="s">
        <v>24</v>
      </c>
      <c r="F1718" s="1">
        <v>8</v>
      </c>
      <c r="G1718" s="1" t="str">
        <f t="shared" si="52"/>
        <v>0-1 Year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 s="14">
        <v>54.75</v>
      </c>
      <c r="U1718" t="str">
        <f t="shared" si="53"/>
        <v>30-60</v>
      </c>
      <c r="V1718" s="16">
        <v>438.05</v>
      </c>
      <c r="W1718" t="s">
        <v>24</v>
      </c>
    </row>
    <row r="1719" spans="1:23" x14ac:dyDescent="0.3">
      <c r="A1719" t="s">
        <v>1754</v>
      </c>
      <c r="B1719" t="s">
        <v>30</v>
      </c>
      <c r="C1719" s="1">
        <v>0</v>
      </c>
      <c r="D1719" t="s">
        <v>23</v>
      </c>
      <c r="E1719" t="s">
        <v>24</v>
      </c>
      <c r="F1719" s="1">
        <v>72</v>
      </c>
      <c r="G1719" s="1" t="str">
        <f t="shared" si="52"/>
        <v>5+ Years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 s="14">
        <v>19.7</v>
      </c>
      <c r="U1719" t="str">
        <f t="shared" si="53"/>
        <v>0-30</v>
      </c>
      <c r="V1719" s="16">
        <v>1421.9</v>
      </c>
      <c r="W1719" t="s">
        <v>24</v>
      </c>
    </row>
    <row r="1720" spans="1:23" x14ac:dyDescent="0.3">
      <c r="A1720" t="s">
        <v>1755</v>
      </c>
      <c r="B1720" t="s">
        <v>22</v>
      </c>
      <c r="C1720" s="1">
        <v>0</v>
      </c>
      <c r="D1720" t="s">
        <v>24</v>
      </c>
      <c r="E1720" t="s">
        <v>24</v>
      </c>
      <c r="F1720" s="1">
        <v>17</v>
      </c>
      <c r="G1720" s="1" t="str">
        <f t="shared" si="52"/>
        <v>1-2 Years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 s="14">
        <v>19.899999999999999</v>
      </c>
      <c r="U1720" t="str">
        <f t="shared" si="53"/>
        <v>0-30</v>
      </c>
      <c r="V1720" s="16">
        <v>323.14999999999998</v>
      </c>
      <c r="W1720" t="s">
        <v>24</v>
      </c>
    </row>
    <row r="1721" spans="1:23" x14ac:dyDescent="0.3">
      <c r="A1721" t="s">
        <v>1756</v>
      </c>
      <c r="B1721" t="s">
        <v>30</v>
      </c>
      <c r="C1721" s="1">
        <v>0</v>
      </c>
      <c r="D1721" t="s">
        <v>24</v>
      </c>
      <c r="E1721" t="s">
        <v>24</v>
      </c>
      <c r="F1721" s="1">
        <v>3</v>
      </c>
      <c r="G1721" s="1" t="str">
        <f t="shared" si="52"/>
        <v>0-1 Year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 s="14">
        <v>107.95</v>
      </c>
      <c r="U1721" t="str">
        <f t="shared" si="53"/>
        <v>90+</v>
      </c>
      <c r="V1721" s="16">
        <v>318.60000000000002</v>
      </c>
      <c r="W1721" t="s">
        <v>24</v>
      </c>
    </row>
    <row r="1722" spans="1:23" x14ac:dyDescent="0.3">
      <c r="A1722" t="s">
        <v>1757</v>
      </c>
      <c r="B1722" t="s">
        <v>22</v>
      </c>
      <c r="C1722" s="1">
        <v>1</v>
      </c>
      <c r="D1722" t="s">
        <v>24</v>
      </c>
      <c r="E1722" t="s">
        <v>24</v>
      </c>
      <c r="F1722" s="1">
        <v>2</v>
      </c>
      <c r="G1722" s="1" t="str">
        <f t="shared" si="52"/>
        <v>0-1 Year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 s="14">
        <v>83.8</v>
      </c>
      <c r="U1722" t="str">
        <f t="shared" si="53"/>
        <v>60-90</v>
      </c>
      <c r="V1722" s="16">
        <v>163.69999999999999</v>
      </c>
      <c r="W1722" t="s">
        <v>24</v>
      </c>
    </row>
    <row r="1723" spans="1:23" x14ac:dyDescent="0.3">
      <c r="A1723" t="s">
        <v>1758</v>
      </c>
      <c r="B1723" t="s">
        <v>22</v>
      </c>
      <c r="C1723" s="1">
        <v>0</v>
      </c>
      <c r="D1723" t="s">
        <v>24</v>
      </c>
      <c r="E1723" t="s">
        <v>24</v>
      </c>
      <c r="F1723" s="1">
        <v>9</v>
      </c>
      <c r="G1723" s="1" t="str">
        <f t="shared" si="52"/>
        <v>0-1 Year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 s="14">
        <v>74.25</v>
      </c>
      <c r="U1723" t="str">
        <f t="shared" si="53"/>
        <v>60-90</v>
      </c>
      <c r="V1723" s="16">
        <v>639.65</v>
      </c>
      <c r="W1723" t="s">
        <v>23</v>
      </c>
    </row>
    <row r="1724" spans="1:23" x14ac:dyDescent="0.3">
      <c r="A1724" t="s">
        <v>1759</v>
      </c>
      <c r="B1724" t="s">
        <v>22</v>
      </c>
      <c r="C1724" s="1">
        <v>0</v>
      </c>
      <c r="D1724" t="s">
        <v>24</v>
      </c>
      <c r="E1724" t="s">
        <v>24</v>
      </c>
      <c r="F1724" s="1">
        <v>51</v>
      </c>
      <c r="G1724" s="1" t="str">
        <f t="shared" si="52"/>
        <v>4-5 Years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 s="14">
        <v>56.4</v>
      </c>
      <c r="U1724" t="str">
        <f t="shared" si="53"/>
        <v>30-60</v>
      </c>
      <c r="V1724" s="16">
        <v>2928.5</v>
      </c>
      <c r="W1724" t="s">
        <v>24</v>
      </c>
    </row>
    <row r="1725" spans="1:23" x14ac:dyDescent="0.3">
      <c r="A1725" t="s">
        <v>1760</v>
      </c>
      <c r="B1725" t="s">
        <v>22</v>
      </c>
      <c r="C1725" s="1">
        <v>0</v>
      </c>
      <c r="D1725" t="s">
        <v>23</v>
      </c>
      <c r="E1725" t="s">
        <v>23</v>
      </c>
      <c r="F1725" s="1">
        <v>6</v>
      </c>
      <c r="G1725" s="1" t="str">
        <f t="shared" si="52"/>
        <v>0-1 Year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 s="14">
        <v>20.100000000000001</v>
      </c>
      <c r="U1725" t="str">
        <f t="shared" si="53"/>
        <v>0-30</v>
      </c>
      <c r="V1725" s="16">
        <v>100.35</v>
      </c>
      <c r="W1725" t="s">
        <v>24</v>
      </c>
    </row>
    <row r="1726" spans="1:23" x14ac:dyDescent="0.3">
      <c r="A1726" t="s">
        <v>1761</v>
      </c>
      <c r="B1726" t="s">
        <v>22</v>
      </c>
      <c r="C1726" s="1">
        <v>0</v>
      </c>
      <c r="D1726" t="s">
        <v>23</v>
      </c>
      <c r="E1726" t="s">
        <v>24</v>
      </c>
      <c r="F1726" s="1">
        <v>3</v>
      </c>
      <c r="G1726" s="1" t="str">
        <f t="shared" si="52"/>
        <v>0-1 Year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 s="14">
        <v>94.9</v>
      </c>
      <c r="U1726" t="str">
        <f t="shared" si="53"/>
        <v>90+</v>
      </c>
      <c r="V1726" s="16">
        <v>273.2</v>
      </c>
      <c r="W1726" t="s">
        <v>24</v>
      </c>
    </row>
    <row r="1727" spans="1:23" x14ac:dyDescent="0.3">
      <c r="A1727" t="s">
        <v>1762</v>
      </c>
      <c r="B1727" t="s">
        <v>22</v>
      </c>
      <c r="C1727" s="1">
        <v>1</v>
      </c>
      <c r="D1727" t="s">
        <v>24</v>
      </c>
      <c r="E1727" t="s">
        <v>24</v>
      </c>
      <c r="F1727" s="1">
        <v>17</v>
      </c>
      <c r="G1727" s="1" t="str">
        <f t="shared" si="52"/>
        <v>1-2 Years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 s="14">
        <v>94.2</v>
      </c>
      <c r="U1727" t="str">
        <f t="shared" si="53"/>
        <v>90+</v>
      </c>
      <c r="V1727" s="16">
        <v>1608.15</v>
      </c>
      <c r="W1727" t="s">
        <v>24</v>
      </c>
    </row>
    <row r="1728" spans="1:23" x14ac:dyDescent="0.3">
      <c r="A1728" t="s">
        <v>1763</v>
      </c>
      <c r="B1728" t="s">
        <v>30</v>
      </c>
      <c r="C1728" s="1">
        <v>0</v>
      </c>
      <c r="D1728" t="s">
        <v>23</v>
      </c>
      <c r="E1728" t="s">
        <v>24</v>
      </c>
      <c r="F1728" s="1">
        <v>30</v>
      </c>
      <c r="G1728" s="1" t="str">
        <f t="shared" si="52"/>
        <v>2-4 Years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 s="14">
        <v>49.9</v>
      </c>
      <c r="U1728" t="str">
        <f t="shared" si="53"/>
        <v>30-60</v>
      </c>
      <c r="V1728" s="16">
        <v>1441.95</v>
      </c>
      <c r="W1728" t="s">
        <v>24</v>
      </c>
    </row>
    <row r="1729" spans="1:23" x14ac:dyDescent="0.3">
      <c r="A1729" t="s">
        <v>1764</v>
      </c>
      <c r="B1729" t="s">
        <v>30</v>
      </c>
      <c r="C1729" s="1">
        <v>0</v>
      </c>
      <c r="D1729" t="s">
        <v>24</v>
      </c>
      <c r="E1729" t="s">
        <v>24</v>
      </c>
      <c r="F1729" s="1">
        <v>31</v>
      </c>
      <c r="G1729" s="1" t="str">
        <f t="shared" si="52"/>
        <v>2-4 Years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 s="14">
        <v>71.05</v>
      </c>
      <c r="U1729" t="str">
        <f t="shared" si="53"/>
        <v>60-90</v>
      </c>
      <c r="V1729" s="16">
        <v>2168.15</v>
      </c>
      <c r="W1729" t="s">
        <v>24</v>
      </c>
    </row>
    <row r="1730" spans="1:23" x14ac:dyDescent="0.3">
      <c r="A1730" t="s">
        <v>1765</v>
      </c>
      <c r="B1730" t="s">
        <v>22</v>
      </c>
      <c r="C1730" s="1">
        <v>0</v>
      </c>
      <c r="D1730" t="s">
        <v>24</v>
      </c>
      <c r="E1730" t="s">
        <v>24</v>
      </c>
      <c r="F1730" s="1">
        <v>45</v>
      </c>
      <c r="G1730" s="1" t="str">
        <f t="shared" si="52"/>
        <v>2-4 Years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 s="14">
        <v>81.650000000000006</v>
      </c>
      <c r="U1730" t="str">
        <f t="shared" si="53"/>
        <v>60-90</v>
      </c>
      <c r="V1730" s="16">
        <v>3618.7</v>
      </c>
      <c r="W1730" t="s">
        <v>24</v>
      </c>
    </row>
    <row r="1731" spans="1:23" x14ac:dyDescent="0.3">
      <c r="A1731" t="s">
        <v>1766</v>
      </c>
      <c r="B1731" t="s">
        <v>30</v>
      </c>
      <c r="C1731" s="1">
        <v>0</v>
      </c>
      <c r="D1731" t="s">
        <v>23</v>
      </c>
      <c r="E1731" t="s">
        <v>24</v>
      </c>
      <c r="F1731" s="1">
        <v>64</v>
      </c>
      <c r="G1731" s="1" t="str">
        <f t="shared" ref="G1731:G1794" si="54">IF(F1731&lt;=12,"0-1 Year",
IF(F1731&lt;=24,"1-2 Years",
IF(F1731&lt;=48,"2-4 Years",
IF(F1731&lt;=60,"4-5 Years","5+ Years"))))</f>
        <v>5+ Years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 s="14">
        <v>89.45</v>
      </c>
      <c r="U1731" t="str">
        <f t="shared" ref="U1731:U1794" si="55">IF(T1731&lt;30,"0-30",
IF(T1731&lt;60,"30-60",
IF(T1731&lt;90,"60-90","90+")))</f>
        <v>60-90</v>
      </c>
      <c r="V1731" s="16">
        <v>5692.65</v>
      </c>
      <c r="W1731" t="s">
        <v>24</v>
      </c>
    </row>
    <row r="1732" spans="1:23" x14ac:dyDescent="0.3">
      <c r="A1732" t="s">
        <v>1767</v>
      </c>
      <c r="B1732" t="s">
        <v>30</v>
      </c>
      <c r="C1732" s="1">
        <v>0</v>
      </c>
      <c r="D1732" t="s">
        <v>24</v>
      </c>
      <c r="E1732" t="s">
        <v>24</v>
      </c>
      <c r="F1732" s="1">
        <v>1</v>
      </c>
      <c r="G1732" s="1" t="str">
        <f t="shared" si="54"/>
        <v>0-1 Year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 s="14">
        <v>59.85</v>
      </c>
      <c r="U1732" t="str">
        <f t="shared" si="55"/>
        <v>30-60</v>
      </c>
      <c r="V1732" s="16">
        <v>59.85</v>
      </c>
      <c r="W1732" t="s">
        <v>23</v>
      </c>
    </row>
    <row r="1733" spans="1:23" x14ac:dyDescent="0.3">
      <c r="A1733" t="s">
        <v>1768</v>
      </c>
      <c r="B1733" t="s">
        <v>22</v>
      </c>
      <c r="C1733" s="1">
        <v>1</v>
      </c>
      <c r="D1733" t="s">
        <v>24</v>
      </c>
      <c r="E1733" t="s">
        <v>24</v>
      </c>
      <c r="F1733" s="1">
        <v>1</v>
      </c>
      <c r="G1733" s="1" t="str">
        <f t="shared" si="54"/>
        <v>0-1 Year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 s="14">
        <v>69.599999999999994</v>
      </c>
      <c r="U1733" t="str">
        <f t="shared" si="55"/>
        <v>60-90</v>
      </c>
      <c r="V1733" s="16">
        <v>69.599999999999994</v>
      </c>
      <c r="W1733" t="s">
        <v>23</v>
      </c>
    </row>
    <row r="1734" spans="1:23" x14ac:dyDescent="0.3">
      <c r="A1734" t="s">
        <v>1769</v>
      </c>
      <c r="B1734" t="s">
        <v>30</v>
      </c>
      <c r="C1734" s="1">
        <v>1</v>
      </c>
      <c r="D1734" t="s">
        <v>23</v>
      </c>
      <c r="E1734" t="s">
        <v>23</v>
      </c>
      <c r="F1734" s="1">
        <v>61</v>
      </c>
      <c r="G1734" s="1" t="str">
        <f t="shared" si="54"/>
        <v>5+ Years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 s="14">
        <v>99</v>
      </c>
      <c r="U1734" t="str">
        <f t="shared" si="55"/>
        <v>90+</v>
      </c>
      <c r="V1734" s="16">
        <v>5969.3</v>
      </c>
      <c r="W1734" t="s">
        <v>24</v>
      </c>
    </row>
    <row r="1735" spans="1:23" x14ac:dyDescent="0.3">
      <c r="A1735" t="s">
        <v>1770</v>
      </c>
      <c r="B1735" t="s">
        <v>30</v>
      </c>
      <c r="C1735" s="1">
        <v>0</v>
      </c>
      <c r="D1735" t="s">
        <v>24</v>
      </c>
      <c r="E1735" t="s">
        <v>24</v>
      </c>
      <c r="F1735" s="1">
        <v>1</v>
      </c>
      <c r="G1735" s="1" t="str">
        <f t="shared" si="54"/>
        <v>0-1 Year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 s="14">
        <v>19.05</v>
      </c>
      <c r="U1735" t="str">
        <f t="shared" si="55"/>
        <v>0-30</v>
      </c>
      <c r="V1735" s="16">
        <v>19.05</v>
      </c>
      <c r="W1735" t="s">
        <v>24</v>
      </c>
    </row>
    <row r="1736" spans="1:23" x14ac:dyDescent="0.3">
      <c r="A1736" t="s">
        <v>1771</v>
      </c>
      <c r="B1736" t="s">
        <v>30</v>
      </c>
      <c r="C1736" s="1">
        <v>0</v>
      </c>
      <c r="D1736" t="s">
        <v>24</v>
      </c>
      <c r="E1736" t="s">
        <v>24</v>
      </c>
      <c r="F1736" s="1">
        <v>9</v>
      </c>
      <c r="G1736" s="1" t="str">
        <f t="shared" si="54"/>
        <v>0-1 Year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 s="14">
        <v>45.4</v>
      </c>
      <c r="U1736" t="str">
        <f t="shared" si="55"/>
        <v>30-60</v>
      </c>
      <c r="V1736" s="16">
        <v>418.8</v>
      </c>
      <c r="W1736" t="s">
        <v>23</v>
      </c>
    </row>
    <row r="1737" spans="1:23" x14ac:dyDescent="0.3">
      <c r="A1737" t="s">
        <v>1772</v>
      </c>
      <c r="B1737" t="s">
        <v>30</v>
      </c>
      <c r="C1737" s="1">
        <v>0</v>
      </c>
      <c r="D1737" t="s">
        <v>23</v>
      </c>
      <c r="E1737" t="s">
        <v>23</v>
      </c>
      <c r="F1737" s="1">
        <v>72</v>
      </c>
      <c r="G1737" s="1" t="str">
        <f t="shared" si="54"/>
        <v>5+ Years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 s="14">
        <v>114.45</v>
      </c>
      <c r="U1737" t="str">
        <f t="shared" si="55"/>
        <v>90+</v>
      </c>
      <c r="V1737" s="16">
        <v>8100.55</v>
      </c>
      <c r="W1737" t="s">
        <v>24</v>
      </c>
    </row>
    <row r="1738" spans="1:23" x14ac:dyDescent="0.3">
      <c r="A1738" t="s">
        <v>1773</v>
      </c>
      <c r="B1738" t="s">
        <v>22</v>
      </c>
      <c r="C1738" s="1">
        <v>0</v>
      </c>
      <c r="D1738" t="s">
        <v>24</v>
      </c>
      <c r="E1738" t="s">
        <v>24</v>
      </c>
      <c r="F1738" s="1">
        <v>1</v>
      </c>
      <c r="G1738" s="1" t="str">
        <f t="shared" si="54"/>
        <v>0-1 Year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 s="14">
        <v>19.5</v>
      </c>
      <c r="U1738" t="str">
        <f t="shared" si="55"/>
        <v>0-30</v>
      </c>
      <c r="V1738" s="16">
        <v>19.5</v>
      </c>
      <c r="W1738" t="s">
        <v>23</v>
      </c>
    </row>
    <row r="1739" spans="1:23" x14ac:dyDescent="0.3">
      <c r="A1739" t="s">
        <v>1774</v>
      </c>
      <c r="B1739" t="s">
        <v>22</v>
      </c>
      <c r="C1739" s="1">
        <v>0</v>
      </c>
      <c r="D1739" t="s">
        <v>23</v>
      </c>
      <c r="E1739" t="s">
        <v>24</v>
      </c>
      <c r="F1739" s="1">
        <v>7</v>
      </c>
      <c r="G1739" s="1" t="str">
        <f t="shared" si="54"/>
        <v>0-1 Year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 s="14">
        <v>44.25</v>
      </c>
      <c r="U1739" t="str">
        <f t="shared" si="55"/>
        <v>30-60</v>
      </c>
      <c r="V1739" s="16">
        <v>313.45</v>
      </c>
      <c r="W1739" t="s">
        <v>24</v>
      </c>
    </row>
    <row r="1740" spans="1:23" x14ac:dyDescent="0.3">
      <c r="A1740" t="s">
        <v>1775</v>
      </c>
      <c r="B1740" t="s">
        <v>22</v>
      </c>
      <c r="C1740" s="1">
        <v>0</v>
      </c>
      <c r="D1740" t="s">
        <v>23</v>
      </c>
      <c r="E1740" t="s">
        <v>24</v>
      </c>
      <c r="F1740" s="1">
        <v>66</v>
      </c>
      <c r="G1740" s="1" t="str">
        <f t="shared" si="54"/>
        <v>5+ Years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 s="14">
        <v>90.55</v>
      </c>
      <c r="U1740" t="str">
        <f t="shared" si="55"/>
        <v>90+</v>
      </c>
      <c r="V1740" s="16">
        <v>6130.95</v>
      </c>
      <c r="W1740" t="s">
        <v>24</v>
      </c>
    </row>
    <row r="1741" spans="1:23" x14ac:dyDescent="0.3">
      <c r="A1741" t="s">
        <v>1776</v>
      </c>
      <c r="B1741" t="s">
        <v>30</v>
      </c>
      <c r="C1741" s="1">
        <v>0</v>
      </c>
      <c r="D1741" t="s">
        <v>24</v>
      </c>
      <c r="E1741" t="s">
        <v>24</v>
      </c>
      <c r="F1741" s="1">
        <v>1</v>
      </c>
      <c r="G1741" s="1" t="str">
        <f t="shared" si="54"/>
        <v>0-1 Year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 s="14">
        <v>69.900000000000006</v>
      </c>
      <c r="U1741" t="str">
        <f t="shared" si="55"/>
        <v>60-90</v>
      </c>
      <c r="V1741" s="16">
        <v>69.900000000000006</v>
      </c>
      <c r="W1741" t="s">
        <v>23</v>
      </c>
    </row>
    <row r="1742" spans="1:23" x14ac:dyDescent="0.3">
      <c r="A1742" t="s">
        <v>1777</v>
      </c>
      <c r="B1742" t="s">
        <v>30</v>
      </c>
      <c r="C1742" s="1">
        <v>0</v>
      </c>
      <c r="D1742" t="s">
        <v>23</v>
      </c>
      <c r="E1742" t="s">
        <v>23</v>
      </c>
      <c r="F1742" s="1">
        <v>40</v>
      </c>
      <c r="G1742" s="1" t="str">
        <f t="shared" si="54"/>
        <v>2-4 Years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 s="14">
        <v>20.399999999999999</v>
      </c>
      <c r="U1742" t="str">
        <f t="shared" si="55"/>
        <v>0-30</v>
      </c>
      <c r="V1742" s="16">
        <v>745.3</v>
      </c>
      <c r="W1742" t="s">
        <v>24</v>
      </c>
    </row>
    <row r="1743" spans="1:23" x14ac:dyDescent="0.3">
      <c r="A1743" t="s">
        <v>1778</v>
      </c>
      <c r="B1743" t="s">
        <v>30</v>
      </c>
      <c r="C1743" s="1">
        <v>0</v>
      </c>
      <c r="D1743" t="s">
        <v>24</v>
      </c>
      <c r="E1743" t="s">
        <v>24</v>
      </c>
      <c r="F1743" s="1">
        <v>16</v>
      </c>
      <c r="G1743" s="1" t="str">
        <f t="shared" si="54"/>
        <v>1-2 Years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 s="14">
        <v>71.400000000000006</v>
      </c>
      <c r="U1743" t="str">
        <f t="shared" si="55"/>
        <v>60-90</v>
      </c>
      <c r="V1743" s="16">
        <v>1212.0999999999999</v>
      </c>
      <c r="W1743" t="s">
        <v>24</v>
      </c>
    </row>
    <row r="1744" spans="1:23" x14ac:dyDescent="0.3">
      <c r="A1744" t="s">
        <v>1779</v>
      </c>
      <c r="B1744" t="s">
        <v>22</v>
      </c>
      <c r="C1744" s="1">
        <v>0</v>
      </c>
      <c r="D1744" t="s">
        <v>24</v>
      </c>
      <c r="E1744" t="s">
        <v>24</v>
      </c>
      <c r="F1744" s="1">
        <v>2</v>
      </c>
      <c r="G1744" s="1" t="str">
        <f t="shared" si="54"/>
        <v>0-1 Year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 s="14">
        <v>87.15</v>
      </c>
      <c r="U1744" t="str">
        <f t="shared" si="55"/>
        <v>60-90</v>
      </c>
      <c r="V1744" s="16">
        <v>183.75</v>
      </c>
      <c r="W1744" t="s">
        <v>23</v>
      </c>
    </row>
    <row r="1745" spans="1:23" x14ac:dyDescent="0.3">
      <c r="A1745" t="s">
        <v>1780</v>
      </c>
      <c r="B1745" t="s">
        <v>30</v>
      </c>
      <c r="C1745" s="1">
        <v>0</v>
      </c>
      <c r="D1745" t="s">
        <v>23</v>
      </c>
      <c r="E1745" t="s">
        <v>24</v>
      </c>
      <c r="F1745" s="1">
        <v>67</v>
      </c>
      <c r="G1745" s="1" t="str">
        <f t="shared" si="54"/>
        <v>5+ Years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 s="14">
        <v>24.85</v>
      </c>
      <c r="U1745" t="str">
        <f t="shared" si="55"/>
        <v>0-30</v>
      </c>
      <c r="V1745" s="16">
        <v>1583.5</v>
      </c>
      <c r="W1745" t="s">
        <v>24</v>
      </c>
    </row>
    <row r="1746" spans="1:23" x14ac:dyDescent="0.3">
      <c r="A1746" t="s">
        <v>1781</v>
      </c>
      <c r="B1746" t="s">
        <v>22</v>
      </c>
      <c r="C1746" s="1">
        <v>0</v>
      </c>
      <c r="D1746" t="s">
        <v>23</v>
      </c>
      <c r="E1746" t="s">
        <v>24</v>
      </c>
      <c r="F1746" s="1">
        <v>41</v>
      </c>
      <c r="G1746" s="1" t="str">
        <f t="shared" si="54"/>
        <v>2-4 Years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 s="14">
        <v>104.45</v>
      </c>
      <c r="U1746" t="str">
        <f t="shared" si="55"/>
        <v>90+</v>
      </c>
      <c r="V1746" s="16">
        <v>4162.05</v>
      </c>
      <c r="W1746" t="s">
        <v>24</v>
      </c>
    </row>
    <row r="1747" spans="1:23" x14ac:dyDescent="0.3">
      <c r="A1747" t="s">
        <v>1782</v>
      </c>
      <c r="B1747" t="s">
        <v>22</v>
      </c>
      <c r="C1747" s="1">
        <v>0</v>
      </c>
      <c r="D1747" t="s">
        <v>23</v>
      </c>
      <c r="E1747" t="s">
        <v>23</v>
      </c>
      <c r="F1747" s="1">
        <v>56</v>
      </c>
      <c r="G1747" s="1" t="str">
        <f t="shared" si="54"/>
        <v>4-5 Years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 s="14">
        <v>19.8</v>
      </c>
      <c r="U1747" t="str">
        <f t="shared" si="55"/>
        <v>0-30</v>
      </c>
      <c r="V1747" s="16">
        <v>1119.9000000000001</v>
      </c>
      <c r="W1747" t="s">
        <v>24</v>
      </c>
    </row>
    <row r="1748" spans="1:23" x14ac:dyDescent="0.3">
      <c r="A1748" t="s">
        <v>1783</v>
      </c>
      <c r="B1748" t="s">
        <v>22</v>
      </c>
      <c r="C1748" s="1">
        <v>0</v>
      </c>
      <c r="D1748" t="s">
        <v>24</v>
      </c>
      <c r="E1748" t="s">
        <v>24</v>
      </c>
      <c r="F1748" s="1">
        <v>72</v>
      </c>
      <c r="G1748" s="1" t="str">
        <f t="shared" si="54"/>
        <v>5+ Years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 s="14">
        <v>116.45</v>
      </c>
      <c r="U1748" t="str">
        <f t="shared" si="55"/>
        <v>90+</v>
      </c>
      <c r="V1748" s="16">
        <v>8013.55</v>
      </c>
      <c r="W1748" t="s">
        <v>24</v>
      </c>
    </row>
    <row r="1749" spans="1:23" x14ac:dyDescent="0.3">
      <c r="A1749" t="s">
        <v>1784</v>
      </c>
      <c r="B1749" t="s">
        <v>22</v>
      </c>
      <c r="C1749" s="1">
        <v>0</v>
      </c>
      <c r="D1749" t="s">
        <v>23</v>
      </c>
      <c r="E1749" t="s">
        <v>23</v>
      </c>
      <c r="F1749" s="1">
        <v>3</v>
      </c>
      <c r="G1749" s="1" t="str">
        <f t="shared" si="54"/>
        <v>0-1 Year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 s="14">
        <v>84.75</v>
      </c>
      <c r="U1749" t="str">
        <f t="shared" si="55"/>
        <v>60-90</v>
      </c>
      <c r="V1749" s="16">
        <v>264.85000000000002</v>
      </c>
      <c r="W1749" t="s">
        <v>23</v>
      </c>
    </row>
    <row r="1750" spans="1:23" x14ac:dyDescent="0.3">
      <c r="A1750" t="s">
        <v>1785</v>
      </c>
      <c r="B1750" t="s">
        <v>22</v>
      </c>
      <c r="C1750" s="1">
        <v>0</v>
      </c>
      <c r="D1750" t="s">
        <v>23</v>
      </c>
      <c r="E1750" t="s">
        <v>24</v>
      </c>
      <c r="F1750" s="1">
        <v>54</v>
      </c>
      <c r="G1750" s="1" t="str">
        <f t="shared" si="54"/>
        <v>4-5 Years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 s="14">
        <v>20.05</v>
      </c>
      <c r="U1750" t="str">
        <f t="shared" si="55"/>
        <v>0-30</v>
      </c>
      <c r="V1750" s="16">
        <v>1102.4000000000001</v>
      </c>
      <c r="W1750" t="s">
        <v>24</v>
      </c>
    </row>
    <row r="1751" spans="1:23" x14ac:dyDescent="0.3">
      <c r="A1751" t="s">
        <v>1786</v>
      </c>
      <c r="B1751" t="s">
        <v>30</v>
      </c>
      <c r="C1751" s="1">
        <v>1</v>
      </c>
      <c r="D1751" t="s">
        <v>24</v>
      </c>
      <c r="E1751" t="s">
        <v>24</v>
      </c>
      <c r="F1751" s="1">
        <v>52</v>
      </c>
      <c r="G1751" s="1" t="str">
        <f t="shared" si="54"/>
        <v>4-5 Years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 s="14">
        <v>110.75</v>
      </c>
      <c r="U1751" t="str">
        <f t="shared" si="55"/>
        <v>90+</v>
      </c>
      <c r="V1751" s="16">
        <v>5832</v>
      </c>
      <c r="W1751" t="s">
        <v>24</v>
      </c>
    </row>
    <row r="1752" spans="1:23" x14ac:dyDescent="0.3">
      <c r="A1752" t="s">
        <v>1787</v>
      </c>
      <c r="B1752" t="s">
        <v>22</v>
      </c>
      <c r="C1752" s="1">
        <v>0</v>
      </c>
      <c r="D1752" t="s">
        <v>24</v>
      </c>
      <c r="E1752" t="s">
        <v>24</v>
      </c>
      <c r="F1752" s="1">
        <v>50</v>
      </c>
      <c r="G1752" s="1" t="str">
        <f t="shared" si="54"/>
        <v>4-5 Years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 s="14">
        <v>89.7</v>
      </c>
      <c r="U1752" t="str">
        <f t="shared" si="55"/>
        <v>60-90</v>
      </c>
      <c r="V1752" s="16">
        <v>4304.5</v>
      </c>
      <c r="W1752" t="s">
        <v>24</v>
      </c>
    </row>
    <row r="1753" spans="1:23" x14ac:dyDescent="0.3">
      <c r="A1753" t="s">
        <v>1788</v>
      </c>
      <c r="B1753" t="s">
        <v>30</v>
      </c>
      <c r="C1753" s="1">
        <v>0</v>
      </c>
      <c r="D1753" t="s">
        <v>24</v>
      </c>
      <c r="E1753" t="s">
        <v>24</v>
      </c>
      <c r="F1753" s="1">
        <v>14</v>
      </c>
      <c r="G1753" s="1" t="str">
        <f t="shared" si="54"/>
        <v>1-2 Years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 s="14">
        <v>89.95</v>
      </c>
      <c r="U1753" t="str">
        <f t="shared" si="55"/>
        <v>60-90</v>
      </c>
      <c r="V1753" s="16">
        <v>1178.4000000000001</v>
      </c>
      <c r="W1753" t="s">
        <v>23</v>
      </c>
    </row>
    <row r="1754" spans="1:23" x14ac:dyDescent="0.3">
      <c r="A1754" t="s">
        <v>1789</v>
      </c>
      <c r="B1754" t="s">
        <v>30</v>
      </c>
      <c r="C1754" s="1">
        <v>0</v>
      </c>
      <c r="D1754" t="s">
        <v>23</v>
      </c>
      <c r="E1754" t="s">
        <v>24</v>
      </c>
      <c r="F1754" s="1">
        <v>27</v>
      </c>
      <c r="G1754" s="1" t="str">
        <f t="shared" si="54"/>
        <v>2-4 Years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 s="14">
        <v>48.7</v>
      </c>
      <c r="U1754" t="str">
        <f t="shared" si="55"/>
        <v>30-60</v>
      </c>
      <c r="V1754" s="16">
        <v>1421.75</v>
      </c>
      <c r="W1754" t="s">
        <v>24</v>
      </c>
    </row>
    <row r="1755" spans="1:23" x14ac:dyDescent="0.3">
      <c r="A1755" t="s">
        <v>1790</v>
      </c>
      <c r="B1755" t="s">
        <v>22</v>
      </c>
      <c r="C1755" s="1">
        <v>1</v>
      </c>
      <c r="D1755" t="s">
        <v>23</v>
      </c>
      <c r="E1755" t="s">
        <v>24</v>
      </c>
      <c r="F1755" s="1">
        <v>72</v>
      </c>
      <c r="G1755" s="1" t="str">
        <f t="shared" si="54"/>
        <v>5+ Years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 s="14">
        <v>96.6</v>
      </c>
      <c r="U1755" t="str">
        <f t="shared" si="55"/>
        <v>90+</v>
      </c>
      <c r="V1755" s="16">
        <v>6827.5</v>
      </c>
      <c r="W1755" t="s">
        <v>24</v>
      </c>
    </row>
    <row r="1756" spans="1:23" x14ac:dyDescent="0.3">
      <c r="A1756" t="s">
        <v>1791</v>
      </c>
      <c r="B1756" t="s">
        <v>30</v>
      </c>
      <c r="C1756" s="1">
        <v>0</v>
      </c>
      <c r="D1756" t="s">
        <v>24</v>
      </c>
      <c r="E1756" t="s">
        <v>24</v>
      </c>
      <c r="F1756" s="1">
        <v>62</v>
      </c>
      <c r="G1756" s="1" t="str">
        <f t="shared" si="54"/>
        <v>5+ Years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 s="14">
        <v>74.3</v>
      </c>
      <c r="U1756" t="str">
        <f t="shared" si="55"/>
        <v>60-90</v>
      </c>
      <c r="V1756" s="16">
        <v>4698.05</v>
      </c>
      <c r="W1756" t="s">
        <v>24</v>
      </c>
    </row>
    <row r="1757" spans="1:23" x14ac:dyDescent="0.3">
      <c r="A1757" t="s">
        <v>1792</v>
      </c>
      <c r="B1757" t="s">
        <v>22</v>
      </c>
      <c r="C1757" s="1">
        <v>0</v>
      </c>
      <c r="D1757" t="s">
        <v>24</v>
      </c>
      <c r="E1757" t="s">
        <v>24</v>
      </c>
      <c r="F1757" s="1">
        <v>12</v>
      </c>
      <c r="G1757" s="1" t="str">
        <f t="shared" si="54"/>
        <v>0-1 Year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 s="14">
        <v>54.3</v>
      </c>
      <c r="U1757" t="str">
        <f t="shared" si="55"/>
        <v>30-60</v>
      </c>
      <c r="V1757" s="16">
        <v>654.5</v>
      </c>
      <c r="W1757" t="s">
        <v>24</v>
      </c>
    </row>
    <row r="1758" spans="1:23" x14ac:dyDescent="0.3">
      <c r="A1758" t="s">
        <v>1793</v>
      </c>
      <c r="B1758" t="s">
        <v>22</v>
      </c>
      <c r="C1758" s="1">
        <v>1</v>
      </c>
      <c r="D1758" t="s">
        <v>24</v>
      </c>
      <c r="E1758" t="s">
        <v>24</v>
      </c>
      <c r="F1758" s="1">
        <v>44</v>
      </c>
      <c r="G1758" s="1" t="str">
        <f t="shared" si="54"/>
        <v>2-4 Years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 s="14">
        <v>74.849999999999994</v>
      </c>
      <c r="U1758" t="str">
        <f t="shared" si="55"/>
        <v>60-90</v>
      </c>
      <c r="V1758" s="16">
        <v>3268.05</v>
      </c>
      <c r="W1758" t="s">
        <v>24</v>
      </c>
    </row>
    <row r="1759" spans="1:23" x14ac:dyDescent="0.3">
      <c r="A1759" t="s">
        <v>1794</v>
      </c>
      <c r="B1759" t="s">
        <v>30</v>
      </c>
      <c r="C1759" s="1">
        <v>0</v>
      </c>
      <c r="D1759" t="s">
        <v>23</v>
      </c>
      <c r="E1759" t="s">
        <v>23</v>
      </c>
      <c r="F1759" s="1">
        <v>54</v>
      </c>
      <c r="G1759" s="1" t="str">
        <f t="shared" si="54"/>
        <v>4-5 Years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 s="14">
        <v>79.95</v>
      </c>
      <c r="U1759" t="str">
        <f t="shared" si="55"/>
        <v>60-90</v>
      </c>
      <c r="V1759" s="16">
        <v>4362.05</v>
      </c>
      <c r="W1759" t="s">
        <v>24</v>
      </c>
    </row>
    <row r="1760" spans="1:23" x14ac:dyDescent="0.3">
      <c r="A1760" t="s">
        <v>1795</v>
      </c>
      <c r="B1760" t="s">
        <v>22</v>
      </c>
      <c r="C1760" s="1">
        <v>0</v>
      </c>
      <c r="D1760" t="s">
        <v>24</v>
      </c>
      <c r="E1760" t="s">
        <v>24</v>
      </c>
      <c r="F1760" s="1">
        <v>68</v>
      </c>
      <c r="G1760" s="1" t="str">
        <f t="shared" si="54"/>
        <v>5+ Years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 s="14">
        <v>20.05</v>
      </c>
      <c r="U1760" t="str">
        <f t="shared" si="55"/>
        <v>0-30</v>
      </c>
      <c r="V1760" s="16">
        <v>1386.9</v>
      </c>
      <c r="W1760" t="s">
        <v>24</v>
      </c>
    </row>
    <row r="1761" spans="1:23" x14ac:dyDescent="0.3">
      <c r="A1761" t="s">
        <v>1796</v>
      </c>
      <c r="B1761" t="s">
        <v>30</v>
      </c>
      <c r="C1761" s="1">
        <v>0</v>
      </c>
      <c r="D1761" t="s">
        <v>24</v>
      </c>
      <c r="E1761" t="s">
        <v>24</v>
      </c>
      <c r="F1761" s="1">
        <v>20</v>
      </c>
      <c r="G1761" s="1" t="str">
        <f t="shared" si="54"/>
        <v>1-2 Years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 s="14">
        <v>19.399999999999999</v>
      </c>
      <c r="U1761" t="str">
        <f t="shared" si="55"/>
        <v>0-30</v>
      </c>
      <c r="V1761" s="16">
        <v>415.4</v>
      </c>
      <c r="W1761" t="s">
        <v>24</v>
      </c>
    </row>
    <row r="1762" spans="1:23" x14ac:dyDescent="0.3">
      <c r="A1762" t="s">
        <v>1797</v>
      </c>
      <c r="B1762" t="s">
        <v>30</v>
      </c>
      <c r="C1762" s="1">
        <v>0</v>
      </c>
      <c r="D1762" t="s">
        <v>23</v>
      </c>
      <c r="E1762" t="s">
        <v>23</v>
      </c>
      <c r="F1762" s="1">
        <v>50</v>
      </c>
      <c r="G1762" s="1" t="str">
        <f t="shared" si="54"/>
        <v>4-5 Years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 s="14">
        <v>54.9</v>
      </c>
      <c r="U1762" t="str">
        <f t="shared" si="55"/>
        <v>30-60</v>
      </c>
      <c r="V1762" s="16">
        <v>2614.1</v>
      </c>
      <c r="W1762" t="s">
        <v>24</v>
      </c>
    </row>
    <row r="1763" spans="1:23" x14ac:dyDescent="0.3">
      <c r="A1763" t="s">
        <v>1798</v>
      </c>
      <c r="B1763" t="s">
        <v>30</v>
      </c>
      <c r="C1763" s="1">
        <v>0</v>
      </c>
      <c r="D1763" t="s">
        <v>24</v>
      </c>
      <c r="E1763" t="s">
        <v>24</v>
      </c>
      <c r="F1763" s="1">
        <v>58</v>
      </c>
      <c r="G1763" s="1" t="str">
        <f t="shared" si="54"/>
        <v>4-5 Years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 s="14">
        <v>24.45</v>
      </c>
      <c r="U1763" t="str">
        <f t="shared" si="55"/>
        <v>0-30</v>
      </c>
      <c r="V1763" s="16">
        <v>1513.6</v>
      </c>
      <c r="W1763" t="s">
        <v>24</v>
      </c>
    </row>
    <row r="1764" spans="1:23" x14ac:dyDescent="0.3">
      <c r="A1764" t="s">
        <v>1799</v>
      </c>
      <c r="B1764" t="s">
        <v>30</v>
      </c>
      <c r="C1764" s="1">
        <v>0</v>
      </c>
      <c r="D1764" t="s">
        <v>23</v>
      </c>
      <c r="E1764" t="s">
        <v>23</v>
      </c>
      <c r="F1764" s="1">
        <v>35</v>
      </c>
      <c r="G1764" s="1" t="str">
        <f t="shared" si="54"/>
        <v>2-4 Years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 s="14">
        <v>89.65</v>
      </c>
      <c r="U1764" t="str">
        <f t="shared" si="55"/>
        <v>60-90</v>
      </c>
      <c r="V1764" s="16">
        <v>3161.6</v>
      </c>
      <c r="W1764" t="s">
        <v>24</v>
      </c>
    </row>
    <row r="1765" spans="1:23" x14ac:dyDescent="0.3">
      <c r="A1765" t="s">
        <v>1800</v>
      </c>
      <c r="B1765" t="s">
        <v>22</v>
      </c>
      <c r="C1765" s="1">
        <v>0</v>
      </c>
      <c r="D1765" t="s">
        <v>24</v>
      </c>
      <c r="E1765" t="s">
        <v>24</v>
      </c>
      <c r="F1765" s="1">
        <v>2</v>
      </c>
      <c r="G1765" s="1" t="str">
        <f t="shared" si="54"/>
        <v>0-1 Year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 s="14">
        <v>45.4</v>
      </c>
      <c r="U1765" t="str">
        <f t="shared" si="55"/>
        <v>30-60</v>
      </c>
      <c r="V1765" s="16">
        <v>80.95</v>
      </c>
      <c r="W1765" t="s">
        <v>24</v>
      </c>
    </row>
    <row r="1766" spans="1:23" x14ac:dyDescent="0.3">
      <c r="A1766" t="s">
        <v>1801</v>
      </c>
      <c r="B1766" t="s">
        <v>30</v>
      </c>
      <c r="C1766" s="1">
        <v>0</v>
      </c>
      <c r="D1766" t="s">
        <v>23</v>
      </c>
      <c r="E1766" t="s">
        <v>23</v>
      </c>
      <c r="F1766" s="1">
        <v>63</v>
      </c>
      <c r="G1766" s="1" t="str">
        <f t="shared" si="54"/>
        <v>5+ Years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 s="14">
        <v>75.7</v>
      </c>
      <c r="U1766" t="str">
        <f t="shared" si="55"/>
        <v>60-90</v>
      </c>
      <c r="V1766" s="16">
        <v>4676.7</v>
      </c>
      <c r="W1766" t="s">
        <v>24</v>
      </c>
    </row>
    <row r="1767" spans="1:23" x14ac:dyDescent="0.3">
      <c r="A1767" t="s">
        <v>1802</v>
      </c>
      <c r="B1767" t="s">
        <v>22</v>
      </c>
      <c r="C1767" s="1">
        <v>0</v>
      </c>
      <c r="D1767" t="s">
        <v>23</v>
      </c>
      <c r="E1767" t="s">
        <v>24</v>
      </c>
      <c r="F1767" s="1">
        <v>58</v>
      </c>
      <c r="G1767" s="1" t="str">
        <f t="shared" si="54"/>
        <v>4-5 Years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 s="14">
        <v>110.65</v>
      </c>
      <c r="U1767" t="str">
        <f t="shared" si="55"/>
        <v>90+</v>
      </c>
      <c r="V1767" s="16">
        <v>6526.65</v>
      </c>
      <c r="W1767" t="s">
        <v>24</v>
      </c>
    </row>
    <row r="1768" spans="1:23" x14ac:dyDescent="0.3">
      <c r="A1768" t="s">
        <v>1803</v>
      </c>
      <c r="B1768" t="s">
        <v>22</v>
      </c>
      <c r="C1768" s="1">
        <v>0</v>
      </c>
      <c r="D1768" t="s">
        <v>23</v>
      </c>
      <c r="E1768" t="s">
        <v>23</v>
      </c>
      <c r="F1768" s="1">
        <v>27</v>
      </c>
      <c r="G1768" s="1" t="str">
        <f t="shared" si="54"/>
        <v>2-4 Years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 s="14">
        <v>20.55</v>
      </c>
      <c r="U1768" t="str">
        <f t="shared" si="55"/>
        <v>0-30</v>
      </c>
      <c r="V1768" s="16">
        <v>583.29999999999995</v>
      </c>
      <c r="W1768" t="s">
        <v>24</v>
      </c>
    </row>
    <row r="1769" spans="1:23" x14ac:dyDescent="0.3">
      <c r="A1769" t="s">
        <v>1804</v>
      </c>
      <c r="B1769" t="s">
        <v>22</v>
      </c>
      <c r="C1769" s="1">
        <v>0</v>
      </c>
      <c r="D1769" t="s">
        <v>23</v>
      </c>
      <c r="E1769" t="s">
        <v>24</v>
      </c>
      <c r="F1769" s="1">
        <v>71</v>
      </c>
      <c r="G1769" s="1" t="str">
        <f t="shared" si="54"/>
        <v>5+ Years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 s="14">
        <v>115.15</v>
      </c>
      <c r="U1769" t="str">
        <f t="shared" si="55"/>
        <v>90+</v>
      </c>
      <c r="V1769" s="16">
        <v>8078.1</v>
      </c>
      <c r="W1769" t="s">
        <v>24</v>
      </c>
    </row>
    <row r="1770" spans="1:23" x14ac:dyDescent="0.3">
      <c r="A1770" t="s">
        <v>1805</v>
      </c>
      <c r="B1770" t="s">
        <v>22</v>
      </c>
      <c r="C1770" s="1">
        <v>0</v>
      </c>
      <c r="D1770" t="s">
        <v>24</v>
      </c>
      <c r="E1770" t="s">
        <v>24</v>
      </c>
      <c r="F1770" s="1">
        <v>63</v>
      </c>
      <c r="G1770" s="1" t="str">
        <f t="shared" si="54"/>
        <v>5+ Years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 s="14">
        <v>58.55</v>
      </c>
      <c r="U1770" t="str">
        <f t="shared" si="55"/>
        <v>30-60</v>
      </c>
      <c r="V1770" s="16">
        <v>3503.5</v>
      </c>
      <c r="W1770" t="s">
        <v>24</v>
      </c>
    </row>
    <row r="1771" spans="1:23" x14ac:dyDescent="0.3">
      <c r="A1771" t="s">
        <v>1806</v>
      </c>
      <c r="B1771" t="s">
        <v>30</v>
      </c>
      <c r="C1771" s="1">
        <v>0</v>
      </c>
      <c r="D1771" t="s">
        <v>23</v>
      </c>
      <c r="E1771" t="s">
        <v>24</v>
      </c>
      <c r="F1771" s="1">
        <v>71</v>
      </c>
      <c r="G1771" s="1" t="str">
        <f t="shared" si="54"/>
        <v>5+ Years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 s="14">
        <v>93.25</v>
      </c>
      <c r="U1771" t="str">
        <f t="shared" si="55"/>
        <v>90+</v>
      </c>
      <c r="V1771" s="16">
        <v>6669.45</v>
      </c>
      <c r="W1771" t="s">
        <v>24</v>
      </c>
    </row>
    <row r="1772" spans="1:23" x14ac:dyDescent="0.3">
      <c r="A1772" t="s">
        <v>1807</v>
      </c>
      <c r="B1772" t="s">
        <v>22</v>
      </c>
      <c r="C1772" s="1">
        <v>1</v>
      </c>
      <c r="D1772" t="s">
        <v>24</v>
      </c>
      <c r="E1772" t="s">
        <v>24</v>
      </c>
      <c r="F1772" s="1">
        <v>41</v>
      </c>
      <c r="G1772" s="1" t="str">
        <f t="shared" si="54"/>
        <v>2-4 Years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 s="14">
        <v>113.2</v>
      </c>
      <c r="U1772" t="str">
        <f t="shared" si="55"/>
        <v>90+</v>
      </c>
      <c r="V1772" s="16">
        <v>4689.5</v>
      </c>
      <c r="W1772" t="s">
        <v>23</v>
      </c>
    </row>
    <row r="1773" spans="1:23" x14ac:dyDescent="0.3">
      <c r="A1773" t="s">
        <v>1808</v>
      </c>
      <c r="B1773" t="s">
        <v>30</v>
      </c>
      <c r="C1773" s="1">
        <v>1</v>
      </c>
      <c r="D1773" t="s">
        <v>24</v>
      </c>
      <c r="E1773" t="s">
        <v>24</v>
      </c>
      <c r="F1773" s="1">
        <v>13</v>
      </c>
      <c r="G1773" s="1" t="str">
        <f t="shared" si="54"/>
        <v>1-2 Years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 s="14">
        <v>90.5</v>
      </c>
      <c r="U1773" t="str">
        <f t="shared" si="55"/>
        <v>90+</v>
      </c>
      <c r="V1773" s="16">
        <v>1201.1500000000001</v>
      </c>
      <c r="W1773" t="s">
        <v>23</v>
      </c>
    </row>
    <row r="1774" spans="1:23" x14ac:dyDescent="0.3">
      <c r="A1774" t="s">
        <v>1809</v>
      </c>
      <c r="B1774" t="s">
        <v>30</v>
      </c>
      <c r="C1774" s="1">
        <v>0</v>
      </c>
      <c r="D1774" t="s">
        <v>24</v>
      </c>
      <c r="E1774" t="s">
        <v>24</v>
      </c>
      <c r="F1774" s="1">
        <v>2</v>
      </c>
      <c r="G1774" s="1" t="str">
        <f t="shared" si="54"/>
        <v>0-1 Year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 s="14">
        <v>79</v>
      </c>
      <c r="U1774" t="str">
        <f t="shared" si="55"/>
        <v>60-90</v>
      </c>
      <c r="V1774" s="16">
        <v>143.65</v>
      </c>
      <c r="W1774" t="s">
        <v>23</v>
      </c>
    </row>
    <row r="1775" spans="1:23" x14ac:dyDescent="0.3">
      <c r="A1775" t="s">
        <v>1810</v>
      </c>
      <c r="B1775" t="s">
        <v>22</v>
      </c>
      <c r="C1775" s="1">
        <v>0</v>
      </c>
      <c r="D1775" t="s">
        <v>23</v>
      </c>
      <c r="E1775" t="s">
        <v>23</v>
      </c>
      <c r="F1775" s="1">
        <v>68</v>
      </c>
      <c r="G1775" s="1" t="str">
        <f t="shared" si="54"/>
        <v>5+ Years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 s="14">
        <v>19.350000000000001</v>
      </c>
      <c r="U1775" t="str">
        <f t="shared" si="55"/>
        <v>0-30</v>
      </c>
      <c r="V1775" s="16">
        <v>1292.6500000000001</v>
      </c>
      <c r="W1775" t="s">
        <v>24</v>
      </c>
    </row>
    <row r="1776" spans="1:23" x14ac:dyDescent="0.3">
      <c r="A1776" t="s">
        <v>1811</v>
      </c>
      <c r="B1776" t="s">
        <v>30</v>
      </c>
      <c r="C1776" s="1">
        <v>0</v>
      </c>
      <c r="D1776" t="s">
        <v>23</v>
      </c>
      <c r="E1776" t="s">
        <v>23</v>
      </c>
      <c r="F1776" s="1">
        <v>1</v>
      </c>
      <c r="G1776" s="1" t="str">
        <f t="shared" si="54"/>
        <v>0-1 Year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 s="14">
        <v>48.75</v>
      </c>
      <c r="U1776" t="str">
        <f t="shared" si="55"/>
        <v>30-60</v>
      </c>
      <c r="V1776" s="16">
        <v>48.75</v>
      </c>
      <c r="W1776" t="s">
        <v>24</v>
      </c>
    </row>
    <row r="1777" spans="1:23" x14ac:dyDescent="0.3">
      <c r="A1777" t="s">
        <v>1812</v>
      </c>
      <c r="B1777" t="s">
        <v>30</v>
      </c>
      <c r="C1777" s="1">
        <v>1</v>
      </c>
      <c r="D1777" t="s">
        <v>24</v>
      </c>
      <c r="E1777" t="s">
        <v>24</v>
      </c>
      <c r="F1777" s="1">
        <v>65</v>
      </c>
      <c r="G1777" s="1" t="str">
        <f t="shared" si="54"/>
        <v>5+ Years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 s="14">
        <v>109.05</v>
      </c>
      <c r="U1777" t="str">
        <f t="shared" si="55"/>
        <v>90+</v>
      </c>
      <c r="V1777" s="16">
        <v>7108.2</v>
      </c>
      <c r="W1777" t="s">
        <v>24</v>
      </c>
    </row>
    <row r="1778" spans="1:23" x14ac:dyDescent="0.3">
      <c r="A1778" t="s">
        <v>1813</v>
      </c>
      <c r="B1778" t="s">
        <v>30</v>
      </c>
      <c r="C1778" s="1">
        <v>1</v>
      </c>
      <c r="D1778" t="s">
        <v>23</v>
      </c>
      <c r="E1778" t="s">
        <v>24</v>
      </c>
      <c r="F1778" s="1">
        <v>72</v>
      </c>
      <c r="G1778" s="1" t="str">
        <f t="shared" si="54"/>
        <v>5+ Years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 s="14">
        <v>25</v>
      </c>
      <c r="U1778" t="str">
        <f t="shared" si="55"/>
        <v>0-30</v>
      </c>
      <c r="V1778" s="16">
        <v>1802.55</v>
      </c>
      <c r="W1778" t="s">
        <v>24</v>
      </c>
    </row>
    <row r="1779" spans="1:23" x14ac:dyDescent="0.3">
      <c r="A1779" t="s">
        <v>1814</v>
      </c>
      <c r="B1779" t="s">
        <v>22</v>
      </c>
      <c r="C1779" s="1">
        <v>0</v>
      </c>
      <c r="D1779" t="s">
        <v>24</v>
      </c>
      <c r="E1779" t="s">
        <v>24</v>
      </c>
      <c r="F1779" s="1">
        <v>28</v>
      </c>
      <c r="G1779" s="1" t="str">
        <f t="shared" si="54"/>
        <v>2-4 Years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 s="14">
        <v>54.9</v>
      </c>
      <c r="U1779" t="str">
        <f t="shared" si="55"/>
        <v>30-60</v>
      </c>
      <c r="V1779" s="16">
        <v>1505.15</v>
      </c>
      <c r="W1779" t="s">
        <v>24</v>
      </c>
    </row>
    <row r="1780" spans="1:23" x14ac:dyDescent="0.3">
      <c r="A1780" t="s">
        <v>1815</v>
      </c>
      <c r="B1780" t="s">
        <v>30</v>
      </c>
      <c r="C1780" s="1">
        <v>0</v>
      </c>
      <c r="D1780" t="s">
        <v>23</v>
      </c>
      <c r="E1780" t="s">
        <v>23</v>
      </c>
      <c r="F1780" s="1">
        <v>72</v>
      </c>
      <c r="G1780" s="1" t="str">
        <f t="shared" si="54"/>
        <v>5+ Years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 s="14">
        <v>24.75</v>
      </c>
      <c r="U1780" t="str">
        <f t="shared" si="55"/>
        <v>0-30</v>
      </c>
      <c r="V1780" s="16">
        <v>1859.1</v>
      </c>
      <c r="W1780" t="s">
        <v>24</v>
      </c>
    </row>
    <row r="1781" spans="1:23" x14ac:dyDescent="0.3">
      <c r="A1781" t="s">
        <v>1816</v>
      </c>
      <c r="B1781" t="s">
        <v>22</v>
      </c>
      <c r="C1781" s="1">
        <v>0</v>
      </c>
      <c r="D1781" t="s">
        <v>24</v>
      </c>
      <c r="E1781" t="s">
        <v>24</v>
      </c>
      <c r="F1781" s="1">
        <v>2</v>
      </c>
      <c r="G1781" s="1" t="str">
        <f t="shared" si="54"/>
        <v>0-1 Year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 s="14">
        <v>91.15</v>
      </c>
      <c r="U1781" t="str">
        <f t="shared" si="55"/>
        <v>90+</v>
      </c>
      <c r="V1781" s="16">
        <v>168.5</v>
      </c>
      <c r="W1781" t="s">
        <v>24</v>
      </c>
    </row>
    <row r="1782" spans="1:23" x14ac:dyDescent="0.3">
      <c r="A1782" t="s">
        <v>1817</v>
      </c>
      <c r="B1782" t="s">
        <v>22</v>
      </c>
      <c r="C1782" s="1">
        <v>0</v>
      </c>
      <c r="D1782" t="s">
        <v>24</v>
      </c>
      <c r="E1782" t="s">
        <v>23</v>
      </c>
      <c r="F1782" s="1">
        <v>18</v>
      </c>
      <c r="G1782" s="1" t="str">
        <f t="shared" si="54"/>
        <v>1-2 Years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 s="14">
        <v>20.149999999999999</v>
      </c>
      <c r="U1782" t="str">
        <f t="shared" si="55"/>
        <v>0-30</v>
      </c>
      <c r="V1782" s="16">
        <v>390.85</v>
      </c>
      <c r="W1782" t="s">
        <v>23</v>
      </c>
    </row>
    <row r="1783" spans="1:23" x14ac:dyDescent="0.3">
      <c r="A1783" t="s">
        <v>1818</v>
      </c>
      <c r="B1783" t="s">
        <v>30</v>
      </c>
      <c r="C1783" s="1">
        <v>1</v>
      </c>
      <c r="D1783" t="s">
        <v>23</v>
      </c>
      <c r="E1783" t="s">
        <v>24</v>
      </c>
      <c r="F1783" s="1">
        <v>60</v>
      </c>
      <c r="G1783" s="1" t="str">
        <f t="shared" si="54"/>
        <v>4-5 Years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 s="14">
        <v>104.35</v>
      </c>
      <c r="U1783" t="str">
        <f t="shared" si="55"/>
        <v>90+</v>
      </c>
      <c r="V1783" s="16">
        <v>6339.45</v>
      </c>
      <c r="W1783" t="s">
        <v>24</v>
      </c>
    </row>
    <row r="1784" spans="1:23" x14ac:dyDescent="0.3">
      <c r="A1784" t="s">
        <v>1819</v>
      </c>
      <c r="B1784" t="s">
        <v>22</v>
      </c>
      <c r="C1784" s="1">
        <v>1</v>
      </c>
      <c r="D1784" t="s">
        <v>24</v>
      </c>
      <c r="E1784" t="s">
        <v>24</v>
      </c>
      <c r="F1784" s="1">
        <v>26</v>
      </c>
      <c r="G1784" s="1" t="str">
        <f t="shared" si="54"/>
        <v>2-4 Years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 s="14">
        <v>66.05</v>
      </c>
      <c r="U1784" t="str">
        <f t="shared" si="55"/>
        <v>60-90</v>
      </c>
      <c r="V1784" s="16">
        <v>1652.4</v>
      </c>
      <c r="W1784" t="s">
        <v>24</v>
      </c>
    </row>
    <row r="1785" spans="1:23" x14ac:dyDescent="0.3">
      <c r="A1785" t="s">
        <v>1820</v>
      </c>
      <c r="B1785" t="s">
        <v>30</v>
      </c>
      <c r="C1785" s="1">
        <v>0</v>
      </c>
      <c r="D1785" t="s">
        <v>24</v>
      </c>
      <c r="E1785" t="s">
        <v>23</v>
      </c>
      <c r="F1785" s="1">
        <v>1</v>
      </c>
      <c r="G1785" s="1" t="str">
        <f t="shared" si="54"/>
        <v>0-1 Year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 s="14">
        <v>71.650000000000006</v>
      </c>
      <c r="U1785" t="str">
        <f t="shared" si="55"/>
        <v>60-90</v>
      </c>
      <c r="V1785" s="16">
        <v>71.650000000000006</v>
      </c>
      <c r="W1785" t="s">
        <v>23</v>
      </c>
    </row>
    <row r="1786" spans="1:23" x14ac:dyDescent="0.3">
      <c r="A1786" t="s">
        <v>1821</v>
      </c>
      <c r="B1786" t="s">
        <v>22</v>
      </c>
      <c r="C1786" s="1">
        <v>0</v>
      </c>
      <c r="D1786" t="s">
        <v>24</v>
      </c>
      <c r="E1786" t="s">
        <v>24</v>
      </c>
      <c r="F1786" s="1">
        <v>4</v>
      </c>
      <c r="G1786" s="1" t="str">
        <f t="shared" si="54"/>
        <v>0-1 Year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 s="14">
        <v>20.350000000000001</v>
      </c>
      <c r="U1786" t="str">
        <f t="shared" si="55"/>
        <v>0-30</v>
      </c>
      <c r="V1786" s="16">
        <v>77.5</v>
      </c>
      <c r="W1786" t="s">
        <v>23</v>
      </c>
    </row>
    <row r="1787" spans="1:23" x14ac:dyDescent="0.3">
      <c r="A1787" t="s">
        <v>1822</v>
      </c>
      <c r="B1787" t="s">
        <v>30</v>
      </c>
      <c r="C1787" s="1">
        <v>0</v>
      </c>
      <c r="D1787" t="s">
        <v>23</v>
      </c>
      <c r="E1787" t="s">
        <v>23</v>
      </c>
      <c r="F1787" s="1">
        <v>68</v>
      </c>
      <c r="G1787" s="1" t="str">
        <f t="shared" si="54"/>
        <v>5+ Years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 s="14">
        <v>92.2</v>
      </c>
      <c r="U1787" t="str">
        <f t="shared" si="55"/>
        <v>90+</v>
      </c>
      <c r="V1787" s="16">
        <v>6392.85</v>
      </c>
      <c r="W1787" t="s">
        <v>24</v>
      </c>
    </row>
    <row r="1788" spans="1:23" x14ac:dyDescent="0.3">
      <c r="A1788" t="s">
        <v>1823</v>
      </c>
      <c r="B1788" t="s">
        <v>22</v>
      </c>
      <c r="C1788" s="1">
        <v>0</v>
      </c>
      <c r="D1788" t="s">
        <v>24</v>
      </c>
      <c r="E1788" t="s">
        <v>24</v>
      </c>
      <c r="F1788" s="1">
        <v>38</v>
      </c>
      <c r="G1788" s="1" t="str">
        <f t="shared" si="54"/>
        <v>2-4 Years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 s="14">
        <v>84.25</v>
      </c>
      <c r="U1788" t="str">
        <f t="shared" si="55"/>
        <v>60-90</v>
      </c>
      <c r="V1788" s="16">
        <v>3264.5</v>
      </c>
      <c r="W1788" t="s">
        <v>23</v>
      </c>
    </row>
    <row r="1789" spans="1:23" x14ac:dyDescent="0.3">
      <c r="A1789" t="s">
        <v>1824</v>
      </c>
      <c r="B1789" t="s">
        <v>22</v>
      </c>
      <c r="C1789" s="1">
        <v>1</v>
      </c>
      <c r="D1789" t="s">
        <v>23</v>
      </c>
      <c r="E1789" t="s">
        <v>24</v>
      </c>
      <c r="F1789" s="1">
        <v>42</v>
      </c>
      <c r="G1789" s="1" t="str">
        <f t="shared" si="54"/>
        <v>2-4 Years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 s="14">
        <v>105.2</v>
      </c>
      <c r="U1789" t="str">
        <f t="shared" si="55"/>
        <v>90+</v>
      </c>
      <c r="V1789" s="16">
        <v>4599.1499999999996</v>
      </c>
      <c r="W1789" t="s">
        <v>24</v>
      </c>
    </row>
    <row r="1790" spans="1:23" x14ac:dyDescent="0.3">
      <c r="A1790" t="s">
        <v>1825</v>
      </c>
      <c r="B1790" t="s">
        <v>22</v>
      </c>
      <c r="C1790" s="1">
        <v>0</v>
      </c>
      <c r="D1790" t="s">
        <v>23</v>
      </c>
      <c r="E1790" t="s">
        <v>24</v>
      </c>
      <c r="F1790" s="1">
        <v>57</v>
      </c>
      <c r="G1790" s="1" t="str">
        <f t="shared" si="54"/>
        <v>4-5 Years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 s="14">
        <v>19.600000000000001</v>
      </c>
      <c r="U1790" t="str">
        <f t="shared" si="55"/>
        <v>0-30</v>
      </c>
      <c r="V1790" s="16">
        <v>1134.25</v>
      </c>
      <c r="W1790" t="s">
        <v>24</v>
      </c>
    </row>
    <row r="1791" spans="1:23" x14ac:dyDescent="0.3">
      <c r="A1791" t="s">
        <v>1826</v>
      </c>
      <c r="B1791" t="s">
        <v>30</v>
      </c>
      <c r="C1791" s="1">
        <v>0</v>
      </c>
      <c r="D1791" t="s">
        <v>23</v>
      </c>
      <c r="E1791" t="s">
        <v>24</v>
      </c>
      <c r="F1791" s="1">
        <v>54</v>
      </c>
      <c r="G1791" s="1" t="str">
        <f t="shared" si="54"/>
        <v>4-5 Years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 s="14">
        <v>30.4</v>
      </c>
      <c r="U1791" t="str">
        <f t="shared" si="55"/>
        <v>30-60</v>
      </c>
      <c r="V1791" s="16">
        <v>1621.35</v>
      </c>
      <c r="W1791" t="s">
        <v>24</v>
      </c>
    </row>
    <row r="1792" spans="1:23" x14ac:dyDescent="0.3">
      <c r="A1792" t="s">
        <v>1827</v>
      </c>
      <c r="B1792" t="s">
        <v>22</v>
      </c>
      <c r="C1792" s="1">
        <v>0</v>
      </c>
      <c r="D1792" t="s">
        <v>24</v>
      </c>
      <c r="E1792" t="s">
        <v>24</v>
      </c>
      <c r="F1792" s="1">
        <v>12</v>
      </c>
      <c r="G1792" s="1" t="str">
        <f t="shared" si="54"/>
        <v>0-1 Year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 s="14">
        <v>78.099999999999994</v>
      </c>
      <c r="U1792" t="str">
        <f t="shared" si="55"/>
        <v>60-90</v>
      </c>
      <c r="V1792" s="16">
        <v>947.3</v>
      </c>
      <c r="W1792" t="s">
        <v>23</v>
      </c>
    </row>
    <row r="1793" spans="1:23" x14ac:dyDescent="0.3">
      <c r="A1793" t="s">
        <v>1828</v>
      </c>
      <c r="B1793" t="s">
        <v>22</v>
      </c>
      <c r="C1793" s="1">
        <v>0</v>
      </c>
      <c r="D1793" t="s">
        <v>23</v>
      </c>
      <c r="E1793" t="s">
        <v>24</v>
      </c>
      <c r="F1793" s="1">
        <v>44</v>
      </c>
      <c r="G1793" s="1" t="str">
        <f t="shared" si="54"/>
        <v>2-4 Years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 s="14">
        <v>61.5</v>
      </c>
      <c r="U1793" t="str">
        <f t="shared" si="55"/>
        <v>60-90</v>
      </c>
      <c r="V1793" s="16">
        <v>2722.2</v>
      </c>
      <c r="W1793" t="s">
        <v>24</v>
      </c>
    </row>
    <row r="1794" spans="1:23" x14ac:dyDescent="0.3">
      <c r="A1794" t="s">
        <v>1829</v>
      </c>
      <c r="B1794" t="s">
        <v>30</v>
      </c>
      <c r="C1794" s="1">
        <v>0</v>
      </c>
      <c r="D1794" t="s">
        <v>23</v>
      </c>
      <c r="E1794" t="s">
        <v>23</v>
      </c>
      <c r="F1794" s="1">
        <v>42</v>
      </c>
      <c r="G1794" s="1" t="str">
        <f t="shared" si="54"/>
        <v>2-4 Years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 s="14">
        <v>69.400000000000006</v>
      </c>
      <c r="U1794" t="str">
        <f t="shared" si="55"/>
        <v>60-90</v>
      </c>
      <c r="V1794" s="16">
        <v>3058.3</v>
      </c>
      <c r="W1794" t="s">
        <v>24</v>
      </c>
    </row>
    <row r="1795" spans="1:23" x14ac:dyDescent="0.3">
      <c r="A1795" t="s">
        <v>1830</v>
      </c>
      <c r="B1795" t="s">
        <v>30</v>
      </c>
      <c r="C1795" s="1">
        <v>0</v>
      </c>
      <c r="D1795" t="s">
        <v>23</v>
      </c>
      <c r="E1795" t="s">
        <v>23</v>
      </c>
      <c r="F1795" s="1">
        <v>72</v>
      </c>
      <c r="G1795" s="1" t="str">
        <f t="shared" ref="G1795:G1858" si="56">IF(F1795&lt;=12,"0-1 Year",
IF(F1795&lt;=24,"1-2 Years",
IF(F1795&lt;=48,"2-4 Years",
IF(F1795&lt;=60,"4-5 Years","5+ Years"))))</f>
        <v>5+ Years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 s="14">
        <v>24.75</v>
      </c>
      <c r="U1795" t="str">
        <f t="shared" ref="U1795:U1858" si="57">IF(T1795&lt;30,"0-30",
IF(T1795&lt;60,"30-60",
IF(T1795&lt;90,"60-90","90+")))</f>
        <v>0-30</v>
      </c>
      <c r="V1795" s="16">
        <v>1769.6</v>
      </c>
      <c r="W1795" t="s">
        <v>24</v>
      </c>
    </row>
    <row r="1796" spans="1:23" x14ac:dyDescent="0.3">
      <c r="A1796" t="s">
        <v>1831</v>
      </c>
      <c r="B1796" t="s">
        <v>22</v>
      </c>
      <c r="C1796" s="1">
        <v>0</v>
      </c>
      <c r="D1796" t="s">
        <v>23</v>
      </c>
      <c r="E1796" t="s">
        <v>23</v>
      </c>
      <c r="F1796" s="1">
        <v>71</v>
      </c>
      <c r="G1796" s="1" t="str">
        <f t="shared" si="56"/>
        <v>5+ Years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 s="14">
        <v>91.05</v>
      </c>
      <c r="U1796" t="str">
        <f t="shared" si="57"/>
        <v>90+</v>
      </c>
      <c r="V1796" s="16">
        <v>6293.75</v>
      </c>
      <c r="W1796" t="s">
        <v>24</v>
      </c>
    </row>
    <row r="1797" spans="1:23" x14ac:dyDescent="0.3">
      <c r="A1797" t="s">
        <v>1832</v>
      </c>
      <c r="B1797" t="s">
        <v>22</v>
      </c>
      <c r="C1797" s="1">
        <v>0</v>
      </c>
      <c r="D1797" t="s">
        <v>23</v>
      </c>
      <c r="E1797" t="s">
        <v>24</v>
      </c>
      <c r="F1797" s="1">
        <v>19</v>
      </c>
      <c r="G1797" s="1" t="str">
        <f t="shared" si="56"/>
        <v>1-2 Years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 s="14">
        <v>89.65</v>
      </c>
      <c r="U1797" t="str">
        <f t="shared" si="57"/>
        <v>60-90</v>
      </c>
      <c r="V1797" s="16">
        <v>1761.05</v>
      </c>
      <c r="W1797" t="s">
        <v>23</v>
      </c>
    </row>
    <row r="1798" spans="1:23" x14ac:dyDescent="0.3">
      <c r="A1798" t="s">
        <v>1833</v>
      </c>
      <c r="B1798" t="s">
        <v>22</v>
      </c>
      <c r="C1798" s="1">
        <v>0</v>
      </c>
      <c r="D1798" t="s">
        <v>23</v>
      </c>
      <c r="E1798" t="s">
        <v>24</v>
      </c>
      <c r="F1798" s="1">
        <v>23</v>
      </c>
      <c r="G1798" s="1" t="str">
        <f t="shared" si="56"/>
        <v>1-2 Years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 s="14">
        <v>73.650000000000006</v>
      </c>
      <c r="U1798" t="str">
        <f t="shared" si="57"/>
        <v>60-90</v>
      </c>
      <c r="V1798" s="16">
        <v>1642.75</v>
      </c>
      <c r="W1798" t="s">
        <v>24</v>
      </c>
    </row>
    <row r="1799" spans="1:23" x14ac:dyDescent="0.3">
      <c r="A1799" t="s">
        <v>1834</v>
      </c>
      <c r="B1799" t="s">
        <v>22</v>
      </c>
      <c r="C1799" s="1">
        <v>0</v>
      </c>
      <c r="D1799" t="s">
        <v>24</v>
      </c>
      <c r="E1799" t="s">
        <v>24</v>
      </c>
      <c r="F1799" s="1">
        <v>30</v>
      </c>
      <c r="G1799" s="1" t="str">
        <f t="shared" si="56"/>
        <v>2-4 Years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 s="14">
        <v>19.399999999999999</v>
      </c>
      <c r="U1799" t="str">
        <f t="shared" si="57"/>
        <v>0-30</v>
      </c>
      <c r="V1799" s="16">
        <v>578.5</v>
      </c>
      <c r="W1799" t="s">
        <v>24</v>
      </c>
    </row>
    <row r="1800" spans="1:23" x14ac:dyDescent="0.3">
      <c r="A1800" t="s">
        <v>1835</v>
      </c>
      <c r="B1800" t="s">
        <v>30</v>
      </c>
      <c r="C1800" s="1">
        <v>0</v>
      </c>
      <c r="D1800" t="s">
        <v>24</v>
      </c>
      <c r="E1800" t="s">
        <v>24</v>
      </c>
      <c r="F1800" s="1">
        <v>35</v>
      </c>
      <c r="G1800" s="1" t="str">
        <f t="shared" si="56"/>
        <v>2-4 Years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 s="14">
        <v>26.2</v>
      </c>
      <c r="U1800" t="str">
        <f t="shared" si="57"/>
        <v>0-30</v>
      </c>
      <c r="V1800" s="16">
        <v>954.9</v>
      </c>
      <c r="W1800" t="s">
        <v>24</v>
      </c>
    </row>
    <row r="1801" spans="1:23" x14ac:dyDescent="0.3">
      <c r="A1801" t="s">
        <v>1836</v>
      </c>
      <c r="B1801" t="s">
        <v>22</v>
      </c>
      <c r="C1801" s="1">
        <v>0</v>
      </c>
      <c r="D1801" t="s">
        <v>24</v>
      </c>
      <c r="E1801" t="s">
        <v>24</v>
      </c>
      <c r="F1801" s="1">
        <v>10</v>
      </c>
      <c r="G1801" s="1" t="str">
        <f t="shared" si="56"/>
        <v>0-1 Year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 s="14">
        <v>98.7</v>
      </c>
      <c r="U1801" t="str">
        <f t="shared" si="57"/>
        <v>90+</v>
      </c>
      <c r="V1801" s="16">
        <v>973.25</v>
      </c>
      <c r="W1801" t="s">
        <v>23</v>
      </c>
    </row>
    <row r="1802" spans="1:23" x14ac:dyDescent="0.3">
      <c r="A1802" t="s">
        <v>1837</v>
      </c>
      <c r="B1802" t="s">
        <v>30</v>
      </c>
      <c r="C1802" s="1">
        <v>0</v>
      </c>
      <c r="D1802" t="s">
        <v>24</v>
      </c>
      <c r="E1802" t="s">
        <v>24</v>
      </c>
      <c r="F1802" s="1">
        <v>1</v>
      </c>
      <c r="G1802" s="1" t="str">
        <f t="shared" si="56"/>
        <v>0-1 Year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 s="14">
        <v>43.85</v>
      </c>
      <c r="U1802" t="str">
        <f t="shared" si="57"/>
        <v>30-60</v>
      </c>
      <c r="V1802" s="16">
        <v>43.85</v>
      </c>
      <c r="W1802" t="s">
        <v>24</v>
      </c>
    </row>
    <row r="1803" spans="1:23" x14ac:dyDescent="0.3">
      <c r="A1803" t="s">
        <v>1838</v>
      </c>
      <c r="B1803" t="s">
        <v>30</v>
      </c>
      <c r="C1803" s="1">
        <v>0</v>
      </c>
      <c r="D1803" t="s">
        <v>24</v>
      </c>
      <c r="E1803" t="s">
        <v>24</v>
      </c>
      <c r="F1803" s="1">
        <v>22</v>
      </c>
      <c r="G1803" s="1" t="str">
        <f t="shared" si="56"/>
        <v>1-2 Years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 s="14">
        <v>69.7</v>
      </c>
      <c r="U1803" t="str">
        <f t="shared" si="57"/>
        <v>60-90</v>
      </c>
      <c r="V1803" s="16">
        <v>1490.4</v>
      </c>
      <c r="W1803" t="s">
        <v>24</v>
      </c>
    </row>
    <row r="1804" spans="1:23" x14ac:dyDescent="0.3">
      <c r="A1804" t="s">
        <v>1839</v>
      </c>
      <c r="B1804" t="s">
        <v>30</v>
      </c>
      <c r="C1804" s="1">
        <v>0</v>
      </c>
      <c r="D1804" t="s">
        <v>23</v>
      </c>
      <c r="E1804" t="s">
        <v>23</v>
      </c>
      <c r="F1804" s="1">
        <v>7</v>
      </c>
      <c r="G1804" s="1" t="str">
        <f t="shared" si="56"/>
        <v>0-1 Year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 s="14">
        <v>38.549999999999997</v>
      </c>
      <c r="U1804" t="str">
        <f t="shared" si="57"/>
        <v>30-60</v>
      </c>
      <c r="V1804" s="16">
        <v>280</v>
      </c>
      <c r="W1804" t="s">
        <v>24</v>
      </c>
    </row>
    <row r="1805" spans="1:23" x14ac:dyDescent="0.3">
      <c r="A1805" t="s">
        <v>1840</v>
      </c>
      <c r="B1805" t="s">
        <v>22</v>
      </c>
      <c r="C1805" s="1">
        <v>0</v>
      </c>
      <c r="D1805" t="s">
        <v>24</v>
      </c>
      <c r="E1805" t="s">
        <v>24</v>
      </c>
      <c r="F1805" s="1">
        <v>36</v>
      </c>
      <c r="G1805" s="1" t="str">
        <f t="shared" si="56"/>
        <v>2-4 Years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 s="14">
        <v>53.1</v>
      </c>
      <c r="U1805" t="str">
        <f t="shared" si="57"/>
        <v>30-60</v>
      </c>
      <c r="V1805" s="16">
        <v>1901.25</v>
      </c>
      <c r="W1805" t="s">
        <v>24</v>
      </c>
    </row>
    <row r="1806" spans="1:23" x14ac:dyDescent="0.3">
      <c r="A1806" t="s">
        <v>1841</v>
      </c>
      <c r="B1806" t="s">
        <v>22</v>
      </c>
      <c r="C1806" s="1">
        <v>0</v>
      </c>
      <c r="D1806" t="s">
        <v>23</v>
      </c>
      <c r="E1806" t="s">
        <v>23</v>
      </c>
      <c r="F1806" s="1">
        <v>34</v>
      </c>
      <c r="G1806" s="1" t="str">
        <f t="shared" si="56"/>
        <v>2-4 Years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 s="14">
        <v>20.65</v>
      </c>
      <c r="U1806" t="str">
        <f t="shared" si="57"/>
        <v>0-30</v>
      </c>
      <c r="V1806" s="16">
        <v>716.4</v>
      </c>
      <c r="W1806" t="s">
        <v>24</v>
      </c>
    </row>
    <row r="1807" spans="1:23" x14ac:dyDescent="0.3">
      <c r="A1807" t="s">
        <v>1842</v>
      </c>
      <c r="B1807" t="s">
        <v>30</v>
      </c>
      <c r="C1807" s="1">
        <v>0</v>
      </c>
      <c r="D1807" t="s">
        <v>23</v>
      </c>
      <c r="E1807" t="s">
        <v>23</v>
      </c>
      <c r="F1807" s="1">
        <v>72</v>
      </c>
      <c r="G1807" s="1" t="str">
        <f t="shared" si="56"/>
        <v>5+ Years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 s="14">
        <v>64.45</v>
      </c>
      <c r="U1807" t="str">
        <f t="shared" si="57"/>
        <v>60-90</v>
      </c>
      <c r="V1807" s="16">
        <v>4720</v>
      </c>
      <c r="W1807" t="s">
        <v>24</v>
      </c>
    </row>
    <row r="1808" spans="1:23" x14ac:dyDescent="0.3">
      <c r="A1808" t="s">
        <v>1843</v>
      </c>
      <c r="B1808" t="s">
        <v>30</v>
      </c>
      <c r="C1808" s="1">
        <v>0</v>
      </c>
      <c r="D1808" t="s">
        <v>23</v>
      </c>
      <c r="E1808" t="s">
        <v>23</v>
      </c>
      <c r="F1808" s="1">
        <v>36</v>
      </c>
      <c r="G1808" s="1" t="str">
        <f t="shared" si="56"/>
        <v>2-4 Years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 s="14">
        <v>25.1</v>
      </c>
      <c r="U1808" t="str">
        <f t="shared" si="57"/>
        <v>0-30</v>
      </c>
      <c r="V1808" s="16">
        <v>930.95</v>
      </c>
      <c r="W1808" t="s">
        <v>24</v>
      </c>
    </row>
    <row r="1809" spans="1:23" x14ac:dyDescent="0.3">
      <c r="A1809" t="s">
        <v>1844</v>
      </c>
      <c r="B1809" t="s">
        <v>22</v>
      </c>
      <c r="C1809" s="1">
        <v>0</v>
      </c>
      <c r="D1809" t="s">
        <v>24</v>
      </c>
      <c r="E1809" t="s">
        <v>24</v>
      </c>
      <c r="F1809" s="1">
        <v>1</v>
      </c>
      <c r="G1809" s="1" t="str">
        <f t="shared" si="56"/>
        <v>0-1 Year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 s="14">
        <v>76.349999999999994</v>
      </c>
      <c r="U1809" t="str">
        <f t="shared" si="57"/>
        <v>60-90</v>
      </c>
      <c r="V1809" s="16">
        <v>76.349999999999994</v>
      </c>
      <c r="W1809" t="s">
        <v>23</v>
      </c>
    </row>
    <row r="1810" spans="1:23" x14ac:dyDescent="0.3">
      <c r="A1810" t="s">
        <v>1845</v>
      </c>
      <c r="B1810" t="s">
        <v>22</v>
      </c>
      <c r="C1810" s="1">
        <v>0</v>
      </c>
      <c r="D1810" t="s">
        <v>24</v>
      </c>
      <c r="E1810" t="s">
        <v>24</v>
      </c>
      <c r="F1810" s="1">
        <v>23</v>
      </c>
      <c r="G1810" s="1" t="str">
        <f t="shared" si="56"/>
        <v>1-2 Years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 s="14">
        <v>79.150000000000006</v>
      </c>
      <c r="U1810" t="str">
        <f t="shared" si="57"/>
        <v>60-90</v>
      </c>
      <c r="V1810" s="16">
        <v>1676.95</v>
      </c>
      <c r="W1810" t="s">
        <v>23</v>
      </c>
    </row>
    <row r="1811" spans="1:23" x14ac:dyDescent="0.3">
      <c r="A1811" t="s">
        <v>1846</v>
      </c>
      <c r="B1811" t="s">
        <v>30</v>
      </c>
      <c r="C1811" s="1">
        <v>1</v>
      </c>
      <c r="D1811" t="s">
        <v>23</v>
      </c>
      <c r="E1811" t="s">
        <v>24</v>
      </c>
      <c r="F1811" s="1">
        <v>32</v>
      </c>
      <c r="G1811" s="1" t="str">
        <f t="shared" si="56"/>
        <v>2-4 Years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 s="14">
        <v>85</v>
      </c>
      <c r="U1811" t="str">
        <f t="shared" si="57"/>
        <v>60-90</v>
      </c>
      <c r="V1811" s="16">
        <v>2642.05</v>
      </c>
      <c r="W1811" t="s">
        <v>23</v>
      </c>
    </row>
    <row r="1812" spans="1:23" x14ac:dyDescent="0.3">
      <c r="A1812" t="s">
        <v>1847</v>
      </c>
      <c r="B1812" t="s">
        <v>22</v>
      </c>
      <c r="C1812" s="1">
        <v>0</v>
      </c>
      <c r="D1812" t="s">
        <v>23</v>
      </c>
      <c r="E1812" t="s">
        <v>23</v>
      </c>
      <c r="F1812" s="1">
        <v>71</v>
      </c>
      <c r="G1812" s="1" t="str">
        <f t="shared" si="56"/>
        <v>5+ Years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 s="14">
        <v>95.15</v>
      </c>
      <c r="U1812" t="str">
        <f t="shared" si="57"/>
        <v>90+</v>
      </c>
      <c r="V1812" s="16">
        <v>6770.85</v>
      </c>
      <c r="W1812" t="s">
        <v>24</v>
      </c>
    </row>
    <row r="1813" spans="1:23" x14ac:dyDescent="0.3">
      <c r="A1813" t="s">
        <v>1848</v>
      </c>
      <c r="B1813" t="s">
        <v>22</v>
      </c>
      <c r="C1813" s="1">
        <v>1</v>
      </c>
      <c r="D1813" t="s">
        <v>24</v>
      </c>
      <c r="E1813" t="s">
        <v>24</v>
      </c>
      <c r="F1813" s="1">
        <v>23</v>
      </c>
      <c r="G1813" s="1" t="str">
        <f t="shared" si="56"/>
        <v>1-2 Years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 s="14">
        <v>79.349999999999994</v>
      </c>
      <c r="U1813" t="str">
        <f t="shared" si="57"/>
        <v>60-90</v>
      </c>
      <c r="V1813" s="16">
        <v>1835.3</v>
      </c>
      <c r="W1813" t="s">
        <v>24</v>
      </c>
    </row>
    <row r="1814" spans="1:23" x14ac:dyDescent="0.3">
      <c r="A1814" t="s">
        <v>1849</v>
      </c>
      <c r="B1814" t="s">
        <v>30</v>
      </c>
      <c r="C1814" s="1">
        <v>0</v>
      </c>
      <c r="D1814" t="s">
        <v>23</v>
      </c>
      <c r="E1814" t="s">
        <v>24</v>
      </c>
      <c r="F1814" s="1">
        <v>17</v>
      </c>
      <c r="G1814" s="1" t="str">
        <f t="shared" si="56"/>
        <v>1-2 Years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 s="14">
        <v>96.65</v>
      </c>
      <c r="U1814" t="str">
        <f t="shared" si="57"/>
        <v>90+</v>
      </c>
      <c r="V1814" s="16">
        <v>1588.25</v>
      </c>
      <c r="W1814" t="s">
        <v>24</v>
      </c>
    </row>
    <row r="1815" spans="1:23" x14ac:dyDescent="0.3">
      <c r="A1815" t="s">
        <v>1850</v>
      </c>
      <c r="B1815" t="s">
        <v>30</v>
      </c>
      <c r="C1815" s="1">
        <v>0</v>
      </c>
      <c r="D1815" t="s">
        <v>24</v>
      </c>
      <c r="E1815" t="s">
        <v>24</v>
      </c>
      <c r="F1815" s="1">
        <v>1</v>
      </c>
      <c r="G1815" s="1" t="str">
        <f t="shared" si="56"/>
        <v>0-1 Year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 s="14">
        <v>75.5</v>
      </c>
      <c r="U1815" t="str">
        <f t="shared" si="57"/>
        <v>60-90</v>
      </c>
      <c r="V1815" s="16">
        <v>75.5</v>
      </c>
      <c r="W1815" t="s">
        <v>24</v>
      </c>
    </row>
    <row r="1816" spans="1:23" x14ac:dyDescent="0.3">
      <c r="A1816" t="s">
        <v>1851</v>
      </c>
      <c r="B1816" t="s">
        <v>30</v>
      </c>
      <c r="C1816" s="1">
        <v>0</v>
      </c>
      <c r="D1816" t="s">
        <v>23</v>
      </c>
      <c r="E1816" t="s">
        <v>23</v>
      </c>
      <c r="F1816" s="1">
        <v>12</v>
      </c>
      <c r="G1816" s="1" t="str">
        <f t="shared" si="56"/>
        <v>0-1 Year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 s="14">
        <v>19.7</v>
      </c>
      <c r="U1816" t="str">
        <f t="shared" si="57"/>
        <v>0-30</v>
      </c>
      <c r="V1816" s="16">
        <v>258.35000000000002</v>
      </c>
      <c r="W1816" t="s">
        <v>24</v>
      </c>
    </row>
    <row r="1817" spans="1:23" x14ac:dyDescent="0.3">
      <c r="A1817" t="s">
        <v>1852</v>
      </c>
      <c r="B1817" t="s">
        <v>22</v>
      </c>
      <c r="C1817" s="1">
        <v>0</v>
      </c>
      <c r="D1817" t="s">
        <v>23</v>
      </c>
      <c r="E1817" t="s">
        <v>24</v>
      </c>
      <c r="F1817" s="1">
        <v>72</v>
      </c>
      <c r="G1817" s="1" t="str">
        <f t="shared" si="56"/>
        <v>5+ Years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 s="14">
        <v>20.5</v>
      </c>
      <c r="U1817" t="str">
        <f t="shared" si="57"/>
        <v>0-30</v>
      </c>
      <c r="V1817" s="16">
        <v>1502.25</v>
      </c>
      <c r="W1817" t="s">
        <v>24</v>
      </c>
    </row>
    <row r="1818" spans="1:23" x14ac:dyDescent="0.3">
      <c r="A1818" t="s">
        <v>1853</v>
      </c>
      <c r="B1818" t="s">
        <v>30</v>
      </c>
      <c r="C1818" s="1">
        <v>0</v>
      </c>
      <c r="D1818" t="s">
        <v>24</v>
      </c>
      <c r="E1818" t="s">
        <v>24</v>
      </c>
      <c r="F1818" s="1">
        <v>1</v>
      </c>
      <c r="G1818" s="1" t="str">
        <f t="shared" si="56"/>
        <v>0-1 Year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 s="14">
        <v>19.2</v>
      </c>
      <c r="U1818" t="str">
        <f t="shared" si="57"/>
        <v>0-30</v>
      </c>
      <c r="V1818" s="16">
        <v>19.2</v>
      </c>
      <c r="W1818" t="s">
        <v>24</v>
      </c>
    </row>
    <row r="1819" spans="1:23" x14ac:dyDescent="0.3">
      <c r="A1819" t="s">
        <v>1854</v>
      </c>
      <c r="B1819" t="s">
        <v>30</v>
      </c>
      <c r="C1819" s="1">
        <v>1</v>
      </c>
      <c r="D1819" t="s">
        <v>23</v>
      </c>
      <c r="E1819" t="s">
        <v>24</v>
      </c>
      <c r="F1819" s="1">
        <v>72</v>
      </c>
      <c r="G1819" s="1" t="str">
        <f t="shared" si="56"/>
        <v>5+ Years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 s="14">
        <v>98.35</v>
      </c>
      <c r="U1819" t="str">
        <f t="shared" si="57"/>
        <v>90+</v>
      </c>
      <c r="V1819" s="16">
        <v>6929.4</v>
      </c>
      <c r="W1819" t="s">
        <v>24</v>
      </c>
    </row>
    <row r="1820" spans="1:23" x14ac:dyDescent="0.3">
      <c r="A1820" t="s">
        <v>1855</v>
      </c>
      <c r="B1820" t="s">
        <v>30</v>
      </c>
      <c r="C1820" s="1">
        <v>0</v>
      </c>
      <c r="D1820" t="s">
        <v>23</v>
      </c>
      <c r="E1820" t="s">
        <v>23</v>
      </c>
      <c r="F1820" s="1">
        <v>60</v>
      </c>
      <c r="G1820" s="1" t="str">
        <f t="shared" si="56"/>
        <v>4-5 Years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 s="14">
        <v>74.349999999999994</v>
      </c>
      <c r="U1820" t="str">
        <f t="shared" si="57"/>
        <v>60-90</v>
      </c>
      <c r="V1820" s="16">
        <v>4453.3</v>
      </c>
      <c r="W1820" t="s">
        <v>24</v>
      </c>
    </row>
    <row r="1821" spans="1:23" x14ac:dyDescent="0.3">
      <c r="A1821" t="s">
        <v>1856</v>
      </c>
      <c r="B1821" t="s">
        <v>22</v>
      </c>
      <c r="C1821" s="1">
        <v>0</v>
      </c>
      <c r="D1821" t="s">
        <v>23</v>
      </c>
      <c r="E1821" t="s">
        <v>23</v>
      </c>
      <c r="F1821" s="1">
        <v>61</v>
      </c>
      <c r="G1821" s="1" t="str">
        <f t="shared" si="56"/>
        <v>5+ Years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 s="14">
        <v>51.35</v>
      </c>
      <c r="U1821" t="str">
        <f t="shared" si="57"/>
        <v>30-60</v>
      </c>
      <c r="V1821" s="16">
        <v>3244.4</v>
      </c>
      <c r="W1821" t="s">
        <v>24</v>
      </c>
    </row>
    <row r="1822" spans="1:23" x14ac:dyDescent="0.3">
      <c r="A1822" t="s">
        <v>1857</v>
      </c>
      <c r="B1822" t="s">
        <v>22</v>
      </c>
      <c r="C1822" s="1">
        <v>0</v>
      </c>
      <c r="D1822" t="s">
        <v>23</v>
      </c>
      <c r="E1822" t="s">
        <v>24</v>
      </c>
      <c r="F1822" s="1">
        <v>6</v>
      </c>
      <c r="G1822" s="1" t="str">
        <f t="shared" si="56"/>
        <v>0-1 Year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 s="14">
        <v>45.65</v>
      </c>
      <c r="U1822" t="str">
        <f t="shared" si="57"/>
        <v>30-60</v>
      </c>
      <c r="V1822" s="16">
        <v>323.45</v>
      </c>
      <c r="W1822" t="s">
        <v>24</v>
      </c>
    </row>
    <row r="1823" spans="1:23" x14ac:dyDescent="0.3">
      <c r="A1823" t="s">
        <v>1858</v>
      </c>
      <c r="B1823" t="s">
        <v>30</v>
      </c>
      <c r="C1823" s="1">
        <v>1</v>
      </c>
      <c r="D1823" t="s">
        <v>23</v>
      </c>
      <c r="E1823" t="s">
        <v>24</v>
      </c>
      <c r="F1823" s="1">
        <v>32</v>
      </c>
      <c r="G1823" s="1" t="str">
        <f t="shared" si="56"/>
        <v>2-4 Years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 s="14">
        <v>85.3</v>
      </c>
      <c r="U1823" t="str">
        <f t="shared" si="57"/>
        <v>60-90</v>
      </c>
      <c r="V1823" s="16">
        <v>2661.1</v>
      </c>
      <c r="W1823" t="s">
        <v>23</v>
      </c>
    </row>
    <row r="1824" spans="1:23" x14ac:dyDescent="0.3">
      <c r="A1824" t="s">
        <v>1859</v>
      </c>
      <c r="B1824" t="s">
        <v>22</v>
      </c>
      <c r="C1824" s="1">
        <v>0</v>
      </c>
      <c r="D1824" t="s">
        <v>24</v>
      </c>
      <c r="E1824" t="s">
        <v>23</v>
      </c>
      <c r="F1824" s="1">
        <v>31</v>
      </c>
      <c r="G1824" s="1" t="str">
        <f t="shared" si="56"/>
        <v>2-4 Years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 s="14">
        <v>86.55</v>
      </c>
      <c r="U1824" t="str">
        <f t="shared" si="57"/>
        <v>60-90</v>
      </c>
      <c r="V1824" s="16">
        <v>2697.4</v>
      </c>
      <c r="W1824" t="s">
        <v>23</v>
      </c>
    </row>
    <row r="1825" spans="1:23" x14ac:dyDescent="0.3">
      <c r="A1825" t="s">
        <v>1860</v>
      </c>
      <c r="B1825" t="s">
        <v>30</v>
      </c>
      <c r="C1825" s="1">
        <v>0</v>
      </c>
      <c r="D1825" t="s">
        <v>24</v>
      </c>
      <c r="E1825" t="s">
        <v>24</v>
      </c>
      <c r="F1825" s="1">
        <v>19</v>
      </c>
      <c r="G1825" s="1" t="str">
        <f t="shared" si="56"/>
        <v>1-2 Years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 s="14">
        <v>73.849999999999994</v>
      </c>
      <c r="U1825" t="str">
        <f t="shared" si="57"/>
        <v>60-90</v>
      </c>
      <c r="V1825" s="16">
        <v>1424.5</v>
      </c>
      <c r="W1825" t="s">
        <v>23</v>
      </c>
    </row>
    <row r="1826" spans="1:23" x14ac:dyDescent="0.3">
      <c r="A1826" t="s">
        <v>1861</v>
      </c>
      <c r="B1826" t="s">
        <v>30</v>
      </c>
      <c r="C1826" s="1">
        <v>0</v>
      </c>
      <c r="D1826" t="s">
        <v>23</v>
      </c>
      <c r="E1826" t="s">
        <v>23</v>
      </c>
      <c r="F1826" s="1">
        <v>72</v>
      </c>
      <c r="G1826" s="1" t="str">
        <f t="shared" si="56"/>
        <v>5+ Years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 s="14">
        <v>20.3</v>
      </c>
      <c r="U1826" t="str">
        <f t="shared" si="57"/>
        <v>0-30</v>
      </c>
      <c r="V1826" s="16">
        <v>1401.15</v>
      </c>
      <c r="W1826" t="s">
        <v>24</v>
      </c>
    </row>
    <row r="1827" spans="1:23" x14ac:dyDescent="0.3">
      <c r="A1827" t="s">
        <v>1862</v>
      </c>
      <c r="B1827" t="s">
        <v>22</v>
      </c>
      <c r="C1827" s="1">
        <v>0</v>
      </c>
      <c r="D1827" t="s">
        <v>24</v>
      </c>
      <c r="E1827" t="s">
        <v>24</v>
      </c>
      <c r="F1827" s="1">
        <v>32</v>
      </c>
      <c r="G1827" s="1" t="str">
        <f t="shared" si="56"/>
        <v>2-4 Years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 s="14">
        <v>54.2</v>
      </c>
      <c r="U1827" t="str">
        <f t="shared" si="57"/>
        <v>30-60</v>
      </c>
      <c r="V1827" s="16">
        <v>1739.6</v>
      </c>
      <c r="W1827" t="s">
        <v>24</v>
      </c>
    </row>
    <row r="1828" spans="1:23" x14ac:dyDescent="0.3">
      <c r="A1828" t="s">
        <v>1863</v>
      </c>
      <c r="B1828" t="s">
        <v>30</v>
      </c>
      <c r="C1828" s="1">
        <v>0</v>
      </c>
      <c r="D1828" t="s">
        <v>23</v>
      </c>
      <c r="E1828" t="s">
        <v>24</v>
      </c>
      <c r="F1828" s="1">
        <v>65</v>
      </c>
      <c r="G1828" s="1" t="str">
        <f t="shared" si="56"/>
        <v>5+ Years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 s="14">
        <v>90.65</v>
      </c>
      <c r="U1828" t="str">
        <f t="shared" si="57"/>
        <v>90+</v>
      </c>
      <c r="V1828" s="16">
        <v>5931</v>
      </c>
      <c r="W1828" t="s">
        <v>24</v>
      </c>
    </row>
    <row r="1829" spans="1:23" x14ac:dyDescent="0.3">
      <c r="A1829" t="s">
        <v>1864</v>
      </c>
      <c r="B1829" t="s">
        <v>22</v>
      </c>
      <c r="C1829" s="1">
        <v>0</v>
      </c>
      <c r="D1829" t="s">
        <v>23</v>
      </c>
      <c r="E1829" t="s">
        <v>23</v>
      </c>
      <c r="F1829" s="1">
        <v>45</v>
      </c>
      <c r="G1829" s="1" t="str">
        <f t="shared" si="56"/>
        <v>2-4 Years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 s="14">
        <v>50.9</v>
      </c>
      <c r="U1829" t="str">
        <f t="shared" si="57"/>
        <v>30-60</v>
      </c>
      <c r="V1829" s="16">
        <v>2333.85</v>
      </c>
      <c r="W1829" t="s">
        <v>24</v>
      </c>
    </row>
    <row r="1830" spans="1:23" x14ac:dyDescent="0.3">
      <c r="A1830" t="s">
        <v>1865</v>
      </c>
      <c r="B1830" t="s">
        <v>30</v>
      </c>
      <c r="C1830" s="1">
        <v>0</v>
      </c>
      <c r="D1830" t="s">
        <v>24</v>
      </c>
      <c r="E1830" t="s">
        <v>24</v>
      </c>
      <c r="F1830" s="1">
        <v>42</v>
      </c>
      <c r="G1830" s="1" t="str">
        <f t="shared" si="56"/>
        <v>2-4 Years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 s="14">
        <v>25.05</v>
      </c>
      <c r="U1830" t="str">
        <f t="shared" si="57"/>
        <v>0-30</v>
      </c>
      <c r="V1830" s="16">
        <v>949.85</v>
      </c>
      <c r="W1830" t="s">
        <v>24</v>
      </c>
    </row>
    <row r="1831" spans="1:23" x14ac:dyDescent="0.3">
      <c r="A1831" t="s">
        <v>1866</v>
      </c>
      <c r="B1831" t="s">
        <v>30</v>
      </c>
      <c r="C1831" s="1">
        <v>0</v>
      </c>
      <c r="D1831" t="s">
        <v>24</v>
      </c>
      <c r="E1831" t="s">
        <v>24</v>
      </c>
      <c r="F1831" s="1">
        <v>8</v>
      </c>
      <c r="G1831" s="1" t="str">
        <f t="shared" si="56"/>
        <v>0-1 Year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 s="14">
        <v>74.849999999999994</v>
      </c>
      <c r="U1831" t="str">
        <f t="shared" si="57"/>
        <v>60-90</v>
      </c>
      <c r="V1831" s="16">
        <v>572.45000000000005</v>
      </c>
      <c r="W1831" t="s">
        <v>24</v>
      </c>
    </row>
    <row r="1832" spans="1:23" x14ac:dyDescent="0.3">
      <c r="A1832" t="s">
        <v>1867</v>
      </c>
      <c r="B1832" t="s">
        <v>30</v>
      </c>
      <c r="C1832" s="1">
        <v>0</v>
      </c>
      <c r="D1832" t="s">
        <v>24</v>
      </c>
      <c r="E1832" t="s">
        <v>23</v>
      </c>
      <c r="F1832" s="1">
        <v>32</v>
      </c>
      <c r="G1832" s="1" t="str">
        <f t="shared" si="56"/>
        <v>2-4 Years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 s="14">
        <v>20.5</v>
      </c>
      <c r="U1832" t="str">
        <f t="shared" si="57"/>
        <v>0-30</v>
      </c>
      <c r="V1832" s="16">
        <v>696.8</v>
      </c>
      <c r="W1832" t="s">
        <v>24</v>
      </c>
    </row>
    <row r="1833" spans="1:23" x14ac:dyDescent="0.3">
      <c r="A1833" t="s">
        <v>1868</v>
      </c>
      <c r="B1833" t="s">
        <v>22</v>
      </c>
      <c r="C1833" s="1">
        <v>1</v>
      </c>
      <c r="D1833" t="s">
        <v>23</v>
      </c>
      <c r="E1833" t="s">
        <v>24</v>
      </c>
      <c r="F1833" s="1">
        <v>22</v>
      </c>
      <c r="G1833" s="1" t="str">
        <f t="shared" si="56"/>
        <v>1-2 Years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 s="14">
        <v>63.55</v>
      </c>
      <c r="U1833" t="str">
        <f t="shared" si="57"/>
        <v>60-90</v>
      </c>
      <c r="V1833" s="16">
        <v>1381.8</v>
      </c>
      <c r="W1833" t="s">
        <v>24</v>
      </c>
    </row>
    <row r="1834" spans="1:23" x14ac:dyDescent="0.3">
      <c r="A1834" t="s">
        <v>1869</v>
      </c>
      <c r="B1834" t="s">
        <v>30</v>
      </c>
      <c r="C1834" s="1">
        <v>1</v>
      </c>
      <c r="D1834" t="s">
        <v>23</v>
      </c>
      <c r="E1834" t="s">
        <v>24</v>
      </c>
      <c r="F1834" s="1">
        <v>57</v>
      </c>
      <c r="G1834" s="1" t="str">
        <f t="shared" si="56"/>
        <v>4-5 Years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 s="14">
        <v>44.85</v>
      </c>
      <c r="U1834" t="str">
        <f t="shared" si="57"/>
        <v>30-60</v>
      </c>
      <c r="V1834" s="16">
        <v>2572.9499999999998</v>
      </c>
      <c r="W1834" t="s">
        <v>23</v>
      </c>
    </row>
    <row r="1835" spans="1:23" x14ac:dyDescent="0.3">
      <c r="A1835" t="s">
        <v>1870</v>
      </c>
      <c r="B1835" t="s">
        <v>30</v>
      </c>
      <c r="C1835" s="1">
        <v>0</v>
      </c>
      <c r="D1835" t="s">
        <v>24</v>
      </c>
      <c r="E1835" t="s">
        <v>24</v>
      </c>
      <c r="F1835" s="1">
        <v>1</v>
      </c>
      <c r="G1835" s="1" t="str">
        <f t="shared" si="56"/>
        <v>0-1 Year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 s="14">
        <v>47.95</v>
      </c>
      <c r="U1835" t="str">
        <f t="shared" si="57"/>
        <v>30-60</v>
      </c>
      <c r="V1835" s="16">
        <v>47.95</v>
      </c>
      <c r="W1835" t="s">
        <v>24</v>
      </c>
    </row>
    <row r="1836" spans="1:23" x14ac:dyDescent="0.3">
      <c r="A1836" t="s">
        <v>1871</v>
      </c>
      <c r="B1836" t="s">
        <v>30</v>
      </c>
      <c r="C1836" s="1">
        <v>1</v>
      </c>
      <c r="D1836" t="s">
        <v>24</v>
      </c>
      <c r="E1836" t="s">
        <v>24</v>
      </c>
      <c r="F1836" s="1">
        <v>1</v>
      </c>
      <c r="G1836" s="1" t="str">
        <f t="shared" si="56"/>
        <v>0-1 Year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 s="14">
        <v>45.1</v>
      </c>
      <c r="U1836" t="str">
        <f t="shared" si="57"/>
        <v>30-60</v>
      </c>
      <c r="V1836" s="16">
        <v>45.1</v>
      </c>
      <c r="W1836" t="s">
        <v>23</v>
      </c>
    </row>
    <row r="1837" spans="1:23" x14ac:dyDescent="0.3">
      <c r="A1837" t="s">
        <v>1872</v>
      </c>
      <c r="B1837" t="s">
        <v>22</v>
      </c>
      <c r="C1837" s="1">
        <v>0</v>
      </c>
      <c r="D1837" t="s">
        <v>23</v>
      </c>
      <c r="E1837" t="s">
        <v>24</v>
      </c>
      <c r="F1837" s="1">
        <v>1</v>
      </c>
      <c r="G1837" s="1" t="str">
        <f t="shared" si="56"/>
        <v>0-1 Year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 s="14">
        <v>45</v>
      </c>
      <c r="U1837" t="str">
        <f t="shared" si="57"/>
        <v>30-60</v>
      </c>
      <c r="V1837" s="16">
        <v>45</v>
      </c>
      <c r="W1837" t="s">
        <v>24</v>
      </c>
    </row>
    <row r="1838" spans="1:23" x14ac:dyDescent="0.3">
      <c r="A1838" t="s">
        <v>1873</v>
      </c>
      <c r="B1838" t="s">
        <v>30</v>
      </c>
      <c r="C1838" s="1">
        <v>0</v>
      </c>
      <c r="D1838" t="s">
        <v>24</v>
      </c>
      <c r="E1838" t="s">
        <v>24</v>
      </c>
      <c r="F1838" s="1">
        <v>24</v>
      </c>
      <c r="G1838" s="1" t="str">
        <f t="shared" si="56"/>
        <v>1-2 Years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 s="14">
        <v>96</v>
      </c>
      <c r="U1838" t="str">
        <f t="shared" si="57"/>
        <v>90+</v>
      </c>
      <c r="V1838" s="16">
        <v>2122.4499999999998</v>
      </c>
      <c r="W1838" t="s">
        <v>23</v>
      </c>
    </row>
    <row r="1839" spans="1:23" x14ac:dyDescent="0.3">
      <c r="A1839" t="s">
        <v>1874</v>
      </c>
      <c r="B1839" t="s">
        <v>30</v>
      </c>
      <c r="C1839" s="1">
        <v>0</v>
      </c>
      <c r="D1839" t="s">
        <v>24</v>
      </c>
      <c r="E1839" t="s">
        <v>24</v>
      </c>
      <c r="F1839" s="1">
        <v>1</v>
      </c>
      <c r="G1839" s="1" t="str">
        <f t="shared" si="56"/>
        <v>0-1 Year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 s="14">
        <v>20.05</v>
      </c>
      <c r="U1839" t="str">
        <f t="shared" si="57"/>
        <v>0-30</v>
      </c>
      <c r="V1839" s="16">
        <v>20.05</v>
      </c>
      <c r="W1839" t="s">
        <v>23</v>
      </c>
    </row>
    <row r="1840" spans="1:23" x14ac:dyDescent="0.3">
      <c r="A1840" t="s">
        <v>1875</v>
      </c>
      <c r="B1840" t="s">
        <v>30</v>
      </c>
      <c r="C1840" s="1">
        <v>1</v>
      </c>
      <c r="D1840" t="s">
        <v>24</v>
      </c>
      <c r="E1840" t="s">
        <v>24</v>
      </c>
      <c r="F1840" s="1">
        <v>54</v>
      </c>
      <c r="G1840" s="1" t="str">
        <f t="shared" si="56"/>
        <v>4-5 Years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 s="14">
        <v>90.05</v>
      </c>
      <c r="U1840" t="str">
        <f t="shared" si="57"/>
        <v>90+</v>
      </c>
      <c r="V1840" s="16">
        <v>4931.8</v>
      </c>
      <c r="W1840" t="s">
        <v>24</v>
      </c>
    </row>
    <row r="1841" spans="1:23" x14ac:dyDescent="0.3">
      <c r="A1841" t="s">
        <v>1876</v>
      </c>
      <c r="B1841" t="s">
        <v>22</v>
      </c>
      <c r="C1841" s="1">
        <v>0</v>
      </c>
      <c r="D1841" t="s">
        <v>24</v>
      </c>
      <c r="E1841" t="s">
        <v>24</v>
      </c>
      <c r="F1841" s="1">
        <v>4</v>
      </c>
      <c r="G1841" s="1" t="str">
        <f t="shared" si="56"/>
        <v>0-1 Year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 s="14">
        <v>25.3</v>
      </c>
      <c r="U1841" t="str">
        <f t="shared" si="57"/>
        <v>0-30</v>
      </c>
      <c r="V1841" s="16">
        <v>116.95</v>
      </c>
      <c r="W1841" t="s">
        <v>24</v>
      </c>
    </row>
    <row r="1842" spans="1:23" x14ac:dyDescent="0.3">
      <c r="A1842" t="s">
        <v>1877</v>
      </c>
      <c r="B1842" t="s">
        <v>30</v>
      </c>
      <c r="C1842" s="1">
        <v>0</v>
      </c>
      <c r="D1842" t="s">
        <v>23</v>
      </c>
      <c r="E1842" t="s">
        <v>23</v>
      </c>
      <c r="F1842" s="1">
        <v>65</v>
      </c>
      <c r="G1842" s="1" t="str">
        <f t="shared" si="56"/>
        <v>5+ Years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 s="14">
        <v>108.65</v>
      </c>
      <c r="U1842" t="str">
        <f t="shared" si="57"/>
        <v>90+</v>
      </c>
      <c r="V1842" s="16">
        <v>6937.95</v>
      </c>
      <c r="W1842" t="s">
        <v>23</v>
      </c>
    </row>
    <row r="1843" spans="1:23" x14ac:dyDescent="0.3">
      <c r="A1843" t="s">
        <v>1878</v>
      </c>
      <c r="B1843" t="s">
        <v>22</v>
      </c>
      <c r="C1843" s="1">
        <v>0</v>
      </c>
      <c r="D1843" t="s">
        <v>23</v>
      </c>
      <c r="E1843" t="s">
        <v>24</v>
      </c>
      <c r="F1843" s="1">
        <v>56</v>
      </c>
      <c r="G1843" s="1" t="str">
        <f t="shared" si="56"/>
        <v>4-5 Years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 s="14">
        <v>24.3</v>
      </c>
      <c r="U1843" t="str">
        <f t="shared" si="57"/>
        <v>0-30</v>
      </c>
      <c r="V1843" s="16">
        <v>1261.7</v>
      </c>
      <c r="W1843" t="s">
        <v>24</v>
      </c>
    </row>
    <row r="1844" spans="1:23" x14ac:dyDescent="0.3">
      <c r="A1844" t="s">
        <v>1879</v>
      </c>
      <c r="B1844" t="s">
        <v>30</v>
      </c>
      <c r="C1844" s="1">
        <v>0</v>
      </c>
      <c r="D1844" t="s">
        <v>24</v>
      </c>
      <c r="E1844" t="s">
        <v>24</v>
      </c>
      <c r="F1844" s="1">
        <v>45</v>
      </c>
      <c r="G1844" s="1" t="str">
        <f t="shared" si="56"/>
        <v>2-4 Years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 s="14">
        <v>75.95</v>
      </c>
      <c r="U1844" t="str">
        <f t="shared" si="57"/>
        <v>60-90</v>
      </c>
      <c r="V1844" s="16">
        <v>3273.8</v>
      </c>
      <c r="W1844" t="s">
        <v>24</v>
      </c>
    </row>
    <row r="1845" spans="1:23" x14ac:dyDescent="0.3">
      <c r="A1845" t="s">
        <v>1880</v>
      </c>
      <c r="B1845" t="s">
        <v>22</v>
      </c>
      <c r="C1845" s="1">
        <v>0</v>
      </c>
      <c r="D1845" t="s">
        <v>23</v>
      </c>
      <c r="E1845" t="s">
        <v>23</v>
      </c>
      <c r="F1845" s="1">
        <v>71</v>
      </c>
      <c r="G1845" s="1" t="str">
        <f t="shared" si="56"/>
        <v>5+ Years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 s="14">
        <v>19.7</v>
      </c>
      <c r="U1845" t="str">
        <f t="shared" si="57"/>
        <v>0-30</v>
      </c>
      <c r="V1845" s="16">
        <v>1415.85</v>
      </c>
      <c r="W1845" t="s">
        <v>24</v>
      </c>
    </row>
    <row r="1846" spans="1:23" x14ac:dyDescent="0.3">
      <c r="A1846" t="s">
        <v>1881</v>
      </c>
      <c r="B1846" t="s">
        <v>30</v>
      </c>
      <c r="C1846" s="1">
        <v>0</v>
      </c>
      <c r="D1846" t="s">
        <v>23</v>
      </c>
      <c r="E1846" t="s">
        <v>24</v>
      </c>
      <c r="F1846" s="1">
        <v>59</v>
      </c>
      <c r="G1846" s="1" t="str">
        <f t="shared" si="56"/>
        <v>4-5 Years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 s="14">
        <v>66.400000000000006</v>
      </c>
      <c r="U1846" t="str">
        <f t="shared" si="57"/>
        <v>60-90</v>
      </c>
      <c r="V1846" s="16">
        <v>3958.2</v>
      </c>
      <c r="W1846" t="s">
        <v>24</v>
      </c>
    </row>
    <row r="1847" spans="1:23" x14ac:dyDescent="0.3">
      <c r="A1847" t="s">
        <v>1882</v>
      </c>
      <c r="B1847" t="s">
        <v>30</v>
      </c>
      <c r="C1847" s="1">
        <v>0</v>
      </c>
      <c r="D1847" t="s">
        <v>24</v>
      </c>
      <c r="E1847" t="s">
        <v>24</v>
      </c>
      <c r="F1847" s="1">
        <v>69</v>
      </c>
      <c r="G1847" s="1" t="str">
        <f t="shared" si="56"/>
        <v>5+ Years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 s="14">
        <v>35.75</v>
      </c>
      <c r="U1847" t="str">
        <f t="shared" si="57"/>
        <v>30-60</v>
      </c>
      <c r="V1847" s="16">
        <v>2492.25</v>
      </c>
      <c r="W1847" t="s">
        <v>24</v>
      </c>
    </row>
    <row r="1848" spans="1:23" x14ac:dyDescent="0.3">
      <c r="A1848" t="s">
        <v>1883</v>
      </c>
      <c r="B1848" t="s">
        <v>30</v>
      </c>
      <c r="C1848" s="1">
        <v>0</v>
      </c>
      <c r="D1848" t="s">
        <v>24</v>
      </c>
      <c r="E1848" t="s">
        <v>24</v>
      </c>
      <c r="F1848" s="1">
        <v>19</v>
      </c>
      <c r="G1848" s="1" t="str">
        <f t="shared" si="56"/>
        <v>1-2 Years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 s="14">
        <v>18.8</v>
      </c>
      <c r="U1848" t="str">
        <f t="shared" si="57"/>
        <v>0-30</v>
      </c>
      <c r="V1848" s="16">
        <v>279.2</v>
      </c>
      <c r="W1848" t="s">
        <v>24</v>
      </c>
    </row>
    <row r="1849" spans="1:23" x14ac:dyDescent="0.3">
      <c r="A1849" t="s">
        <v>1884</v>
      </c>
      <c r="B1849" t="s">
        <v>22</v>
      </c>
      <c r="C1849" s="1">
        <v>0</v>
      </c>
      <c r="D1849" t="s">
        <v>23</v>
      </c>
      <c r="E1849" t="s">
        <v>23</v>
      </c>
      <c r="F1849" s="1">
        <v>55</v>
      </c>
      <c r="G1849" s="1" t="str">
        <f t="shared" si="56"/>
        <v>4-5 Years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 s="14">
        <v>19.399999999999999</v>
      </c>
      <c r="U1849" t="str">
        <f t="shared" si="57"/>
        <v>0-30</v>
      </c>
      <c r="V1849" s="16">
        <v>1083</v>
      </c>
      <c r="W1849" t="s">
        <v>24</v>
      </c>
    </row>
    <row r="1850" spans="1:23" x14ac:dyDescent="0.3">
      <c r="A1850" t="s">
        <v>1885</v>
      </c>
      <c r="B1850" t="s">
        <v>22</v>
      </c>
      <c r="C1850" s="1">
        <v>0</v>
      </c>
      <c r="D1850" t="s">
        <v>24</v>
      </c>
      <c r="E1850" t="s">
        <v>24</v>
      </c>
      <c r="F1850" s="1">
        <v>38</v>
      </c>
      <c r="G1850" s="1" t="str">
        <f t="shared" si="56"/>
        <v>2-4 Years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 s="14">
        <v>19.3</v>
      </c>
      <c r="U1850" t="str">
        <f t="shared" si="57"/>
        <v>0-30</v>
      </c>
      <c r="V1850" s="16">
        <v>755.5</v>
      </c>
      <c r="W1850" t="s">
        <v>24</v>
      </c>
    </row>
    <row r="1851" spans="1:23" x14ac:dyDescent="0.3">
      <c r="A1851" t="s">
        <v>1886</v>
      </c>
      <c r="B1851" t="s">
        <v>30</v>
      </c>
      <c r="C1851" s="1">
        <v>0</v>
      </c>
      <c r="D1851" t="s">
        <v>24</v>
      </c>
      <c r="E1851" t="s">
        <v>24</v>
      </c>
      <c r="F1851" s="1">
        <v>10</v>
      </c>
      <c r="G1851" s="1" t="str">
        <f t="shared" si="56"/>
        <v>0-1 Year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 s="14">
        <v>45.55</v>
      </c>
      <c r="U1851" t="str">
        <f t="shared" si="57"/>
        <v>30-60</v>
      </c>
      <c r="V1851" s="16">
        <v>402.6</v>
      </c>
      <c r="W1851" t="s">
        <v>23</v>
      </c>
    </row>
    <row r="1852" spans="1:23" x14ac:dyDescent="0.3">
      <c r="A1852" t="s">
        <v>1887</v>
      </c>
      <c r="B1852" t="s">
        <v>22</v>
      </c>
      <c r="C1852" s="1">
        <v>1</v>
      </c>
      <c r="D1852" t="s">
        <v>23</v>
      </c>
      <c r="E1852" t="s">
        <v>24</v>
      </c>
      <c r="F1852" s="1">
        <v>47</v>
      </c>
      <c r="G1852" s="1" t="str">
        <f t="shared" si="56"/>
        <v>2-4 Years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 s="14">
        <v>67.45</v>
      </c>
      <c r="U1852" t="str">
        <f t="shared" si="57"/>
        <v>60-90</v>
      </c>
      <c r="V1852" s="16">
        <v>3252</v>
      </c>
      <c r="W1852" t="s">
        <v>24</v>
      </c>
    </row>
    <row r="1853" spans="1:23" x14ac:dyDescent="0.3">
      <c r="A1853" t="s">
        <v>1888</v>
      </c>
      <c r="B1853" t="s">
        <v>22</v>
      </c>
      <c r="C1853" s="1">
        <v>0</v>
      </c>
      <c r="D1853" t="s">
        <v>23</v>
      </c>
      <c r="E1853" t="s">
        <v>24</v>
      </c>
      <c r="F1853" s="1">
        <v>2</v>
      </c>
      <c r="G1853" s="1" t="str">
        <f t="shared" si="56"/>
        <v>0-1 Year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 s="14">
        <v>35.1</v>
      </c>
      <c r="U1853" t="str">
        <f t="shared" si="57"/>
        <v>30-60</v>
      </c>
      <c r="V1853" s="16">
        <v>68.75</v>
      </c>
      <c r="W1853" t="s">
        <v>23</v>
      </c>
    </row>
    <row r="1854" spans="1:23" x14ac:dyDescent="0.3">
      <c r="A1854" t="s">
        <v>1889</v>
      </c>
      <c r="B1854" t="s">
        <v>30</v>
      </c>
      <c r="C1854" s="1">
        <v>0</v>
      </c>
      <c r="D1854" t="s">
        <v>24</v>
      </c>
      <c r="E1854" t="s">
        <v>24</v>
      </c>
      <c r="F1854" s="1">
        <v>1</v>
      </c>
      <c r="G1854" s="1" t="str">
        <f t="shared" si="56"/>
        <v>0-1 Year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 s="14">
        <v>46.2</v>
      </c>
      <c r="U1854" t="str">
        <f t="shared" si="57"/>
        <v>30-60</v>
      </c>
      <c r="V1854" s="16">
        <v>46.2</v>
      </c>
      <c r="W1854" t="s">
        <v>23</v>
      </c>
    </row>
    <row r="1855" spans="1:23" x14ac:dyDescent="0.3">
      <c r="A1855" t="s">
        <v>1890</v>
      </c>
      <c r="B1855" t="s">
        <v>22</v>
      </c>
      <c r="C1855" s="1">
        <v>0</v>
      </c>
      <c r="D1855" t="s">
        <v>24</v>
      </c>
      <c r="E1855" t="s">
        <v>24</v>
      </c>
      <c r="F1855" s="1">
        <v>1</v>
      </c>
      <c r="G1855" s="1" t="str">
        <f t="shared" si="56"/>
        <v>0-1 Year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 s="14">
        <v>45.15</v>
      </c>
      <c r="U1855" t="str">
        <f t="shared" si="57"/>
        <v>30-60</v>
      </c>
      <c r="V1855" s="16">
        <v>45.15</v>
      </c>
      <c r="W1855" t="s">
        <v>23</v>
      </c>
    </row>
    <row r="1856" spans="1:23" x14ac:dyDescent="0.3">
      <c r="A1856" t="s">
        <v>1891</v>
      </c>
      <c r="B1856" t="s">
        <v>30</v>
      </c>
      <c r="C1856" s="1">
        <v>1</v>
      </c>
      <c r="D1856" t="s">
        <v>24</v>
      </c>
      <c r="E1856" t="s">
        <v>24</v>
      </c>
      <c r="F1856" s="1">
        <v>1</v>
      </c>
      <c r="G1856" s="1" t="str">
        <f t="shared" si="56"/>
        <v>0-1 Year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 s="14">
        <v>43.3</v>
      </c>
      <c r="U1856" t="str">
        <f t="shared" si="57"/>
        <v>30-60</v>
      </c>
      <c r="V1856" s="16">
        <v>43.3</v>
      </c>
      <c r="W1856" t="s">
        <v>23</v>
      </c>
    </row>
    <row r="1857" spans="1:23" x14ac:dyDescent="0.3">
      <c r="A1857" t="s">
        <v>1892</v>
      </c>
      <c r="B1857" t="s">
        <v>30</v>
      </c>
      <c r="C1857" s="1">
        <v>0</v>
      </c>
      <c r="D1857" t="s">
        <v>23</v>
      </c>
      <c r="E1857" t="s">
        <v>23</v>
      </c>
      <c r="F1857" s="1">
        <v>46</v>
      </c>
      <c r="G1857" s="1" t="str">
        <f t="shared" si="56"/>
        <v>2-4 Years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 s="14">
        <v>20.100000000000001</v>
      </c>
      <c r="U1857" t="str">
        <f t="shared" si="57"/>
        <v>0-30</v>
      </c>
      <c r="V1857" s="16">
        <v>936.85</v>
      </c>
      <c r="W1857" t="s">
        <v>24</v>
      </c>
    </row>
    <row r="1858" spans="1:23" x14ac:dyDescent="0.3">
      <c r="A1858" t="s">
        <v>1893</v>
      </c>
      <c r="B1858" t="s">
        <v>22</v>
      </c>
      <c r="C1858" s="1">
        <v>1</v>
      </c>
      <c r="D1858" t="s">
        <v>24</v>
      </c>
      <c r="E1858" t="s">
        <v>24</v>
      </c>
      <c r="F1858" s="1">
        <v>38</v>
      </c>
      <c r="G1858" s="1" t="str">
        <f t="shared" si="56"/>
        <v>2-4 Years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 s="14">
        <v>57.15</v>
      </c>
      <c r="U1858" t="str">
        <f t="shared" si="57"/>
        <v>30-60</v>
      </c>
      <c r="V1858" s="16">
        <v>2250.65</v>
      </c>
      <c r="W1858" t="s">
        <v>23</v>
      </c>
    </row>
    <row r="1859" spans="1:23" x14ac:dyDescent="0.3">
      <c r="A1859" t="s">
        <v>1894</v>
      </c>
      <c r="B1859" t="s">
        <v>22</v>
      </c>
      <c r="C1859" s="1">
        <v>0</v>
      </c>
      <c r="D1859" t="s">
        <v>23</v>
      </c>
      <c r="E1859" t="s">
        <v>24</v>
      </c>
      <c r="F1859" s="1">
        <v>65</v>
      </c>
      <c r="G1859" s="1" t="str">
        <f t="shared" ref="G1859:G1922" si="58">IF(F1859&lt;=12,"0-1 Year",
IF(F1859&lt;=24,"1-2 Years",
IF(F1859&lt;=48,"2-4 Years",
IF(F1859&lt;=60,"4-5 Years","5+ Years"))))</f>
        <v>5+ Years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 s="14">
        <v>58.9</v>
      </c>
      <c r="U1859" t="str">
        <f t="shared" ref="U1859:U1922" si="59">IF(T1859&lt;30,"0-30",
IF(T1859&lt;60,"30-60",
IF(T1859&lt;90,"60-90","90+")))</f>
        <v>30-60</v>
      </c>
      <c r="V1859" s="16">
        <v>3857.1</v>
      </c>
      <c r="W1859" t="s">
        <v>24</v>
      </c>
    </row>
    <row r="1860" spans="1:23" x14ac:dyDescent="0.3">
      <c r="A1860" t="s">
        <v>1895</v>
      </c>
      <c r="B1860" t="s">
        <v>22</v>
      </c>
      <c r="C1860" s="1">
        <v>0</v>
      </c>
      <c r="D1860" t="s">
        <v>23</v>
      </c>
      <c r="E1860" t="s">
        <v>24</v>
      </c>
      <c r="F1860" s="1">
        <v>19</v>
      </c>
      <c r="G1860" s="1" t="str">
        <f t="shared" si="58"/>
        <v>1-2 Years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 s="14">
        <v>73.2</v>
      </c>
      <c r="U1860" t="str">
        <f t="shared" si="59"/>
        <v>60-90</v>
      </c>
      <c r="V1860" s="16">
        <v>1441.1</v>
      </c>
      <c r="W1860" t="s">
        <v>23</v>
      </c>
    </row>
    <row r="1861" spans="1:23" x14ac:dyDescent="0.3">
      <c r="A1861" t="s">
        <v>1896</v>
      </c>
      <c r="B1861" t="s">
        <v>30</v>
      </c>
      <c r="C1861" s="1">
        <v>0</v>
      </c>
      <c r="D1861" t="s">
        <v>24</v>
      </c>
      <c r="E1861" t="s">
        <v>24</v>
      </c>
      <c r="F1861" s="1">
        <v>52</v>
      </c>
      <c r="G1861" s="1" t="str">
        <f t="shared" si="58"/>
        <v>4-5 Years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 s="14">
        <v>85.35</v>
      </c>
      <c r="U1861" t="str">
        <f t="shared" si="59"/>
        <v>60-90</v>
      </c>
      <c r="V1861" s="16">
        <v>4338.6000000000004</v>
      </c>
      <c r="W1861" t="s">
        <v>23</v>
      </c>
    </row>
    <row r="1862" spans="1:23" x14ac:dyDescent="0.3">
      <c r="A1862" t="s">
        <v>1897</v>
      </c>
      <c r="B1862" t="s">
        <v>30</v>
      </c>
      <c r="C1862" s="1">
        <v>0</v>
      </c>
      <c r="D1862" t="s">
        <v>23</v>
      </c>
      <c r="E1862" t="s">
        <v>23</v>
      </c>
      <c r="F1862" s="1">
        <v>71</v>
      </c>
      <c r="G1862" s="1" t="str">
        <f t="shared" si="58"/>
        <v>5+ Years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 s="14">
        <v>19.45</v>
      </c>
      <c r="U1862" t="str">
        <f t="shared" si="59"/>
        <v>0-30</v>
      </c>
      <c r="V1862" s="16">
        <v>1378.45</v>
      </c>
      <c r="W1862" t="s">
        <v>24</v>
      </c>
    </row>
    <row r="1863" spans="1:23" x14ac:dyDescent="0.3">
      <c r="A1863" t="s">
        <v>1898</v>
      </c>
      <c r="B1863" t="s">
        <v>22</v>
      </c>
      <c r="C1863" s="1">
        <v>0</v>
      </c>
      <c r="D1863" t="s">
        <v>24</v>
      </c>
      <c r="E1863" t="s">
        <v>24</v>
      </c>
      <c r="F1863" s="1">
        <v>1</v>
      </c>
      <c r="G1863" s="1" t="str">
        <f t="shared" si="58"/>
        <v>0-1 Year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 s="14">
        <v>45.95</v>
      </c>
      <c r="U1863" t="str">
        <f t="shared" si="59"/>
        <v>30-60</v>
      </c>
      <c r="V1863" s="16">
        <v>45.95</v>
      </c>
      <c r="W1863" t="s">
        <v>23</v>
      </c>
    </row>
    <row r="1864" spans="1:23" x14ac:dyDescent="0.3">
      <c r="A1864" t="s">
        <v>1899</v>
      </c>
      <c r="B1864" t="s">
        <v>22</v>
      </c>
      <c r="C1864" s="1">
        <v>1</v>
      </c>
      <c r="D1864" t="s">
        <v>24</v>
      </c>
      <c r="E1864" t="s">
        <v>24</v>
      </c>
      <c r="F1864" s="1">
        <v>52</v>
      </c>
      <c r="G1864" s="1" t="str">
        <f t="shared" si="58"/>
        <v>4-5 Years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 s="14">
        <v>50.5</v>
      </c>
      <c r="U1864" t="str">
        <f t="shared" si="59"/>
        <v>30-60</v>
      </c>
      <c r="V1864" s="16">
        <v>2566.3000000000002</v>
      </c>
      <c r="W1864" t="s">
        <v>24</v>
      </c>
    </row>
    <row r="1865" spans="1:23" x14ac:dyDescent="0.3">
      <c r="A1865" t="s">
        <v>1900</v>
      </c>
      <c r="B1865" t="s">
        <v>30</v>
      </c>
      <c r="C1865" s="1">
        <v>0</v>
      </c>
      <c r="D1865" t="s">
        <v>23</v>
      </c>
      <c r="E1865" t="s">
        <v>24</v>
      </c>
      <c r="F1865" s="1">
        <v>6</v>
      </c>
      <c r="G1865" s="1" t="str">
        <f t="shared" si="58"/>
        <v>0-1 Year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 s="14">
        <v>25.1</v>
      </c>
      <c r="U1865" t="str">
        <f t="shared" si="59"/>
        <v>0-30</v>
      </c>
      <c r="V1865" s="16">
        <v>171</v>
      </c>
      <c r="W1865" t="s">
        <v>24</v>
      </c>
    </row>
    <row r="1866" spans="1:23" x14ac:dyDescent="0.3">
      <c r="A1866" t="s">
        <v>1901</v>
      </c>
      <c r="B1866" t="s">
        <v>22</v>
      </c>
      <c r="C1866" s="1">
        <v>1</v>
      </c>
      <c r="D1866" t="s">
        <v>23</v>
      </c>
      <c r="E1866" t="s">
        <v>24</v>
      </c>
      <c r="F1866" s="1">
        <v>26</v>
      </c>
      <c r="G1866" s="1" t="str">
        <f t="shared" si="58"/>
        <v>2-4 Years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 s="14">
        <v>60.7</v>
      </c>
      <c r="U1866" t="str">
        <f t="shared" si="59"/>
        <v>60-90</v>
      </c>
      <c r="V1866" s="16">
        <v>1597.4</v>
      </c>
      <c r="W1866" t="s">
        <v>24</v>
      </c>
    </row>
    <row r="1867" spans="1:23" x14ac:dyDescent="0.3">
      <c r="A1867" t="s">
        <v>1902</v>
      </c>
      <c r="B1867" t="s">
        <v>30</v>
      </c>
      <c r="C1867" s="1">
        <v>1</v>
      </c>
      <c r="D1867" t="s">
        <v>24</v>
      </c>
      <c r="E1867" t="s">
        <v>24</v>
      </c>
      <c r="F1867" s="1">
        <v>48</v>
      </c>
      <c r="G1867" s="1" t="str">
        <f t="shared" si="58"/>
        <v>2-4 Years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 s="14">
        <v>99</v>
      </c>
      <c r="U1867" t="str">
        <f t="shared" si="59"/>
        <v>90+</v>
      </c>
      <c r="V1867" s="16">
        <v>4744.3500000000004</v>
      </c>
      <c r="W1867" t="s">
        <v>24</v>
      </c>
    </row>
    <row r="1868" spans="1:23" x14ac:dyDescent="0.3">
      <c r="A1868" t="s">
        <v>1903</v>
      </c>
      <c r="B1868" t="s">
        <v>22</v>
      </c>
      <c r="C1868" s="1">
        <v>0</v>
      </c>
      <c r="D1868" t="s">
        <v>23</v>
      </c>
      <c r="E1868" t="s">
        <v>23</v>
      </c>
      <c r="F1868" s="1">
        <v>64</v>
      </c>
      <c r="G1868" s="1" t="str">
        <f t="shared" si="58"/>
        <v>5+ Years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 s="14">
        <v>104.4</v>
      </c>
      <c r="U1868" t="str">
        <f t="shared" si="59"/>
        <v>90+</v>
      </c>
      <c r="V1868" s="16">
        <v>6721.6</v>
      </c>
      <c r="W1868" t="s">
        <v>24</v>
      </c>
    </row>
    <row r="1869" spans="1:23" x14ac:dyDescent="0.3">
      <c r="A1869" t="s">
        <v>1904</v>
      </c>
      <c r="B1869" t="s">
        <v>22</v>
      </c>
      <c r="C1869" s="1">
        <v>0</v>
      </c>
      <c r="D1869" t="s">
        <v>24</v>
      </c>
      <c r="E1869" t="s">
        <v>24</v>
      </c>
      <c r="F1869" s="1">
        <v>3</v>
      </c>
      <c r="G1869" s="1" t="str">
        <f t="shared" si="58"/>
        <v>0-1 Year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 s="14">
        <v>83.75</v>
      </c>
      <c r="U1869" t="str">
        <f t="shared" si="59"/>
        <v>60-90</v>
      </c>
      <c r="V1869" s="16">
        <v>247.25</v>
      </c>
      <c r="W1869" t="s">
        <v>23</v>
      </c>
    </row>
    <row r="1870" spans="1:23" x14ac:dyDescent="0.3">
      <c r="A1870" t="s">
        <v>1905</v>
      </c>
      <c r="B1870" t="s">
        <v>30</v>
      </c>
      <c r="C1870" s="1">
        <v>0</v>
      </c>
      <c r="D1870" t="s">
        <v>24</v>
      </c>
      <c r="E1870" t="s">
        <v>24</v>
      </c>
      <c r="F1870" s="1">
        <v>1</v>
      </c>
      <c r="G1870" s="1" t="str">
        <f t="shared" si="58"/>
        <v>0-1 Year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 s="14">
        <v>44.05</v>
      </c>
      <c r="U1870" t="str">
        <f t="shared" si="59"/>
        <v>30-60</v>
      </c>
      <c r="V1870" s="16">
        <v>44.05</v>
      </c>
      <c r="W1870" t="s">
        <v>24</v>
      </c>
    </row>
    <row r="1871" spans="1:23" x14ac:dyDescent="0.3">
      <c r="A1871" t="s">
        <v>1906</v>
      </c>
      <c r="B1871" t="s">
        <v>30</v>
      </c>
      <c r="C1871" s="1">
        <v>0</v>
      </c>
      <c r="D1871" t="s">
        <v>23</v>
      </c>
      <c r="E1871" t="s">
        <v>23</v>
      </c>
      <c r="F1871" s="1">
        <v>72</v>
      </c>
      <c r="G1871" s="1" t="str">
        <f t="shared" si="58"/>
        <v>5+ Years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 s="14">
        <v>24.1</v>
      </c>
      <c r="U1871" t="str">
        <f t="shared" si="59"/>
        <v>0-30</v>
      </c>
      <c r="V1871" s="16">
        <v>1734.65</v>
      </c>
      <c r="W1871" t="s">
        <v>24</v>
      </c>
    </row>
    <row r="1872" spans="1:23" x14ac:dyDescent="0.3">
      <c r="A1872" t="s">
        <v>1907</v>
      </c>
      <c r="B1872" t="s">
        <v>30</v>
      </c>
      <c r="C1872" s="1">
        <v>0</v>
      </c>
      <c r="D1872" t="s">
        <v>24</v>
      </c>
      <c r="E1872" t="s">
        <v>24</v>
      </c>
      <c r="F1872" s="1">
        <v>1</v>
      </c>
      <c r="G1872" s="1" t="str">
        <f t="shared" si="58"/>
        <v>0-1 Year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 s="14">
        <v>45.55</v>
      </c>
      <c r="U1872" t="str">
        <f t="shared" si="59"/>
        <v>30-60</v>
      </c>
      <c r="V1872" s="16">
        <v>45.55</v>
      </c>
      <c r="W1872" t="s">
        <v>24</v>
      </c>
    </row>
    <row r="1873" spans="1:23" x14ac:dyDescent="0.3">
      <c r="A1873" t="s">
        <v>1908</v>
      </c>
      <c r="B1873" t="s">
        <v>22</v>
      </c>
      <c r="C1873" s="1">
        <v>0</v>
      </c>
      <c r="D1873" t="s">
        <v>23</v>
      </c>
      <c r="E1873" t="s">
        <v>23</v>
      </c>
      <c r="F1873" s="1">
        <v>51</v>
      </c>
      <c r="G1873" s="1" t="str">
        <f t="shared" si="58"/>
        <v>4-5 Years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 s="14">
        <v>93.8</v>
      </c>
      <c r="U1873" t="str">
        <f t="shared" si="59"/>
        <v>90+</v>
      </c>
      <c r="V1873" s="16">
        <v>4539.3500000000004</v>
      </c>
      <c r="W1873" t="s">
        <v>24</v>
      </c>
    </row>
    <row r="1874" spans="1:23" x14ac:dyDescent="0.3">
      <c r="A1874" t="s">
        <v>1909</v>
      </c>
      <c r="B1874" t="s">
        <v>22</v>
      </c>
      <c r="C1874" s="1">
        <v>0</v>
      </c>
      <c r="D1874" t="s">
        <v>23</v>
      </c>
      <c r="E1874" t="s">
        <v>23</v>
      </c>
      <c r="F1874" s="1">
        <v>41</v>
      </c>
      <c r="G1874" s="1" t="str">
        <f t="shared" si="58"/>
        <v>2-4 Years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 s="14">
        <v>19.7</v>
      </c>
      <c r="U1874" t="str">
        <f t="shared" si="59"/>
        <v>0-30</v>
      </c>
      <c r="V1874" s="16">
        <v>804.25</v>
      </c>
      <c r="W1874" t="s">
        <v>24</v>
      </c>
    </row>
    <row r="1875" spans="1:23" x14ac:dyDescent="0.3">
      <c r="A1875" t="s">
        <v>1910</v>
      </c>
      <c r="B1875" t="s">
        <v>22</v>
      </c>
      <c r="C1875" s="1">
        <v>0</v>
      </c>
      <c r="D1875" t="s">
        <v>23</v>
      </c>
      <c r="E1875" t="s">
        <v>23</v>
      </c>
      <c r="F1875" s="1">
        <v>72</v>
      </c>
      <c r="G1875" s="1" t="str">
        <f t="shared" si="58"/>
        <v>5+ Years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 s="14">
        <v>70.650000000000006</v>
      </c>
      <c r="U1875" t="str">
        <f t="shared" si="59"/>
        <v>60-90</v>
      </c>
      <c r="V1875" s="16">
        <v>5011.1499999999996</v>
      </c>
      <c r="W1875" t="s">
        <v>24</v>
      </c>
    </row>
    <row r="1876" spans="1:23" x14ac:dyDescent="0.3">
      <c r="A1876" t="s">
        <v>1911</v>
      </c>
      <c r="B1876" t="s">
        <v>22</v>
      </c>
      <c r="C1876" s="1">
        <v>0</v>
      </c>
      <c r="D1876" t="s">
        <v>23</v>
      </c>
      <c r="E1876" t="s">
        <v>24</v>
      </c>
      <c r="F1876" s="1">
        <v>43</v>
      </c>
      <c r="G1876" s="1" t="str">
        <f t="shared" si="58"/>
        <v>2-4 Years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 s="14">
        <v>86.45</v>
      </c>
      <c r="U1876" t="str">
        <f t="shared" si="59"/>
        <v>60-90</v>
      </c>
      <c r="V1876" s="16">
        <v>3574.5</v>
      </c>
      <c r="W1876" t="s">
        <v>24</v>
      </c>
    </row>
    <row r="1877" spans="1:23" x14ac:dyDescent="0.3">
      <c r="A1877" t="s">
        <v>1912</v>
      </c>
      <c r="B1877" t="s">
        <v>30</v>
      </c>
      <c r="C1877" s="1">
        <v>0</v>
      </c>
      <c r="D1877" t="s">
        <v>23</v>
      </c>
      <c r="E1877" t="s">
        <v>24</v>
      </c>
      <c r="F1877" s="1">
        <v>72</v>
      </c>
      <c r="G1877" s="1" t="str">
        <f t="shared" si="58"/>
        <v>5+ Years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 s="14">
        <v>114.1</v>
      </c>
      <c r="U1877" t="str">
        <f t="shared" si="59"/>
        <v>90+</v>
      </c>
      <c r="V1877" s="16">
        <v>8086.4</v>
      </c>
      <c r="W1877" t="s">
        <v>24</v>
      </c>
    </row>
    <row r="1878" spans="1:23" x14ac:dyDescent="0.3">
      <c r="A1878" t="s">
        <v>1913</v>
      </c>
      <c r="B1878" t="s">
        <v>30</v>
      </c>
      <c r="C1878" s="1">
        <v>0</v>
      </c>
      <c r="D1878" t="s">
        <v>23</v>
      </c>
      <c r="E1878" t="s">
        <v>24</v>
      </c>
      <c r="F1878" s="1">
        <v>47</v>
      </c>
      <c r="G1878" s="1" t="str">
        <f t="shared" si="58"/>
        <v>2-4 Years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 s="14">
        <v>95.2</v>
      </c>
      <c r="U1878" t="str">
        <f t="shared" si="59"/>
        <v>90+</v>
      </c>
      <c r="V1878" s="16">
        <v>4563</v>
      </c>
      <c r="W1878" t="s">
        <v>24</v>
      </c>
    </row>
    <row r="1879" spans="1:23" x14ac:dyDescent="0.3">
      <c r="A1879" t="s">
        <v>1914</v>
      </c>
      <c r="B1879" t="s">
        <v>30</v>
      </c>
      <c r="C1879" s="1">
        <v>0</v>
      </c>
      <c r="D1879" t="s">
        <v>24</v>
      </c>
      <c r="E1879" t="s">
        <v>24</v>
      </c>
      <c r="F1879" s="1">
        <v>72</v>
      </c>
      <c r="G1879" s="1" t="str">
        <f t="shared" si="58"/>
        <v>5+ Years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 s="14">
        <v>88.55</v>
      </c>
      <c r="U1879" t="str">
        <f t="shared" si="59"/>
        <v>60-90</v>
      </c>
      <c r="V1879" s="16">
        <v>6362.35</v>
      </c>
      <c r="W1879" t="s">
        <v>24</v>
      </c>
    </row>
    <row r="1880" spans="1:23" x14ac:dyDescent="0.3">
      <c r="A1880" t="s">
        <v>1915</v>
      </c>
      <c r="B1880" t="s">
        <v>30</v>
      </c>
      <c r="C1880" s="1">
        <v>0</v>
      </c>
      <c r="D1880" t="s">
        <v>24</v>
      </c>
      <c r="E1880" t="s">
        <v>24</v>
      </c>
      <c r="F1880" s="1">
        <v>3</v>
      </c>
      <c r="G1880" s="1" t="str">
        <f t="shared" si="58"/>
        <v>0-1 Year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 s="14">
        <v>20.75</v>
      </c>
      <c r="U1880" t="str">
        <f t="shared" si="59"/>
        <v>0-30</v>
      </c>
      <c r="V1880" s="16">
        <v>67.099999999999994</v>
      </c>
      <c r="W1880" t="s">
        <v>24</v>
      </c>
    </row>
    <row r="1881" spans="1:23" x14ac:dyDescent="0.3">
      <c r="A1881" t="s">
        <v>1916</v>
      </c>
      <c r="B1881" t="s">
        <v>30</v>
      </c>
      <c r="C1881" s="1">
        <v>0</v>
      </c>
      <c r="D1881" t="s">
        <v>24</v>
      </c>
      <c r="E1881" t="s">
        <v>24</v>
      </c>
      <c r="F1881" s="1">
        <v>1</v>
      </c>
      <c r="G1881" s="1" t="str">
        <f t="shared" si="58"/>
        <v>0-1 Year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 s="14">
        <v>70.05</v>
      </c>
      <c r="U1881" t="str">
        <f t="shared" si="59"/>
        <v>60-90</v>
      </c>
      <c r="V1881" s="16">
        <v>70.05</v>
      </c>
      <c r="W1881" t="s">
        <v>23</v>
      </c>
    </row>
    <row r="1882" spans="1:23" x14ac:dyDescent="0.3">
      <c r="A1882" t="s">
        <v>1917</v>
      </c>
      <c r="B1882" t="s">
        <v>30</v>
      </c>
      <c r="C1882" s="1">
        <v>0</v>
      </c>
      <c r="D1882" t="s">
        <v>24</v>
      </c>
      <c r="E1882" t="s">
        <v>24</v>
      </c>
      <c r="F1882" s="1">
        <v>2</v>
      </c>
      <c r="G1882" s="1" t="str">
        <f t="shared" si="58"/>
        <v>0-1 Year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 s="14">
        <v>86</v>
      </c>
      <c r="U1882" t="str">
        <f t="shared" si="59"/>
        <v>60-90</v>
      </c>
      <c r="V1882" s="16">
        <v>165.45</v>
      </c>
      <c r="W1882" t="s">
        <v>23</v>
      </c>
    </row>
    <row r="1883" spans="1:23" x14ac:dyDescent="0.3">
      <c r="A1883" t="s">
        <v>1918</v>
      </c>
      <c r="B1883" t="s">
        <v>30</v>
      </c>
      <c r="C1883" s="1">
        <v>0</v>
      </c>
      <c r="D1883" t="s">
        <v>24</v>
      </c>
      <c r="E1883" t="s">
        <v>24</v>
      </c>
      <c r="F1883" s="1">
        <v>26</v>
      </c>
      <c r="G1883" s="1" t="str">
        <f t="shared" si="58"/>
        <v>2-4 Years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 s="14">
        <v>44.65</v>
      </c>
      <c r="U1883" t="str">
        <f t="shared" si="59"/>
        <v>30-60</v>
      </c>
      <c r="V1883" s="16">
        <v>1156.55</v>
      </c>
      <c r="W1883" t="s">
        <v>24</v>
      </c>
    </row>
    <row r="1884" spans="1:23" x14ac:dyDescent="0.3">
      <c r="A1884" t="s">
        <v>1919</v>
      </c>
      <c r="B1884" t="s">
        <v>30</v>
      </c>
      <c r="C1884" s="1">
        <v>0</v>
      </c>
      <c r="D1884" t="s">
        <v>23</v>
      </c>
      <c r="E1884" t="s">
        <v>23</v>
      </c>
      <c r="F1884" s="1">
        <v>29</v>
      </c>
      <c r="G1884" s="1" t="str">
        <f t="shared" si="58"/>
        <v>2-4 Years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 s="14">
        <v>60.2</v>
      </c>
      <c r="U1884" t="str">
        <f t="shared" si="59"/>
        <v>60-90</v>
      </c>
      <c r="V1884" s="16">
        <v>1834.15</v>
      </c>
      <c r="W1884" t="s">
        <v>24</v>
      </c>
    </row>
    <row r="1885" spans="1:23" x14ac:dyDescent="0.3">
      <c r="A1885" t="s">
        <v>1920</v>
      </c>
      <c r="B1885" t="s">
        <v>22</v>
      </c>
      <c r="C1885" s="1">
        <v>1</v>
      </c>
      <c r="D1885" t="s">
        <v>23</v>
      </c>
      <c r="E1885" t="s">
        <v>24</v>
      </c>
      <c r="F1885" s="1">
        <v>35</v>
      </c>
      <c r="G1885" s="1" t="str">
        <f t="shared" si="58"/>
        <v>2-4 Years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 s="14">
        <v>100.5</v>
      </c>
      <c r="U1885" t="str">
        <f t="shared" si="59"/>
        <v>90+</v>
      </c>
      <c r="V1885" s="16">
        <v>3653.35</v>
      </c>
      <c r="W1885" t="s">
        <v>23</v>
      </c>
    </row>
    <row r="1886" spans="1:23" x14ac:dyDescent="0.3">
      <c r="A1886" t="s">
        <v>1921</v>
      </c>
      <c r="B1886" t="s">
        <v>30</v>
      </c>
      <c r="C1886" s="1">
        <v>0</v>
      </c>
      <c r="D1886" t="s">
        <v>24</v>
      </c>
      <c r="E1886" t="s">
        <v>24</v>
      </c>
      <c r="F1886" s="1">
        <v>27</v>
      </c>
      <c r="G1886" s="1" t="str">
        <f t="shared" si="58"/>
        <v>2-4 Years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 s="14">
        <v>55.45</v>
      </c>
      <c r="U1886" t="str">
        <f t="shared" si="59"/>
        <v>30-60</v>
      </c>
      <c r="V1886" s="16">
        <v>1477.65</v>
      </c>
      <c r="W1886" t="s">
        <v>24</v>
      </c>
    </row>
    <row r="1887" spans="1:23" x14ac:dyDescent="0.3">
      <c r="A1887" t="s">
        <v>1922</v>
      </c>
      <c r="B1887" t="s">
        <v>30</v>
      </c>
      <c r="C1887" s="1">
        <v>0</v>
      </c>
      <c r="D1887" t="s">
        <v>23</v>
      </c>
      <c r="E1887" t="s">
        <v>23</v>
      </c>
      <c r="F1887" s="1">
        <v>24</v>
      </c>
      <c r="G1887" s="1" t="str">
        <f t="shared" si="58"/>
        <v>1-2 Years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 s="14">
        <v>70.3</v>
      </c>
      <c r="U1887" t="str">
        <f t="shared" si="59"/>
        <v>60-90</v>
      </c>
      <c r="V1887" s="16">
        <v>1706.45</v>
      </c>
      <c r="W1887" t="s">
        <v>24</v>
      </c>
    </row>
    <row r="1888" spans="1:23" x14ac:dyDescent="0.3">
      <c r="A1888" t="s">
        <v>1923</v>
      </c>
      <c r="B1888" t="s">
        <v>30</v>
      </c>
      <c r="C1888" s="1">
        <v>0</v>
      </c>
      <c r="D1888" t="s">
        <v>23</v>
      </c>
      <c r="E1888" t="s">
        <v>23</v>
      </c>
      <c r="F1888" s="1">
        <v>67</v>
      </c>
      <c r="G1888" s="1" t="str">
        <f t="shared" si="58"/>
        <v>5+ Years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 s="14">
        <v>60.4</v>
      </c>
      <c r="U1888" t="str">
        <f t="shared" si="59"/>
        <v>60-90</v>
      </c>
      <c r="V1888" s="16">
        <v>3953.7</v>
      </c>
      <c r="W1888" t="s">
        <v>24</v>
      </c>
    </row>
    <row r="1889" spans="1:23" x14ac:dyDescent="0.3">
      <c r="A1889" t="s">
        <v>1924</v>
      </c>
      <c r="B1889" t="s">
        <v>22</v>
      </c>
      <c r="C1889" s="1">
        <v>0</v>
      </c>
      <c r="D1889" t="s">
        <v>24</v>
      </c>
      <c r="E1889" t="s">
        <v>24</v>
      </c>
      <c r="F1889" s="1">
        <v>16</v>
      </c>
      <c r="G1889" s="1" t="str">
        <f t="shared" si="58"/>
        <v>1-2 Years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 s="14">
        <v>72.650000000000006</v>
      </c>
      <c r="U1889" t="str">
        <f t="shared" si="59"/>
        <v>60-90</v>
      </c>
      <c r="V1889" s="16">
        <v>1194.3</v>
      </c>
      <c r="W1889" t="s">
        <v>23</v>
      </c>
    </row>
    <row r="1890" spans="1:23" x14ac:dyDescent="0.3">
      <c r="A1890" t="s">
        <v>1925</v>
      </c>
      <c r="B1890" t="s">
        <v>22</v>
      </c>
      <c r="C1890" s="1">
        <v>0</v>
      </c>
      <c r="D1890" t="s">
        <v>24</v>
      </c>
      <c r="E1890" t="s">
        <v>24</v>
      </c>
      <c r="F1890" s="1">
        <v>23</v>
      </c>
      <c r="G1890" s="1" t="str">
        <f t="shared" si="58"/>
        <v>1-2 Years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 s="14">
        <v>55.8</v>
      </c>
      <c r="U1890" t="str">
        <f t="shared" si="59"/>
        <v>30-60</v>
      </c>
      <c r="V1890" s="16">
        <v>1327.85</v>
      </c>
      <c r="W1890" t="s">
        <v>24</v>
      </c>
    </row>
    <row r="1891" spans="1:23" x14ac:dyDescent="0.3">
      <c r="A1891" t="s">
        <v>1926</v>
      </c>
      <c r="B1891" t="s">
        <v>30</v>
      </c>
      <c r="C1891" s="1">
        <v>0</v>
      </c>
      <c r="D1891" t="s">
        <v>24</v>
      </c>
      <c r="E1891" t="s">
        <v>24</v>
      </c>
      <c r="F1891" s="1">
        <v>14</v>
      </c>
      <c r="G1891" s="1" t="str">
        <f t="shared" si="58"/>
        <v>1-2 Years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 s="14">
        <v>31.1</v>
      </c>
      <c r="U1891" t="str">
        <f t="shared" si="59"/>
        <v>30-60</v>
      </c>
      <c r="V1891" s="16">
        <v>419.7</v>
      </c>
      <c r="W1891" t="s">
        <v>24</v>
      </c>
    </row>
    <row r="1892" spans="1:23" x14ac:dyDescent="0.3">
      <c r="A1892" t="s">
        <v>1927</v>
      </c>
      <c r="B1892" t="s">
        <v>22</v>
      </c>
      <c r="C1892" s="1">
        <v>0</v>
      </c>
      <c r="D1892" t="s">
        <v>23</v>
      </c>
      <c r="E1892" t="s">
        <v>23</v>
      </c>
      <c r="F1892" s="1">
        <v>1</v>
      </c>
      <c r="G1892" s="1" t="str">
        <f t="shared" si="58"/>
        <v>0-1 Year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 s="14">
        <v>21</v>
      </c>
      <c r="U1892" t="str">
        <f t="shared" si="59"/>
        <v>0-30</v>
      </c>
      <c r="V1892" s="16">
        <v>21</v>
      </c>
      <c r="W1892" t="s">
        <v>23</v>
      </c>
    </row>
    <row r="1893" spans="1:23" x14ac:dyDescent="0.3">
      <c r="A1893" t="s">
        <v>1928</v>
      </c>
      <c r="B1893" t="s">
        <v>22</v>
      </c>
      <c r="C1893" s="1">
        <v>1</v>
      </c>
      <c r="D1893" t="s">
        <v>24</v>
      </c>
      <c r="E1893" t="s">
        <v>24</v>
      </c>
      <c r="F1893" s="1">
        <v>1</v>
      </c>
      <c r="G1893" s="1" t="str">
        <f t="shared" si="58"/>
        <v>0-1 Year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 s="14">
        <v>45.1</v>
      </c>
      <c r="U1893" t="str">
        <f t="shared" si="59"/>
        <v>30-60</v>
      </c>
      <c r="V1893" s="16">
        <v>45.1</v>
      </c>
      <c r="W1893" t="s">
        <v>23</v>
      </c>
    </row>
    <row r="1894" spans="1:23" x14ac:dyDescent="0.3">
      <c r="A1894" t="s">
        <v>1929</v>
      </c>
      <c r="B1894" t="s">
        <v>30</v>
      </c>
      <c r="C1894" s="1">
        <v>1</v>
      </c>
      <c r="D1894" t="s">
        <v>24</v>
      </c>
      <c r="E1894" t="s">
        <v>24</v>
      </c>
      <c r="F1894" s="1">
        <v>4</v>
      </c>
      <c r="G1894" s="1" t="str">
        <f t="shared" si="58"/>
        <v>0-1 Year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 s="14">
        <v>50.95</v>
      </c>
      <c r="U1894" t="str">
        <f t="shared" si="59"/>
        <v>30-60</v>
      </c>
      <c r="V1894" s="16">
        <v>207.35</v>
      </c>
      <c r="W1894" t="s">
        <v>24</v>
      </c>
    </row>
    <row r="1895" spans="1:23" x14ac:dyDescent="0.3">
      <c r="A1895" t="s">
        <v>1930</v>
      </c>
      <c r="B1895" t="s">
        <v>30</v>
      </c>
      <c r="C1895" s="1">
        <v>0</v>
      </c>
      <c r="D1895" t="s">
        <v>24</v>
      </c>
      <c r="E1895" t="s">
        <v>23</v>
      </c>
      <c r="F1895" s="1">
        <v>16</v>
      </c>
      <c r="G1895" s="1" t="str">
        <f t="shared" si="58"/>
        <v>1-2 Years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 s="14">
        <v>69.099999999999994</v>
      </c>
      <c r="U1895" t="str">
        <f t="shared" si="59"/>
        <v>60-90</v>
      </c>
      <c r="V1895" s="16">
        <v>1083.7</v>
      </c>
      <c r="W1895" t="s">
        <v>24</v>
      </c>
    </row>
    <row r="1896" spans="1:23" x14ac:dyDescent="0.3">
      <c r="A1896" t="s">
        <v>1931</v>
      </c>
      <c r="B1896" t="s">
        <v>22</v>
      </c>
      <c r="C1896" s="1">
        <v>0</v>
      </c>
      <c r="D1896" t="s">
        <v>23</v>
      </c>
      <c r="E1896" t="s">
        <v>24</v>
      </c>
      <c r="F1896" s="1">
        <v>46</v>
      </c>
      <c r="G1896" s="1" t="str">
        <f t="shared" si="58"/>
        <v>2-4 Years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 s="14">
        <v>43.95</v>
      </c>
      <c r="U1896" t="str">
        <f t="shared" si="59"/>
        <v>30-60</v>
      </c>
      <c r="V1896" s="16">
        <v>2007.85</v>
      </c>
      <c r="W1896" t="s">
        <v>24</v>
      </c>
    </row>
    <row r="1897" spans="1:23" x14ac:dyDescent="0.3">
      <c r="A1897" t="s">
        <v>1932</v>
      </c>
      <c r="B1897" t="s">
        <v>30</v>
      </c>
      <c r="C1897" s="1">
        <v>0</v>
      </c>
      <c r="D1897" t="s">
        <v>24</v>
      </c>
      <c r="E1897" t="s">
        <v>23</v>
      </c>
      <c r="F1897" s="1">
        <v>68</v>
      </c>
      <c r="G1897" s="1" t="str">
        <f t="shared" si="58"/>
        <v>5+ Years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 s="14">
        <v>86.5</v>
      </c>
      <c r="U1897" t="str">
        <f t="shared" si="59"/>
        <v>60-90</v>
      </c>
      <c r="V1897" s="16">
        <v>5882.75</v>
      </c>
      <c r="W1897" t="s">
        <v>24</v>
      </c>
    </row>
    <row r="1898" spans="1:23" x14ac:dyDescent="0.3">
      <c r="A1898" t="s">
        <v>1933</v>
      </c>
      <c r="B1898" t="s">
        <v>30</v>
      </c>
      <c r="C1898" s="1">
        <v>0</v>
      </c>
      <c r="D1898" t="s">
        <v>24</v>
      </c>
      <c r="E1898" t="s">
        <v>24</v>
      </c>
      <c r="F1898" s="1">
        <v>38</v>
      </c>
      <c r="G1898" s="1" t="str">
        <f t="shared" si="58"/>
        <v>2-4 Years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 s="14">
        <v>69.95</v>
      </c>
      <c r="U1898" t="str">
        <f t="shared" si="59"/>
        <v>60-90</v>
      </c>
      <c r="V1898" s="16">
        <v>2657.55</v>
      </c>
      <c r="W1898" t="s">
        <v>24</v>
      </c>
    </row>
    <row r="1899" spans="1:23" x14ac:dyDescent="0.3">
      <c r="A1899" t="s">
        <v>1934</v>
      </c>
      <c r="B1899" t="s">
        <v>30</v>
      </c>
      <c r="C1899" s="1">
        <v>1</v>
      </c>
      <c r="D1899" t="s">
        <v>23</v>
      </c>
      <c r="E1899" t="s">
        <v>24</v>
      </c>
      <c r="F1899" s="1">
        <v>30</v>
      </c>
      <c r="G1899" s="1" t="str">
        <f t="shared" si="58"/>
        <v>2-4 Years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 s="14">
        <v>50.4</v>
      </c>
      <c r="U1899" t="str">
        <f t="shared" si="59"/>
        <v>30-60</v>
      </c>
      <c r="V1899" s="16">
        <v>1527.5</v>
      </c>
      <c r="W1899" t="s">
        <v>23</v>
      </c>
    </row>
    <row r="1900" spans="1:23" x14ac:dyDescent="0.3">
      <c r="A1900" t="s">
        <v>1935</v>
      </c>
      <c r="B1900" t="s">
        <v>22</v>
      </c>
      <c r="C1900" s="1">
        <v>1</v>
      </c>
      <c r="D1900" t="s">
        <v>24</v>
      </c>
      <c r="E1900" t="s">
        <v>24</v>
      </c>
      <c r="F1900" s="1">
        <v>5</v>
      </c>
      <c r="G1900" s="1" t="str">
        <f t="shared" si="58"/>
        <v>0-1 Year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 s="14">
        <v>78.95</v>
      </c>
      <c r="U1900" t="str">
        <f t="shared" si="59"/>
        <v>60-90</v>
      </c>
      <c r="V1900" s="16">
        <v>378.4</v>
      </c>
      <c r="W1900" t="s">
        <v>23</v>
      </c>
    </row>
    <row r="1901" spans="1:23" x14ac:dyDescent="0.3">
      <c r="A1901" t="s">
        <v>1936</v>
      </c>
      <c r="B1901" t="s">
        <v>30</v>
      </c>
      <c r="C1901" s="1">
        <v>0</v>
      </c>
      <c r="D1901" t="s">
        <v>24</v>
      </c>
      <c r="E1901" t="s">
        <v>24</v>
      </c>
      <c r="F1901" s="1">
        <v>17</v>
      </c>
      <c r="G1901" s="1" t="str">
        <f t="shared" si="58"/>
        <v>1-2 Years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 s="14">
        <v>90.95</v>
      </c>
      <c r="U1901" t="str">
        <f t="shared" si="59"/>
        <v>90+</v>
      </c>
      <c r="V1901" s="16">
        <v>1612.2</v>
      </c>
      <c r="W1901" t="s">
        <v>24</v>
      </c>
    </row>
    <row r="1902" spans="1:23" x14ac:dyDescent="0.3">
      <c r="A1902" t="s">
        <v>1937</v>
      </c>
      <c r="B1902" t="s">
        <v>30</v>
      </c>
      <c r="C1902" s="1">
        <v>0</v>
      </c>
      <c r="D1902" t="s">
        <v>23</v>
      </c>
      <c r="E1902" t="s">
        <v>23</v>
      </c>
      <c r="F1902" s="1">
        <v>4</v>
      </c>
      <c r="G1902" s="1" t="str">
        <f t="shared" si="58"/>
        <v>0-1 Year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 s="14">
        <v>19.899999999999999</v>
      </c>
      <c r="U1902" t="str">
        <f t="shared" si="59"/>
        <v>0-30</v>
      </c>
      <c r="V1902" s="16">
        <v>76.650000000000006</v>
      </c>
      <c r="W1902" t="s">
        <v>24</v>
      </c>
    </row>
    <row r="1903" spans="1:23" x14ac:dyDescent="0.3">
      <c r="A1903" t="s">
        <v>1938</v>
      </c>
      <c r="B1903" t="s">
        <v>22</v>
      </c>
      <c r="C1903" s="1">
        <v>0</v>
      </c>
      <c r="D1903" t="s">
        <v>24</v>
      </c>
      <c r="E1903" t="s">
        <v>24</v>
      </c>
      <c r="F1903" s="1">
        <v>12</v>
      </c>
      <c r="G1903" s="1" t="str">
        <f t="shared" si="58"/>
        <v>0-1 Year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 s="14">
        <v>20.149999999999999</v>
      </c>
      <c r="U1903" t="str">
        <f t="shared" si="59"/>
        <v>0-30</v>
      </c>
      <c r="V1903" s="16">
        <v>260.7</v>
      </c>
      <c r="W1903" t="s">
        <v>24</v>
      </c>
    </row>
    <row r="1904" spans="1:23" x14ac:dyDescent="0.3">
      <c r="A1904" t="s">
        <v>1939</v>
      </c>
      <c r="B1904" t="s">
        <v>30</v>
      </c>
      <c r="C1904" s="1">
        <v>0</v>
      </c>
      <c r="D1904" t="s">
        <v>23</v>
      </c>
      <c r="E1904" t="s">
        <v>23</v>
      </c>
      <c r="F1904" s="1">
        <v>72</v>
      </c>
      <c r="G1904" s="1" t="str">
        <f t="shared" si="58"/>
        <v>5+ Years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 s="14">
        <v>90.6</v>
      </c>
      <c r="U1904" t="str">
        <f t="shared" si="59"/>
        <v>90+</v>
      </c>
      <c r="V1904" s="16">
        <v>6441.85</v>
      </c>
      <c r="W1904" t="s">
        <v>24</v>
      </c>
    </row>
    <row r="1905" spans="1:23" x14ac:dyDescent="0.3">
      <c r="A1905" t="s">
        <v>1940</v>
      </c>
      <c r="B1905" t="s">
        <v>30</v>
      </c>
      <c r="C1905" s="1">
        <v>0</v>
      </c>
      <c r="D1905" t="s">
        <v>24</v>
      </c>
      <c r="E1905" t="s">
        <v>24</v>
      </c>
      <c r="F1905" s="1">
        <v>3</v>
      </c>
      <c r="G1905" s="1" t="str">
        <f t="shared" si="58"/>
        <v>0-1 Year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 s="14">
        <v>92</v>
      </c>
      <c r="U1905" t="str">
        <f t="shared" si="59"/>
        <v>90+</v>
      </c>
      <c r="V1905" s="16">
        <v>266.8</v>
      </c>
      <c r="W1905" t="s">
        <v>24</v>
      </c>
    </row>
    <row r="1906" spans="1:23" x14ac:dyDescent="0.3">
      <c r="A1906" t="s">
        <v>1941</v>
      </c>
      <c r="B1906" t="s">
        <v>30</v>
      </c>
      <c r="C1906" s="1">
        <v>0</v>
      </c>
      <c r="D1906" t="s">
        <v>24</v>
      </c>
      <c r="E1906" t="s">
        <v>24</v>
      </c>
      <c r="F1906" s="1">
        <v>56</v>
      </c>
      <c r="G1906" s="1" t="str">
        <f t="shared" si="58"/>
        <v>4-5 Years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 s="14">
        <v>94.45</v>
      </c>
      <c r="U1906" t="str">
        <f t="shared" si="59"/>
        <v>90+</v>
      </c>
      <c r="V1906" s="16">
        <v>5124.6000000000004</v>
      </c>
      <c r="W1906" t="s">
        <v>23</v>
      </c>
    </row>
    <row r="1907" spans="1:23" x14ac:dyDescent="0.3">
      <c r="A1907" t="s">
        <v>1942</v>
      </c>
      <c r="B1907" t="s">
        <v>22</v>
      </c>
      <c r="C1907" s="1">
        <v>0</v>
      </c>
      <c r="D1907" t="s">
        <v>24</v>
      </c>
      <c r="E1907" t="s">
        <v>24</v>
      </c>
      <c r="F1907" s="1">
        <v>41</v>
      </c>
      <c r="G1907" s="1" t="str">
        <f t="shared" si="58"/>
        <v>2-4 Years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 s="14">
        <v>24.85</v>
      </c>
      <c r="U1907" t="str">
        <f t="shared" si="59"/>
        <v>0-30</v>
      </c>
      <c r="V1907" s="16">
        <v>962.25</v>
      </c>
      <c r="W1907" t="s">
        <v>24</v>
      </c>
    </row>
    <row r="1908" spans="1:23" x14ac:dyDescent="0.3">
      <c r="A1908" t="s">
        <v>1943</v>
      </c>
      <c r="B1908" t="s">
        <v>30</v>
      </c>
      <c r="C1908" s="1">
        <v>0</v>
      </c>
      <c r="D1908" t="s">
        <v>24</v>
      </c>
      <c r="E1908" t="s">
        <v>24</v>
      </c>
      <c r="F1908" s="1">
        <v>40</v>
      </c>
      <c r="G1908" s="1" t="str">
        <f t="shared" si="58"/>
        <v>2-4 Years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 s="14">
        <v>36</v>
      </c>
      <c r="U1908" t="str">
        <f t="shared" si="59"/>
        <v>30-60</v>
      </c>
      <c r="V1908" s="16">
        <v>1382.9</v>
      </c>
      <c r="W1908" t="s">
        <v>24</v>
      </c>
    </row>
    <row r="1909" spans="1:23" x14ac:dyDescent="0.3">
      <c r="A1909" t="s">
        <v>1944</v>
      </c>
      <c r="B1909" t="s">
        <v>22</v>
      </c>
      <c r="C1909" s="1">
        <v>0</v>
      </c>
      <c r="D1909" t="s">
        <v>24</v>
      </c>
      <c r="E1909" t="s">
        <v>24</v>
      </c>
      <c r="F1909" s="1">
        <v>7</v>
      </c>
      <c r="G1909" s="1" t="str">
        <f t="shared" si="58"/>
        <v>0-1 Year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 s="14">
        <v>78.5</v>
      </c>
      <c r="U1909" t="str">
        <f t="shared" si="59"/>
        <v>60-90</v>
      </c>
      <c r="V1909" s="16">
        <v>571.04999999999995</v>
      </c>
      <c r="W1909" t="s">
        <v>24</v>
      </c>
    </row>
    <row r="1910" spans="1:23" x14ac:dyDescent="0.3">
      <c r="A1910" t="s">
        <v>1945</v>
      </c>
      <c r="B1910" t="s">
        <v>30</v>
      </c>
      <c r="C1910" s="1">
        <v>0</v>
      </c>
      <c r="D1910" t="s">
        <v>24</v>
      </c>
      <c r="E1910" t="s">
        <v>24</v>
      </c>
      <c r="F1910" s="1">
        <v>69</v>
      </c>
      <c r="G1910" s="1" t="str">
        <f t="shared" si="58"/>
        <v>5+ Years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 s="14">
        <v>19.95</v>
      </c>
      <c r="U1910" t="str">
        <f t="shared" si="59"/>
        <v>0-30</v>
      </c>
      <c r="V1910" s="16">
        <v>1399.35</v>
      </c>
      <c r="W1910" t="s">
        <v>24</v>
      </c>
    </row>
    <row r="1911" spans="1:23" x14ac:dyDescent="0.3">
      <c r="A1911" t="s">
        <v>1946</v>
      </c>
      <c r="B1911" t="s">
        <v>30</v>
      </c>
      <c r="C1911" s="1">
        <v>0</v>
      </c>
      <c r="D1911" t="s">
        <v>23</v>
      </c>
      <c r="E1911" t="s">
        <v>23</v>
      </c>
      <c r="F1911" s="1">
        <v>7</v>
      </c>
      <c r="G1911" s="1" t="str">
        <f t="shared" si="58"/>
        <v>0-1 Year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 s="14">
        <v>20.65</v>
      </c>
      <c r="U1911" t="str">
        <f t="shared" si="59"/>
        <v>0-30</v>
      </c>
      <c r="V1911" s="16">
        <v>150</v>
      </c>
      <c r="W1911" t="s">
        <v>24</v>
      </c>
    </row>
    <row r="1912" spans="1:23" x14ac:dyDescent="0.3">
      <c r="A1912" t="s">
        <v>1947</v>
      </c>
      <c r="B1912" t="s">
        <v>22</v>
      </c>
      <c r="C1912" s="1">
        <v>0</v>
      </c>
      <c r="D1912" t="s">
        <v>23</v>
      </c>
      <c r="E1912" t="s">
        <v>23</v>
      </c>
      <c r="F1912" s="1">
        <v>5</v>
      </c>
      <c r="G1912" s="1" t="str">
        <f t="shared" si="58"/>
        <v>0-1 Year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 s="14">
        <v>30.5</v>
      </c>
      <c r="U1912" t="str">
        <f t="shared" si="59"/>
        <v>30-60</v>
      </c>
      <c r="V1912" s="16">
        <v>167.2</v>
      </c>
      <c r="W1912" t="s">
        <v>24</v>
      </c>
    </row>
    <row r="1913" spans="1:23" x14ac:dyDescent="0.3">
      <c r="A1913" t="s">
        <v>1948</v>
      </c>
      <c r="B1913" t="s">
        <v>22</v>
      </c>
      <c r="C1913" s="1">
        <v>0</v>
      </c>
      <c r="D1913" t="s">
        <v>23</v>
      </c>
      <c r="E1913" t="s">
        <v>23</v>
      </c>
      <c r="F1913" s="1">
        <v>72</v>
      </c>
      <c r="G1913" s="1" t="str">
        <f t="shared" si="58"/>
        <v>5+ Years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 s="14">
        <v>106.1</v>
      </c>
      <c r="U1913" t="str">
        <f t="shared" si="59"/>
        <v>90+</v>
      </c>
      <c r="V1913" s="16">
        <v>7657.4</v>
      </c>
      <c r="W1913" t="s">
        <v>24</v>
      </c>
    </row>
    <row r="1914" spans="1:23" x14ac:dyDescent="0.3">
      <c r="A1914" t="s">
        <v>1949</v>
      </c>
      <c r="B1914" t="s">
        <v>30</v>
      </c>
      <c r="C1914" s="1">
        <v>0</v>
      </c>
      <c r="D1914" t="s">
        <v>23</v>
      </c>
      <c r="E1914" t="s">
        <v>23</v>
      </c>
      <c r="F1914" s="1">
        <v>44</v>
      </c>
      <c r="G1914" s="1" t="str">
        <f t="shared" si="58"/>
        <v>2-4 Years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 s="14">
        <v>20.5</v>
      </c>
      <c r="U1914" t="str">
        <f t="shared" si="59"/>
        <v>0-30</v>
      </c>
      <c r="V1914" s="16">
        <v>865.05</v>
      </c>
      <c r="W1914" t="s">
        <v>24</v>
      </c>
    </row>
    <row r="1915" spans="1:23" x14ac:dyDescent="0.3">
      <c r="A1915" t="s">
        <v>1950</v>
      </c>
      <c r="B1915" t="s">
        <v>22</v>
      </c>
      <c r="C1915" s="1">
        <v>0</v>
      </c>
      <c r="D1915" t="s">
        <v>24</v>
      </c>
      <c r="E1915" t="s">
        <v>24</v>
      </c>
      <c r="F1915" s="1">
        <v>65</v>
      </c>
      <c r="G1915" s="1" t="str">
        <f t="shared" si="58"/>
        <v>5+ Years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 s="14">
        <v>95.5</v>
      </c>
      <c r="U1915" t="str">
        <f t="shared" si="59"/>
        <v>90+</v>
      </c>
      <c r="V1915" s="16">
        <v>6153.85</v>
      </c>
      <c r="W1915" t="s">
        <v>24</v>
      </c>
    </row>
    <row r="1916" spans="1:23" x14ac:dyDescent="0.3">
      <c r="A1916" t="s">
        <v>1951</v>
      </c>
      <c r="B1916" t="s">
        <v>22</v>
      </c>
      <c r="C1916" s="1">
        <v>0</v>
      </c>
      <c r="D1916" t="s">
        <v>24</v>
      </c>
      <c r="E1916" t="s">
        <v>24</v>
      </c>
      <c r="F1916" s="1">
        <v>3</v>
      </c>
      <c r="G1916" s="1" t="str">
        <f t="shared" si="58"/>
        <v>0-1 Year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 s="14">
        <v>64.599999999999994</v>
      </c>
      <c r="U1916" t="str">
        <f t="shared" si="59"/>
        <v>60-90</v>
      </c>
      <c r="V1916" s="16">
        <v>174.2</v>
      </c>
      <c r="W1916" t="s">
        <v>24</v>
      </c>
    </row>
    <row r="1917" spans="1:23" x14ac:dyDescent="0.3">
      <c r="A1917" t="s">
        <v>1952</v>
      </c>
      <c r="B1917" t="s">
        <v>30</v>
      </c>
      <c r="C1917" s="1">
        <v>0</v>
      </c>
      <c r="D1917" t="s">
        <v>24</v>
      </c>
      <c r="E1917" t="s">
        <v>24</v>
      </c>
      <c r="F1917" s="1">
        <v>24</v>
      </c>
      <c r="G1917" s="1" t="str">
        <f t="shared" si="58"/>
        <v>1-2 Years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 s="14">
        <v>51.1</v>
      </c>
      <c r="U1917" t="str">
        <f t="shared" si="59"/>
        <v>30-60</v>
      </c>
      <c r="V1917" s="16">
        <v>1269.5999999999999</v>
      </c>
      <c r="W1917" t="s">
        <v>24</v>
      </c>
    </row>
    <row r="1918" spans="1:23" x14ac:dyDescent="0.3">
      <c r="A1918" t="s">
        <v>1953</v>
      </c>
      <c r="B1918" t="s">
        <v>22</v>
      </c>
      <c r="C1918" s="1">
        <v>0</v>
      </c>
      <c r="D1918" t="s">
        <v>24</v>
      </c>
      <c r="E1918" t="s">
        <v>24</v>
      </c>
      <c r="F1918" s="1">
        <v>44</v>
      </c>
      <c r="G1918" s="1" t="str">
        <f t="shared" si="58"/>
        <v>2-4 Years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 s="14">
        <v>84.8</v>
      </c>
      <c r="U1918" t="str">
        <f t="shared" si="59"/>
        <v>60-90</v>
      </c>
      <c r="V1918" s="16">
        <v>3862.55</v>
      </c>
      <c r="W1918" t="s">
        <v>23</v>
      </c>
    </row>
    <row r="1919" spans="1:23" x14ac:dyDescent="0.3">
      <c r="A1919" t="s">
        <v>1954</v>
      </c>
      <c r="B1919" t="s">
        <v>22</v>
      </c>
      <c r="C1919" s="1">
        <v>1</v>
      </c>
      <c r="D1919" t="s">
        <v>23</v>
      </c>
      <c r="E1919" t="s">
        <v>24</v>
      </c>
      <c r="F1919" s="1">
        <v>72</v>
      </c>
      <c r="G1919" s="1" t="str">
        <f t="shared" si="58"/>
        <v>5+ Years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 s="14">
        <v>89.1</v>
      </c>
      <c r="U1919" t="str">
        <f t="shared" si="59"/>
        <v>60-90</v>
      </c>
      <c r="V1919" s="16">
        <v>6352.4</v>
      </c>
      <c r="W1919" t="s">
        <v>24</v>
      </c>
    </row>
    <row r="1920" spans="1:23" x14ac:dyDescent="0.3">
      <c r="A1920" t="s">
        <v>1955</v>
      </c>
      <c r="B1920" t="s">
        <v>30</v>
      </c>
      <c r="C1920" s="1">
        <v>0</v>
      </c>
      <c r="D1920" t="s">
        <v>24</v>
      </c>
      <c r="E1920" t="s">
        <v>24</v>
      </c>
      <c r="F1920" s="1">
        <v>24</v>
      </c>
      <c r="G1920" s="1" t="str">
        <f t="shared" si="58"/>
        <v>1-2 Years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 s="14">
        <v>54.95</v>
      </c>
      <c r="U1920" t="str">
        <f t="shared" si="59"/>
        <v>30-60</v>
      </c>
      <c r="V1920" s="16">
        <v>1348.5</v>
      </c>
      <c r="W1920" t="s">
        <v>24</v>
      </c>
    </row>
    <row r="1921" spans="1:23" x14ac:dyDescent="0.3">
      <c r="A1921" t="s">
        <v>1956</v>
      </c>
      <c r="B1921" t="s">
        <v>30</v>
      </c>
      <c r="C1921" s="1">
        <v>0</v>
      </c>
      <c r="D1921" t="s">
        <v>24</v>
      </c>
      <c r="E1921" t="s">
        <v>24</v>
      </c>
      <c r="F1921" s="1">
        <v>1</v>
      </c>
      <c r="G1921" s="1" t="str">
        <f t="shared" si="58"/>
        <v>0-1 Year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 s="14">
        <v>50.9</v>
      </c>
      <c r="U1921" t="str">
        <f t="shared" si="59"/>
        <v>30-60</v>
      </c>
      <c r="V1921" s="16">
        <v>50.9</v>
      </c>
      <c r="W1921" t="s">
        <v>23</v>
      </c>
    </row>
    <row r="1922" spans="1:23" x14ac:dyDescent="0.3">
      <c r="A1922" t="s">
        <v>1957</v>
      </c>
      <c r="B1922" t="s">
        <v>30</v>
      </c>
      <c r="C1922" s="1">
        <v>0</v>
      </c>
      <c r="D1922" t="s">
        <v>23</v>
      </c>
      <c r="E1922" t="s">
        <v>24</v>
      </c>
      <c r="F1922" s="1">
        <v>22</v>
      </c>
      <c r="G1922" s="1" t="str">
        <f t="shared" si="58"/>
        <v>1-2 Years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 s="14">
        <v>20.45</v>
      </c>
      <c r="U1922" t="str">
        <f t="shared" si="59"/>
        <v>0-30</v>
      </c>
      <c r="V1922" s="16">
        <v>471.55</v>
      </c>
      <c r="W1922" t="s">
        <v>24</v>
      </c>
    </row>
    <row r="1923" spans="1:23" x14ac:dyDescent="0.3">
      <c r="A1923" t="s">
        <v>1958</v>
      </c>
      <c r="B1923" t="s">
        <v>30</v>
      </c>
      <c r="C1923" s="1">
        <v>0</v>
      </c>
      <c r="D1923" t="s">
        <v>23</v>
      </c>
      <c r="E1923" t="s">
        <v>23</v>
      </c>
      <c r="F1923" s="1">
        <v>70</v>
      </c>
      <c r="G1923" s="1" t="str">
        <f t="shared" ref="G1923:G1986" si="60">IF(F1923&lt;=12,"0-1 Year",
IF(F1923&lt;=24,"1-2 Years",
IF(F1923&lt;=48,"2-4 Years",
IF(F1923&lt;=60,"4-5 Years","5+ Years"))))</f>
        <v>5+ Years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 s="14">
        <v>85.95</v>
      </c>
      <c r="U1923" t="str">
        <f t="shared" ref="U1923:U1986" si="61">IF(T1923&lt;30,"0-30",
IF(T1923&lt;60,"30-60",
IF(T1923&lt;90,"60-90","90+")))</f>
        <v>60-90</v>
      </c>
      <c r="V1923" s="16">
        <v>5931.75</v>
      </c>
      <c r="W1923" t="s">
        <v>24</v>
      </c>
    </row>
    <row r="1924" spans="1:23" x14ac:dyDescent="0.3">
      <c r="A1924" t="s">
        <v>1959</v>
      </c>
      <c r="B1924" t="s">
        <v>30</v>
      </c>
      <c r="C1924" s="1">
        <v>0</v>
      </c>
      <c r="D1924" t="s">
        <v>23</v>
      </c>
      <c r="E1924" t="s">
        <v>23</v>
      </c>
      <c r="F1924" s="1">
        <v>25</v>
      </c>
      <c r="G1924" s="1" t="str">
        <f t="shared" si="60"/>
        <v>2-4 Years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 s="14">
        <v>60.35</v>
      </c>
      <c r="U1924" t="str">
        <f t="shared" si="61"/>
        <v>60-90</v>
      </c>
      <c r="V1924" s="16">
        <v>1404.65</v>
      </c>
      <c r="W1924" t="s">
        <v>24</v>
      </c>
    </row>
    <row r="1925" spans="1:23" x14ac:dyDescent="0.3">
      <c r="A1925" t="s">
        <v>1960</v>
      </c>
      <c r="B1925" t="s">
        <v>30</v>
      </c>
      <c r="C1925" s="1">
        <v>0</v>
      </c>
      <c r="D1925" t="s">
        <v>23</v>
      </c>
      <c r="E1925" t="s">
        <v>23</v>
      </c>
      <c r="F1925" s="1">
        <v>37</v>
      </c>
      <c r="G1925" s="1" t="str">
        <f t="shared" si="60"/>
        <v>2-4 Years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 s="14">
        <v>19.8</v>
      </c>
      <c r="U1925" t="str">
        <f t="shared" si="61"/>
        <v>0-30</v>
      </c>
      <c r="V1925" s="16">
        <v>726.1</v>
      </c>
      <c r="W1925" t="s">
        <v>24</v>
      </c>
    </row>
    <row r="1926" spans="1:23" x14ac:dyDescent="0.3">
      <c r="A1926" t="s">
        <v>1961</v>
      </c>
      <c r="B1926" t="s">
        <v>22</v>
      </c>
      <c r="C1926" s="1">
        <v>1</v>
      </c>
      <c r="D1926" t="s">
        <v>23</v>
      </c>
      <c r="E1926" t="s">
        <v>23</v>
      </c>
      <c r="F1926" s="1">
        <v>22</v>
      </c>
      <c r="G1926" s="1" t="str">
        <f t="shared" si="60"/>
        <v>1-2 Years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 s="14">
        <v>85.35</v>
      </c>
      <c r="U1926" t="str">
        <f t="shared" si="61"/>
        <v>60-90</v>
      </c>
      <c r="V1926" s="16">
        <v>1961.6</v>
      </c>
      <c r="W1926" t="s">
        <v>24</v>
      </c>
    </row>
    <row r="1927" spans="1:23" x14ac:dyDescent="0.3">
      <c r="A1927" t="s">
        <v>1962</v>
      </c>
      <c r="B1927" t="s">
        <v>22</v>
      </c>
      <c r="C1927" s="1">
        <v>0</v>
      </c>
      <c r="D1927" t="s">
        <v>23</v>
      </c>
      <c r="E1927" t="s">
        <v>23</v>
      </c>
      <c r="F1927" s="1">
        <v>59</v>
      </c>
      <c r="G1927" s="1" t="str">
        <f t="shared" si="60"/>
        <v>4-5 Years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 s="14">
        <v>72.099999999999994</v>
      </c>
      <c r="U1927" t="str">
        <f t="shared" si="61"/>
        <v>60-90</v>
      </c>
      <c r="V1927" s="16">
        <v>4194.8500000000004</v>
      </c>
      <c r="W1927" t="s">
        <v>24</v>
      </c>
    </row>
    <row r="1928" spans="1:23" x14ac:dyDescent="0.3">
      <c r="A1928" t="s">
        <v>1963</v>
      </c>
      <c r="B1928" t="s">
        <v>30</v>
      </c>
      <c r="C1928" s="1">
        <v>0</v>
      </c>
      <c r="D1928" t="s">
        <v>23</v>
      </c>
      <c r="E1928" t="s">
        <v>23</v>
      </c>
      <c r="F1928" s="1">
        <v>49</v>
      </c>
      <c r="G1928" s="1" t="str">
        <f t="shared" si="60"/>
        <v>4-5 Years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 s="14">
        <v>99.8</v>
      </c>
      <c r="U1928" t="str">
        <f t="shared" si="61"/>
        <v>90+</v>
      </c>
      <c r="V1928" s="16">
        <v>4872.45</v>
      </c>
      <c r="W1928" t="s">
        <v>23</v>
      </c>
    </row>
    <row r="1929" spans="1:23" x14ac:dyDescent="0.3">
      <c r="A1929" t="s">
        <v>1964</v>
      </c>
      <c r="B1929" t="s">
        <v>30</v>
      </c>
      <c r="C1929" s="1">
        <v>0</v>
      </c>
      <c r="D1929" t="s">
        <v>23</v>
      </c>
      <c r="E1929" t="s">
        <v>23</v>
      </c>
      <c r="F1929" s="1">
        <v>47</v>
      </c>
      <c r="G1929" s="1" t="str">
        <f t="shared" si="60"/>
        <v>2-4 Years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 s="14">
        <v>107.35</v>
      </c>
      <c r="U1929" t="str">
        <f t="shared" si="61"/>
        <v>90+</v>
      </c>
      <c r="V1929" s="16">
        <v>5118.95</v>
      </c>
      <c r="W1929" t="s">
        <v>23</v>
      </c>
    </row>
    <row r="1930" spans="1:23" x14ac:dyDescent="0.3">
      <c r="A1930" t="s">
        <v>1965</v>
      </c>
      <c r="B1930" t="s">
        <v>22</v>
      </c>
      <c r="C1930" s="1">
        <v>0</v>
      </c>
      <c r="D1930" t="s">
        <v>23</v>
      </c>
      <c r="E1930" t="s">
        <v>23</v>
      </c>
      <c r="F1930" s="1">
        <v>31</v>
      </c>
      <c r="G1930" s="1" t="str">
        <f t="shared" si="60"/>
        <v>2-4 Years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 s="14">
        <v>19.55</v>
      </c>
      <c r="U1930" t="str">
        <f t="shared" si="61"/>
        <v>0-30</v>
      </c>
      <c r="V1930" s="16">
        <v>658.95</v>
      </c>
      <c r="W1930" t="s">
        <v>23</v>
      </c>
    </row>
    <row r="1931" spans="1:23" x14ac:dyDescent="0.3">
      <c r="A1931" t="s">
        <v>1966</v>
      </c>
      <c r="B1931" t="s">
        <v>30</v>
      </c>
      <c r="C1931" s="1">
        <v>0</v>
      </c>
      <c r="D1931" t="s">
        <v>23</v>
      </c>
      <c r="E1931" t="s">
        <v>23</v>
      </c>
      <c r="F1931" s="1">
        <v>1</v>
      </c>
      <c r="G1931" s="1" t="str">
        <f t="shared" si="60"/>
        <v>0-1 Year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 s="14">
        <v>81.05</v>
      </c>
      <c r="U1931" t="str">
        <f t="shared" si="61"/>
        <v>60-90</v>
      </c>
      <c r="V1931" s="16">
        <v>81.05</v>
      </c>
      <c r="W1931" t="s">
        <v>24</v>
      </c>
    </row>
    <row r="1932" spans="1:23" x14ac:dyDescent="0.3">
      <c r="A1932" t="s">
        <v>1967</v>
      </c>
      <c r="B1932" t="s">
        <v>30</v>
      </c>
      <c r="C1932" s="1">
        <v>0</v>
      </c>
      <c r="D1932" t="s">
        <v>24</v>
      </c>
      <c r="E1932" t="s">
        <v>24</v>
      </c>
      <c r="F1932" s="1">
        <v>3</v>
      </c>
      <c r="G1932" s="1" t="str">
        <f t="shared" si="60"/>
        <v>0-1 Year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 s="14">
        <v>20.5</v>
      </c>
      <c r="U1932" t="str">
        <f t="shared" si="61"/>
        <v>0-30</v>
      </c>
      <c r="V1932" s="16">
        <v>76.95</v>
      </c>
      <c r="W1932" t="s">
        <v>24</v>
      </c>
    </row>
    <row r="1933" spans="1:23" x14ac:dyDescent="0.3">
      <c r="A1933" t="s">
        <v>1968</v>
      </c>
      <c r="B1933" t="s">
        <v>22</v>
      </c>
      <c r="C1933" s="1">
        <v>0</v>
      </c>
      <c r="D1933" t="s">
        <v>23</v>
      </c>
      <c r="E1933" t="s">
        <v>24</v>
      </c>
      <c r="F1933" s="1">
        <v>53</v>
      </c>
      <c r="G1933" s="1" t="str">
        <f t="shared" si="60"/>
        <v>4-5 Years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 s="14">
        <v>111.8</v>
      </c>
      <c r="U1933" t="str">
        <f t="shared" si="61"/>
        <v>90+</v>
      </c>
      <c r="V1933" s="16">
        <v>5809.75</v>
      </c>
      <c r="W1933" t="s">
        <v>24</v>
      </c>
    </row>
    <row r="1934" spans="1:23" x14ac:dyDescent="0.3">
      <c r="A1934" t="s">
        <v>1969</v>
      </c>
      <c r="B1934" t="s">
        <v>30</v>
      </c>
      <c r="C1934" s="1">
        <v>0</v>
      </c>
      <c r="D1934" t="s">
        <v>24</v>
      </c>
      <c r="E1934" t="s">
        <v>24</v>
      </c>
      <c r="F1934" s="1">
        <v>1</v>
      </c>
      <c r="G1934" s="1" t="str">
        <f t="shared" si="60"/>
        <v>0-1 Year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 s="14">
        <v>20.2</v>
      </c>
      <c r="U1934" t="str">
        <f t="shared" si="61"/>
        <v>0-30</v>
      </c>
      <c r="V1934" s="16">
        <v>20.2</v>
      </c>
      <c r="W1934" t="s">
        <v>24</v>
      </c>
    </row>
    <row r="1935" spans="1:23" x14ac:dyDescent="0.3">
      <c r="A1935" t="s">
        <v>1970</v>
      </c>
      <c r="B1935" t="s">
        <v>30</v>
      </c>
      <c r="C1935" s="1">
        <v>0</v>
      </c>
      <c r="D1935" t="s">
        <v>24</v>
      </c>
      <c r="E1935" t="s">
        <v>24</v>
      </c>
      <c r="F1935" s="1">
        <v>20</v>
      </c>
      <c r="G1935" s="1" t="str">
        <f t="shared" si="60"/>
        <v>1-2 Years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 s="14">
        <v>19.7</v>
      </c>
      <c r="U1935" t="str">
        <f t="shared" si="61"/>
        <v>0-30</v>
      </c>
      <c r="V1935" s="16">
        <v>415.9</v>
      </c>
      <c r="W1935" t="s">
        <v>24</v>
      </c>
    </row>
    <row r="1936" spans="1:23" x14ac:dyDescent="0.3">
      <c r="A1936" t="s">
        <v>1971</v>
      </c>
      <c r="B1936" t="s">
        <v>22</v>
      </c>
      <c r="C1936" s="1">
        <v>0</v>
      </c>
      <c r="D1936" t="s">
        <v>24</v>
      </c>
      <c r="E1936" t="s">
        <v>24</v>
      </c>
      <c r="F1936" s="1">
        <v>3</v>
      </c>
      <c r="G1936" s="1" t="str">
        <f t="shared" si="60"/>
        <v>0-1 Year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 s="14">
        <v>79.099999999999994</v>
      </c>
      <c r="U1936" t="str">
        <f t="shared" si="61"/>
        <v>60-90</v>
      </c>
      <c r="V1936" s="16">
        <v>246.5</v>
      </c>
      <c r="W1936" t="s">
        <v>23</v>
      </c>
    </row>
    <row r="1937" spans="1:23" x14ac:dyDescent="0.3">
      <c r="A1937" t="s">
        <v>1972</v>
      </c>
      <c r="B1937" t="s">
        <v>22</v>
      </c>
      <c r="C1937" s="1">
        <v>0</v>
      </c>
      <c r="D1937" t="s">
        <v>24</v>
      </c>
      <c r="E1937" t="s">
        <v>24</v>
      </c>
      <c r="F1937" s="1">
        <v>51</v>
      </c>
      <c r="G1937" s="1" t="str">
        <f t="shared" si="60"/>
        <v>4-5 Years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 s="14">
        <v>19.850000000000001</v>
      </c>
      <c r="U1937" t="str">
        <f t="shared" si="61"/>
        <v>0-30</v>
      </c>
      <c r="V1937" s="16">
        <v>996.95</v>
      </c>
      <c r="W1937" t="s">
        <v>24</v>
      </c>
    </row>
    <row r="1938" spans="1:23" x14ac:dyDescent="0.3">
      <c r="A1938" t="s">
        <v>1973</v>
      </c>
      <c r="B1938" t="s">
        <v>22</v>
      </c>
      <c r="C1938" s="1">
        <v>0</v>
      </c>
      <c r="D1938" t="s">
        <v>23</v>
      </c>
      <c r="E1938" t="s">
        <v>24</v>
      </c>
      <c r="F1938" s="1">
        <v>51</v>
      </c>
      <c r="G1938" s="1" t="str">
        <f t="shared" si="60"/>
        <v>4-5 Years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 s="14">
        <v>60.5</v>
      </c>
      <c r="U1938" t="str">
        <f t="shared" si="61"/>
        <v>60-90</v>
      </c>
      <c r="V1938" s="16">
        <v>3145.15</v>
      </c>
      <c r="W1938" t="s">
        <v>24</v>
      </c>
    </row>
    <row r="1939" spans="1:23" x14ac:dyDescent="0.3">
      <c r="A1939" t="s">
        <v>1974</v>
      </c>
      <c r="B1939" t="s">
        <v>22</v>
      </c>
      <c r="C1939" s="1">
        <v>0</v>
      </c>
      <c r="D1939" t="s">
        <v>23</v>
      </c>
      <c r="E1939" t="s">
        <v>23</v>
      </c>
      <c r="F1939" s="1">
        <v>13</v>
      </c>
      <c r="G1939" s="1" t="str">
        <f t="shared" si="60"/>
        <v>1-2 Years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 s="14">
        <v>19.55</v>
      </c>
      <c r="U1939" t="str">
        <f t="shared" si="61"/>
        <v>0-30</v>
      </c>
      <c r="V1939" s="16">
        <v>265.3</v>
      </c>
      <c r="W1939" t="s">
        <v>24</v>
      </c>
    </row>
    <row r="1940" spans="1:23" x14ac:dyDescent="0.3">
      <c r="A1940" t="s">
        <v>1975</v>
      </c>
      <c r="B1940" t="s">
        <v>22</v>
      </c>
      <c r="C1940" s="1">
        <v>0</v>
      </c>
      <c r="D1940" t="s">
        <v>24</v>
      </c>
      <c r="E1940" t="s">
        <v>24</v>
      </c>
      <c r="F1940" s="1">
        <v>1</v>
      </c>
      <c r="G1940" s="1" t="str">
        <f t="shared" si="60"/>
        <v>0-1 Year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 s="14">
        <v>20.9</v>
      </c>
      <c r="U1940" t="str">
        <f t="shared" si="61"/>
        <v>0-30</v>
      </c>
      <c r="V1940" s="16">
        <v>20.9</v>
      </c>
      <c r="W1940" t="s">
        <v>24</v>
      </c>
    </row>
    <row r="1941" spans="1:23" x14ac:dyDescent="0.3">
      <c r="A1941" t="s">
        <v>1976</v>
      </c>
      <c r="B1941" t="s">
        <v>30</v>
      </c>
      <c r="C1941" s="1">
        <v>0</v>
      </c>
      <c r="D1941" t="s">
        <v>24</v>
      </c>
      <c r="E1941" t="s">
        <v>23</v>
      </c>
      <c r="F1941" s="1">
        <v>1</v>
      </c>
      <c r="G1941" s="1" t="str">
        <f t="shared" si="60"/>
        <v>0-1 Year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 s="14">
        <v>21.05</v>
      </c>
      <c r="U1941" t="str">
        <f t="shared" si="61"/>
        <v>0-30</v>
      </c>
      <c r="V1941" s="16">
        <v>21.05</v>
      </c>
      <c r="W1941" t="s">
        <v>24</v>
      </c>
    </row>
    <row r="1942" spans="1:23" x14ac:dyDescent="0.3">
      <c r="A1942" t="s">
        <v>1977</v>
      </c>
      <c r="B1942" t="s">
        <v>30</v>
      </c>
      <c r="C1942" s="1">
        <v>0</v>
      </c>
      <c r="D1942" t="s">
        <v>24</v>
      </c>
      <c r="E1942" t="s">
        <v>24</v>
      </c>
      <c r="F1942" s="1">
        <v>63</v>
      </c>
      <c r="G1942" s="1" t="str">
        <f t="shared" si="60"/>
        <v>5+ Years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 s="14">
        <v>71.5</v>
      </c>
      <c r="U1942" t="str">
        <f t="shared" si="61"/>
        <v>60-90</v>
      </c>
      <c r="V1942" s="16">
        <v>4576.3</v>
      </c>
      <c r="W1942" t="s">
        <v>24</v>
      </c>
    </row>
    <row r="1943" spans="1:23" x14ac:dyDescent="0.3">
      <c r="A1943" t="s">
        <v>1978</v>
      </c>
      <c r="B1943" t="s">
        <v>30</v>
      </c>
      <c r="C1943" s="1">
        <v>0</v>
      </c>
      <c r="D1943" t="s">
        <v>24</v>
      </c>
      <c r="E1943" t="s">
        <v>24</v>
      </c>
      <c r="F1943" s="1">
        <v>3</v>
      </c>
      <c r="G1943" s="1" t="str">
        <f t="shared" si="60"/>
        <v>0-1 Year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 s="14">
        <v>54.65</v>
      </c>
      <c r="U1943" t="str">
        <f t="shared" si="61"/>
        <v>30-60</v>
      </c>
      <c r="V1943" s="16">
        <v>189.1</v>
      </c>
      <c r="W1943" t="s">
        <v>24</v>
      </c>
    </row>
    <row r="1944" spans="1:23" x14ac:dyDescent="0.3">
      <c r="A1944" t="s">
        <v>1979</v>
      </c>
      <c r="B1944" t="s">
        <v>30</v>
      </c>
      <c r="C1944" s="1">
        <v>0</v>
      </c>
      <c r="D1944" t="s">
        <v>24</v>
      </c>
      <c r="E1944" t="s">
        <v>24</v>
      </c>
      <c r="F1944" s="1">
        <v>46</v>
      </c>
      <c r="G1944" s="1" t="str">
        <f t="shared" si="60"/>
        <v>2-4 Years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 s="14">
        <v>19.2</v>
      </c>
      <c r="U1944" t="str">
        <f t="shared" si="61"/>
        <v>0-30</v>
      </c>
      <c r="V1944" s="16">
        <v>908.15</v>
      </c>
      <c r="W1944" t="s">
        <v>24</v>
      </c>
    </row>
    <row r="1945" spans="1:23" x14ac:dyDescent="0.3">
      <c r="A1945" t="s">
        <v>1980</v>
      </c>
      <c r="B1945" t="s">
        <v>30</v>
      </c>
      <c r="C1945" s="1">
        <v>0</v>
      </c>
      <c r="D1945" t="s">
        <v>24</v>
      </c>
      <c r="E1945" t="s">
        <v>24</v>
      </c>
      <c r="F1945" s="1">
        <v>1</v>
      </c>
      <c r="G1945" s="1" t="str">
        <f t="shared" si="60"/>
        <v>0-1 Year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 s="14">
        <v>49.8</v>
      </c>
      <c r="U1945" t="str">
        <f t="shared" si="61"/>
        <v>30-60</v>
      </c>
      <c r="V1945" s="16">
        <v>49.8</v>
      </c>
      <c r="W1945" t="s">
        <v>24</v>
      </c>
    </row>
    <row r="1946" spans="1:23" x14ac:dyDescent="0.3">
      <c r="A1946" t="s">
        <v>1981</v>
      </c>
      <c r="B1946" t="s">
        <v>30</v>
      </c>
      <c r="C1946" s="1">
        <v>0</v>
      </c>
      <c r="D1946" t="s">
        <v>24</v>
      </c>
      <c r="E1946" t="s">
        <v>23</v>
      </c>
      <c r="F1946" s="1">
        <v>8</v>
      </c>
      <c r="G1946" s="1" t="str">
        <f t="shared" si="60"/>
        <v>0-1 Year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 s="14">
        <v>25.5</v>
      </c>
      <c r="U1946" t="str">
        <f t="shared" si="61"/>
        <v>0-30</v>
      </c>
      <c r="V1946" s="16">
        <v>215.2</v>
      </c>
      <c r="W1946" t="s">
        <v>23</v>
      </c>
    </row>
    <row r="1947" spans="1:23" x14ac:dyDescent="0.3">
      <c r="A1947" t="s">
        <v>1982</v>
      </c>
      <c r="B1947" t="s">
        <v>22</v>
      </c>
      <c r="C1947" s="1">
        <v>0</v>
      </c>
      <c r="D1947" t="s">
        <v>23</v>
      </c>
      <c r="E1947" t="s">
        <v>23</v>
      </c>
      <c r="F1947" s="1">
        <v>71</v>
      </c>
      <c r="G1947" s="1" t="str">
        <f t="shared" si="60"/>
        <v>5+ Years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 s="14">
        <v>20.5</v>
      </c>
      <c r="U1947" t="str">
        <f t="shared" si="61"/>
        <v>0-30</v>
      </c>
      <c r="V1947" s="16">
        <v>1500.95</v>
      </c>
      <c r="W1947" t="s">
        <v>24</v>
      </c>
    </row>
    <row r="1948" spans="1:23" x14ac:dyDescent="0.3">
      <c r="A1948" t="s">
        <v>1983</v>
      </c>
      <c r="B1948" t="s">
        <v>30</v>
      </c>
      <c r="C1948" s="1">
        <v>0</v>
      </c>
      <c r="D1948" t="s">
        <v>23</v>
      </c>
      <c r="E1948" t="s">
        <v>23</v>
      </c>
      <c r="F1948" s="1">
        <v>55</v>
      </c>
      <c r="G1948" s="1" t="str">
        <f t="shared" si="60"/>
        <v>4-5 Years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 s="14">
        <v>90.4</v>
      </c>
      <c r="U1948" t="str">
        <f t="shared" si="61"/>
        <v>90+</v>
      </c>
      <c r="V1948" s="16">
        <v>5099.1499999999996</v>
      </c>
      <c r="W1948" t="s">
        <v>24</v>
      </c>
    </row>
    <row r="1949" spans="1:23" x14ac:dyDescent="0.3">
      <c r="A1949" t="s">
        <v>1984</v>
      </c>
      <c r="B1949" t="s">
        <v>22</v>
      </c>
      <c r="C1949" s="1">
        <v>0</v>
      </c>
      <c r="D1949" t="s">
        <v>24</v>
      </c>
      <c r="E1949" t="s">
        <v>24</v>
      </c>
      <c r="F1949" s="1">
        <v>70</v>
      </c>
      <c r="G1949" s="1" t="str">
        <f t="shared" si="60"/>
        <v>5+ Years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 s="14">
        <v>90.25</v>
      </c>
      <c r="U1949" t="str">
        <f t="shared" si="61"/>
        <v>90+</v>
      </c>
      <c r="V1949" s="16">
        <v>6385.95</v>
      </c>
      <c r="W1949" t="s">
        <v>24</v>
      </c>
    </row>
    <row r="1950" spans="1:23" x14ac:dyDescent="0.3">
      <c r="A1950" t="s">
        <v>1985</v>
      </c>
      <c r="B1950" t="s">
        <v>22</v>
      </c>
      <c r="C1950" s="1">
        <v>0</v>
      </c>
      <c r="D1950" t="s">
        <v>24</v>
      </c>
      <c r="E1950" t="s">
        <v>24</v>
      </c>
      <c r="F1950" s="1">
        <v>2</v>
      </c>
      <c r="G1950" s="1" t="str">
        <f t="shared" si="60"/>
        <v>0-1 Year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 s="14">
        <v>80.75</v>
      </c>
      <c r="U1950" t="str">
        <f t="shared" si="61"/>
        <v>60-90</v>
      </c>
      <c r="V1950" s="16">
        <v>159.44999999999999</v>
      </c>
      <c r="W1950" t="s">
        <v>23</v>
      </c>
    </row>
    <row r="1951" spans="1:23" x14ac:dyDescent="0.3">
      <c r="A1951" t="s">
        <v>1986</v>
      </c>
      <c r="B1951" t="s">
        <v>30</v>
      </c>
      <c r="C1951" s="1">
        <v>0</v>
      </c>
      <c r="D1951" t="s">
        <v>23</v>
      </c>
      <c r="E1951" t="s">
        <v>23</v>
      </c>
      <c r="F1951" s="1">
        <v>67</v>
      </c>
      <c r="G1951" s="1" t="str">
        <f t="shared" si="60"/>
        <v>5+ Years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 s="14">
        <v>104.6</v>
      </c>
      <c r="U1951" t="str">
        <f t="shared" si="61"/>
        <v>90+</v>
      </c>
      <c r="V1951" s="16">
        <v>6885.75</v>
      </c>
      <c r="W1951" t="s">
        <v>24</v>
      </c>
    </row>
    <row r="1952" spans="1:23" x14ac:dyDescent="0.3">
      <c r="A1952" t="s">
        <v>1987</v>
      </c>
      <c r="B1952" t="s">
        <v>30</v>
      </c>
      <c r="C1952" s="1">
        <v>0</v>
      </c>
      <c r="D1952" t="s">
        <v>23</v>
      </c>
      <c r="E1952" t="s">
        <v>24</v>
      </c>
      <c r="F1952" s="1">
        <v>65</v>
      </c>
      <c r="G1952" s="1" t="str">
        <f t="shared" si="60"/>
        <v>5+ Years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 s="14">
        <v>91.85</v>
      </c>
      <c r="U1952" t="str">
        <f t="shared" si="61"/>
        <v>90+</v>
      </c>
      <c r="V1952" s="16">
        <v>5940.85</v>
      </c>
      <c r="W1952" t="s">
        <v>23</v>
      </c>
    </row>
    <row r="1953" spans="1:23" x14ac:dyDescent="0.3">
      <c r="A1953" t="s">
        <v>1988</v>
      </c>
      <c r="B1953" t="s">
        <v>30</v>
      </c>
      <c r="C1953" s="1">
        <v>0</v>
      </c>
      <c r="D1953" t="s">
        <v>23</v>
      </c>
      <c r="E1953" t="s">
        <v>24</v>
      </c>
      <c r="F1953" s="1">
        <v>14</v>
      </c>
      <c r="G1953" s="1" t="str">
        <f t="shared" si="60"/>
        <v>1-2 Years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 s="14">
        <v>50.2</v>
      </c>
      <c r="U1953" t="str">
        <f t="shared" si="61"/>
        <v>30-60</v>
      </c>
      <c r="V1953" s="16">
        <v>668.85</v>
      </c>
      <c r="W1953" t="s">
        <v>24</v>
      </c>
    </row>
    <row r="1954" spans="1:23" x14ac:dyDescent="0.3">
      <c r="A1954" t="s">
        <v>1989</v>
      </c>
      <c r="B1954" t="s">
        <v>22</v>
      </c>
      <c r="C1954" s="1">
        <v>0</v>
      </c>
      <c r="D1954" t="s">
        <v>23</v>
      </c>
      <c r="E1954" t="s">
        <v>23</v>
      </c>
      <c r="F1954" s="1">
        <v>20</v>
      </c>
      <c r="G1954" s="1" t="str">
        <f t="shared" si="60"/>
        <v>1-2 Years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 s="14">
        <v>95.5</v>
      </c>
      <c r="U1954" t="str">
        <f t="shared" si="61"/>
        <v>90+</v>
      </c>
      <c r="V1954" s="16">
        <v>1916.2</v>
      </c>
      <c r="W1954" t="s">
        <v>24</v>
      </c>
    </row>
    <row r="1955" spans="1:23" x14ac:dyDescent="0.3">
      <c r="A1955" t="s">
        <v>1990</v>
      </c>
      <c r="B1955" t="s">
        <v>30</v>
      </c>
      <c r="C1955" s="1">
        <v>0</v>
      </c>
      <c r="D1955" t="s">
        <v>24</v>
      </c>
      <c r="E1955" t="s">
        <v>23</v>
      </c>
      <c r="F1955" s="1">
        <v>1</v>
      </c>
      <c r="G1955" s="1" t="str">
        <f t="shared" si="60"/>
        <v>0-1 Year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 s="14">
        <v>75.349999999999994</v>
      </c>
      <c r="U1955" t="str">
        <f t="shared" si="61"/>
        <v>60-90</v>
      </c>
      <c r="V1955" s="16">
        <v>75.349999999999994</v>
      </c>
      <c r="W1955" t="s">
        <v>23</v>
      </c>
    </row>
    <row r="1956" spans="1:23" x14ac:dyDescent="0.3">
      <c r="A1956" t="s">
        <v>1991</v>
      </c>
      <c r="B1956" t="s">
        <v>30</v>
      </c>
      <c r="C1956" s="1">
        <v>0</v>
      </c>
      <c r="D1956" t="s">
        <v>24</v>
      </c>
      <c r="E1956" t="s">
        <v>24</v>
      </c>
      <c r="F1956" s="1">
        <v>1</v>
      </c>
      <c r="G1956" s="1" t="str">
        <f t="shared" si="60"/>
        <v>0-1 Year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 s="14">
        <v>75.45</v>
      </c>
      <c r="U1956" t="str">
        <f t="shared" si="61"/>
        <v>60-90</v>
      </c>
      <c r="V1956" s="16">
        <v>75.45</v>
      </c>
      <c r="W1956" t="s">
        <v>23</v>
      </c>
    </row>
    <row r="1957" spans="1:23" x14ac:dyDescent="0.3">
      <c r="A1957" t="s">
        <v>1992</v>
      </c>
      <c r="B1957" t="s">
        <v>22</v>
      </c>
      <c r="C1957" s="1">
        <v>0</v>
      </c>
      <c r="D1957" t="s">
        <v>23</v>
      </c>
      <c r="E1957" t="s">
        <v>23</v>
      </c>
      <c r="F1957" s="1">
        <v>49</v>
      </c>
      <c r="G1957" s="1" t="str">
        <f t="shared" si="60"/>
        <v>4-5 Years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 s="14">
        <v>95.4</v>
      </c>
      <c r="U1957" t="str">
        <f t="shared" si="61"/>
        <v>90+</v>
      </c>
      <c r="V1957" s="16">
        <v>4613.95</v>
      </c>
      <c r="W1957" t="s">
        <v>24</v>
      </c>
    </row>
    <row r="1958" spans="1:23" x14ac:dyDescent="0.3">
      <c r="A1958" t="s">
        <v>1993</v>
      </c>
      <c r="B1958" t="s">
        <v>22</v>
      </c>
      <c r="C1958" s="1">
        <v>0</v>
      </c>
      <c r="D1958" t="s">
        <v>24</v>
      </c>
      <c r="E1958" t="s">
        <v>24</v>
      </c>
      <c r="F1958" s="1">
        <v>72</v>
      </c>
      <c r="G1958" s="1" t="str">
        <f t="shared" si="60"/>
        <v>5+ Years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 s="14">
        <v>101.3</v>
      </c>
      <c r="U1958" t="str">
        <f t="shared" si="61"/>
        <v>90+</v>
      </c>
      <c r="V1958" s="16">
        <v>7261.25</v>
      </c>
      <c r="W1958" t="s">
        <v>24</v>
      </c>
    </row>
    <row r="1959" spans="1:23" x14ac:dyDescent="0.3">
      <c r="A1959" t="s">
        <v>1994</v>
      </c>
      <c r="B1959" t="s">
        <v>22</v>
      </c>
      <c r="C1959" s="1">
        <v>0</v>
      </c>
      <c r="D1959" t="s">
        <v>23</v>
      </c>
      <c r="E1959" t="s">
        <v>24</v>
      </c>
      <c r="F1959" s="1">
        <v>46</v>
      </c>
      <c r="G1959" s="1" t="str">
        <f t="shared" si="60"/>
        <v>2-4 Years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 s="14">
        <v>53.1</v>
      </c>
      <c r="U1959" t="str">
        <f t="shared" si="61"/>
        <v>30-60</v>
      </c>
      <c r="V1959" s="16">
        <v>2459.8000000000002</v>
      </c>
      <c r="W1959" t="s">
        <v>24</v>
      </c>
    </row>
    <row r="1960" spans="1:23" x14ac:dyDescent="0.3">
      <c r="A1960" t="s">
        <v>1995</v>
      </c>
      <c r="B1960" t="s">
        <v>30</v>
      </c>
      <c r="C1960" s="1">
        <v>0</v>
      </c>
      <c r="D1960" t="s">
        <v>24</v>
      </c>
      <c r="E1960" t="s">
        <v>24</v>
      </c>
      <c r="F1960" s="1">
        <v>24</v>
      </c>
      <c r="G1960" s="1" t="str">
        <f t="shared" si="60"/>
        <v>1-2 Years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 s="14">
        <v>84.85</v>
      </c>
      <c r="U1960" t="str">
        <f t="shared" si="61"/>
        <v>60-90</v>
      </c>
      <c r="V1960" s="16">
        <v>2048.8000000000002</v>
      </c>
      <c r="W1960" t="s">
        <v>24</v>
      </c>
    </row>
    <row r="1961" spans="1:23" x14ac:dyDescent="0.3">
      <c r="A1961" t="s">
        <v>1996</v>
      </c>
      <c r="B1961" t="s">
        <v>22</v>
      </c>
      <c r="C1961" s="1">
        <v>0</v>
      </c>
      <c r="D1961" t="s">
        <v>23</v>
      </c>
      <c r="E1961" t="s">
        <v>23</v>
      </c>
      <c r="F1961" s="1">
        <v>5</v>
      </c>
      <c r="G1961" s="1" t="str">
        <f t="shared" si="60"/>
        <v>0-1 Year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 s="14">
        <v>34.25</v>
      </c>
      <c r="U1961" t="str">
        <f t="shared" si="61"/>
        <v>30-60</v>
      </c>
      <c r="V1961" s="16">
        <v>163.55000000000001</v>
      </c>
      <c r="W1961" t="s">
        <v>24</v>
      </c>
    </row>
    <row r="1962" spans="1:23" x14ac:dyDescent="0.3">
      <c r="A1962" t="s">
        <v>1997</v>
      </c>
      <c r="B1962" t="s">
        <v>22</v>
      </c>
      <c r="C1962" s="1">
        <v>0</v>
      </c>
      <c r="D1962" t="s">
        <v>23</v>
      </c>
      <c r="E1962" t="s">
        <v>23</v>
      </c>
      <c r="F1962" s="1">
        <v>33</v>
      </c>
      <c r="G1962" s="1" t="str">
        <f t="shared" si="60"/>
        <v>2-4 Years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 s="14">
        <v>88.6</v>
      </c>
      <c r="U1962" t="str">
        <f t="shared" si="61"/>
        <v>60-90</v>
      </c>
      <c r="V1962" s="16">
        <v>2888.7</v>
      </c>
      <c r="W1962" t="s">
        <v>24</v>
      </c>
    </row>
    <row r="1963" spans="1:23" x14ac:dyDescent="0.3">
      <c r="A1963" t="s">
        <v>1998</v>
      </c>
      <c r="B1963" t="s">
        <v>22</v>
      </c>
      <c r="C1963" s="1">
        <v>0</v>
      </c>
      <c r="D1963" t="s">
        <v>24</v>
      </c>
      <c r="E1963" t="s">
        <v>24</v>
      </c>
      <c r="F1963" s="1">
        <v>42</v>
      </c>
      <c r="G1963" s="1" t="str">
        <f t="shared" si="60"/>
        <v>2-4 Years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 s="14">
        <v>60.15</v>
      </c>
      <c r="U1963" t="str">
        <f t="shared" si="61"/>
        <v>60-90</v>
      </c>
      <c r="V1963" s="16">
        <v>2421.6</v>
      </c>
      <c r="W1963" t="s">
        <v>24</v>
      </c>
    </row>
    <row r="1964" spans="1:23" x14ac:dyDescent="0.3">
      <c r="A1964" t="s">
        <v>1999</v>
      </c>
      <c r="B1964" t="s">
        <v>30</v>
      </c>
      <c r="C1964" s="1">
        <v>0</v>
      </c>
      <c r="D1964" t="s">
        <v>24</v>
      </c>
      <c r="E1964" t="s">
        <v>24</v>
      </c>
      <c r="F1964" s="1">
        <v>23</v>
      </c>
      <c r="G1964" s="1" t="str">
        <f t="shared" si="60"/>
        <v>1-2 Years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 s="14">
        <v>99.95</v>
      </c>
      <c r="U1964" t="str">
        <f t="shared" si="61"/>
        <v>90+</v>
      </c>
      <c r="V1964" s="16">
        <v>2292.75</v>
      </c>
      <c r="W1964" t="s">
        <v>24</v>
      </c>
    </row>
    <row r="1965" spans="1:23" x14ac:dyDescent="0.3">
      <c r="A1965" t="s">
        <v>2000</v>
      </c>
      <c r="B1965" t="s">
        <v>30</v>
      </c>
      <c r="C1965" s="1">
        <v>0</v>
      </c>
      <c r="D1965" t="s">
        <v>24</v>
      </c>
      <c r="E1965" t="s">
        <v>24</v>
      </c>
      <c r="F1965" s="1">
        <v>8</v>
      </c>
      <c r="G1965" s="1" t="str">
        <f t="shared" si="60"/>
        <v>0-1 Year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 s="14">
        <v>70.7</v>
      </c>
      <c r="U1965" t="str">
        <f t="shared" si="61"/>
        <v>60-90</v>
      </c>
      <c r="V1965" s="16">
        <v>553.4</v>
      </c>
      <c r="W1965" t="s">
        <v>24</v>
      </c>
    </row>
    <row r="1966" spans="1:23" x14ac:dyDescent="0.3">
      <c r="A1966" t="s">
        <v>2001</v>
      </c>
      <c r="B1966" t="s">
        <v>30</v>
      </c>
      <c r="C1966" s="1">
        <v>0</v>
      </c>
      <c r="D1966" t="s">
        <v>24</v>
      </c>
      <c r="E1966" t="s">
        <v>24</v>
      </c>
      <c r="F1966" s="1">
        <v>66</v>
      </c>
      <c r="G1966" s="1" t="str">
        <f t="shared" si="60"/>
        <v>5+ Years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 s="14">
        <v>54.8</v>
      </c>
      <c r="U1966" t="str">
        <f t="shared" si="61"/>
        <v>30-60</v>
      </c>
      <c r="V1966" s="16">
        <v>3465.7</v>
      </c>
      <c r="W1966" t="s">
        <v>24</v>
      </c>
    </row>
    <row r="1967" spans="1:23" x14ac:dyDescent="0.3">
      <c r="A1967" t="s">
        <v>2002</v>
      </c>
      <c r="B1967" t="s">
        <v>30</v>
      </c>
      <c r="C1967" s="1">
        <v>0</v>
      </c>
      <c r="D1967" t="s">
        <v>24</v>
      </c>
      <c r="E1967" t="s">
        <v>24</v>
      </c>
      <c r="F1967" s="1">
        <v>24</v>
      </c>
      <c r="G1967" s="1" t="str">
        <f t="shared" si="60"/>
        <v>1-2 Years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 s="14">
        <v>49.55</v>
      </c>
      <c r="U1967" t="str">
        <f t="shared" si="61"/>
        <v>30-60</v>
      </c>
      <c r="V1967" s="16">
        <v>1210.4000000000001</v>
      </c>
      <c r="W1967" t="s">
        <v>23</v>
      </c>
    </row>
    <row r="1968" spans="1:23" x14ac:dyDescent="0.3">
      <c r="A1968" t="s">
        <v>2003</v>
      </c>
      <c r="B1968" t="s">
        <v>30</v>
      </c>
      <c r="C1968" s="1">
        <v>1</v>
      </c>
      <c r="D1968" t="s">
        <v>24</v>
      </c>
      <c r="E1968" t="s">
        <v>24</v>
      </c>
      <c r="F1968" s="1">
        <v>24</v>
      </c>
      <c r="G1968" s="1" t="str">
        <f t="shared" si="60"/>
        <v>1-2 Years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 s="14">
        <v>54.8</v>
      </c>
      <c r="U1968" t="str">
        <f t="shared" si="61"/>
        <v>30-60</v>
      </c>
      <c r="V1968" s="16">
        <v>1291.3</v>
      </c>
      <c r="W1968" t="s">
        <v>24</v>
      </c>
    </row>
    <row r="1969" spans="1:23" x14ac:dyDescent="0.3">
      <c r="A1969" t="s">
        <v>2004</v>
      </c>
      <c r="B1969" t="s">
        <v>30</v>
      </c>
      <c r="C1969" s="1">
        <v>0</v>
      </c>
      <c r="D1969" t="s">
        <v>24</v>
      </c>
      <c r="E1969" t="s">
        <v>24</v>
      </c>
      <c r="F1969" s="1">
        <v>69</v>
      </c>
      <c r="G1969" s="1" t="str">
        <f t="shared" si="60"/>
        <v>5+ Years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 s="14">
        <v>78.599999999999994</v>
      </c>
      <c r="U1969" t="str">
        <f t="shared" si="61"/>
        <v>60-90</v>
      </c>
      <c r="V1969" s="16">
        <v>5356.45</v>
      </c>
      <c r="W1969" t="s">
        <v>23</v>
      </c>
    </row>
    <row r="1970" spans="1:23" x14ac:dyDescent="0.3">
      <c r="A1970" t="s">
        <v>2005</v>
      </c>
      <c r="B1970" t="s">
        <v>22</v>
      </c>
      <c r="C1970" s="1">
        <v>0</v>
      </c>
      <c r="D1970" t="s">
        <v>24</v>
      </c>
      <c r="E1970" t="s">
        <v>24</v>
      </c>
      <c r="F1970" s="1">
        <v>53</v>
      </c>
      <c r="G1970" s="1" t="str">
        <f t="shared" si="60"/>
        <v>4-5 Years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 s="14">
        <v>100.3</v>
      </c>
      <c r="U1970" t="str">
        <f t="shared" si="61"/>
        <v>90+</v>
      </c>
      <c r="V1970" s="16">
        <v>5200.8</v>
      </c>
      <c r="W1970" t="s">
        <v>24</v>
      </c>
    </row>
    <row r="1971" spans="1:23" x14ac:dyDescent="0.3">
      <c r="A1971" t="s">
        <v>2006</v>
      </c>
      <c r="B1971" t="s">
        <v>22</v>
      </c>
      <c r="C1971" s="1">
        <v>0</v>
      </c>
      <c r="D1971" t="s">
        <v>24</v>
      </c>
      <c r="E1971" t="s">
        <v>24</v>
      </c>
      <c r="F1971" s="1">
        <v>60</v>
      </c>
      <c r="G1971" s="1" t="str">
        <f t="shared" si="60"/>
        <v>4-5 Years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 s="14">
        <v>53.6</v>
      </c>
      <c r="U1971" t="str">
        <f t="shared" si="61"/>
        <v>30-60</v>
      </c>
      <c r="V1971" s="16">
        <v>3237.05</v>
      </c>
      <c r="W1971" t="s">
        <v>24</v>
      </c>
    </row>
    <row r="1972" spans="1:23" x14ac:dyDescent="0.3">
      <c r="A1972" t="s">
        <v>2007</v>
      </c>
      <c r="B1972" t="s">
        <v>22</v>
      </c>
      <c r="C1972" s="1">
        <v>0</v>
      </c>
      <c r="D1972" t="s">
        <v>23</v>
      </c>
      <c r="E1972" t="s">
        <v>24</v>
      </c>
      <c r="F1972" s="1">
        <v>7</v>
      </c>
      <c r="G1972" s="1" t="str">
        <f t="shared" si="60"/>
        <v>0-1 Year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 s="14">
        <v>81.099999999999994</v>
      </c>
      <c r="U1972" t="str">
        <f t="shared" si="61"/>
        <v>60-90</v>
      </c>
      <c r="V1972" s="16">
        <v>576.65</v>
      </c>
      <c r="W1972" t="s">
        <v>23</v>
      </c>
    </row>
    <row r="1973" spans="1:23" x14ac:dyDescent="0.3">
      <c r="A1973" t="s">
        <v>2008</v>
      </c>
      <c r="B1973" t="s">
        <v>22</v>
      </c>
      <c r="C1973" s="1">
        <v>0</v>
      </c>
      <c r="D1973" t="s">
        <v>24</v>
      </c>
      <c r="E1973" t="s">
        <v>24</v>
      </c>
      <c r="F1973" s="1">
        <v>20</v>
      </c>
      <c r="G1973" s="1" t="str">
        <f t="shared" si="60"/>
        <v>1-2 Years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 s="14">
        <v>19.350000000000001</v>
      </c>
      <c r="U1973" t="str">
        <f t="shared" si="61"/>
        <v>0-30</v>
      </c>
      <c r="V1973" s="16">
        <v>433.75</v>
      </c>
      <c r="W1973" t="s">
        <v>24</v>
      </c>
    </row>
    <row r="1974" spans="1:23" x14ac:dyDescent="0.3">
      <c r="A1974" t="s">
        <v>2009</v>
      </c>
      <c r="B1974" t="s">
        <v>22</v>
      </c>
      <c r="C1974" s="1">
        <v>0</v>
      </c>
      <c r="D1974" t="s">
        <v>23</v>
      </c>
      <c r="E1974" t="s">
        <v>23</v>
      </c>
      <c r="F1974" s="1">
        <v>23</v>
      </c>
      <c r="G1974" s="1" t="str">
        <f t="shared" si="60"/>
        <v>1-2 Years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 s="14">
        <v>85.6</v>
      </c>
      <c r="U1974" t="str">
        <f t="shared" si="61"/>
        <v>60-90</v>
      </c>
      <c r="V1974" s="16">
        <v>1868.4</v>
      </c>
      <c r="W1974" t="s">
        <v>24</v>
      </c>
    </row>
    <row r="1975" spans="1:23" x14ac:dyDescent="0.3">
      <c r="A1975" t="s">
        <v>2010</v>
      </c>
      <c r="B1975" t="s">
        <v>30</v>
      </c>
      <c r="C1975" s="1">
        <v>0</v>
      </c>
      <c r="D1975" t="s">
        <v>23</v>
      </c>
      <c r="E1975" t="s">
        <v>23</v>
      </c>
      <c r="F1975" s="1">
        <v>72</v>
      </c>
      <c r="G1975" s="1" t="str">
        <f t="shared" si="60"/>
        <v>5+ Years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 s="14">
        <v>80.8</v>
      </c>
      <c r="U1975" t="str">
        <f t="shared" si="61"/>
        <v>60-90</v>
      </c>
      <c r="V1975" s="16">
        <v>5728.55</v>
      </c>
      <c r="W1975" t="s">
        <v>24</v>
      </c>
    </row>
    <row r="1976" spans="1:23" x14ac:dyDescent="0.3">
      <c r="A1976" t="s">
        <v>2011</v>
      </c>
      <c r="B1976" t="s">
        <v>30</v>
      </c>
      <c r="C1976" s="1">
        <v>0</v>
      </c>
      <c r="D1976" t="s">
        <v>23</v>
      </c>
      <c r="E1976" t="s">
        <v>24</v>
      </c>
      <c r="F1976" s="1">
        <v>11</v>
      </c>
      <c r="G1976" s="1" t="str">
        <f t="shared" si="60"/>
        <v>0-1 Year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 s="14">
        <v>74.95</v>
      </c>
      <c r="U1976" t="str">
        <f t="shared" si="61"/>
        <v>60-90</v>
      </c>
      <c r="V1976" s="16">
        <v>825.7</v>
      </c>
      <c r="W1976" t="s">
        <v>23</v>
      </c>
    </row>
    <row r="1977" spans="1:23" x14ac:dyDescent="0.3">
      <c r="A1977" t="s">
        <v>2012</v>
      </c>
      <c r="B1977" t="s">
        <v>30</v>
      </c>
      <c r="C1977" s="1">
        <v>0</v>
      </c>
      <c r="D1977" t="s">
        <v>24</v>
      </c>
      <c r="E1977" t="s">
        <v>24</v>
      </c>
      <c r="F1977" s="1">
        <v>21</v>
      </c>
      <c r="G1977" s="1" t="str">
        <f t="shared" si="60"/>
        <v>1-2 Years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 s="14">
        <v>19.600000000000001</v>
      </c>
      <c r="U1977" t="str">
        <f t="shared" si="61"/>
        <v>0-30</v>
      </c>
      <c r="V1977" s="16">
        <v>390.4</v>
      </c>
      <c r="W1977" t="s">
        <v>24</v>
      </c>
    </row>
    <row r="1978" spans="1:23" x14ac:dyDescent="0.3">
      <c r="A1978" t="s">
        <v>2013</v>
      </c>
      <c r="B1978" t="s">
        <v>30</v>
      </c>
      <c r="C1978" s="1">
        <v>1</v>
      </c>
      <c r="D1978" t="s">
        <v>24</v>
      </c>
      <c r="E1978" t="s">
        <v>24</v>
      </c>
      <c r="F1978" s="1">
        <v>1</v>
      </c>
      <c r="G1978" s="1" t="str">
        <f t="shared" si="60"/>
        <v>0-1 Year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 s="14">
        <v>93.55</v>
      </c>
      <c r="U1978" t="str">
        <f t="shared" si="61"/>
        <v>90+</v>
      </c>
      <c r="V1978" s="16">
        <v>93.55</v>
      </c>
      <c r="W1978" t="s">
        <v>23</v>
      </c>
    </row>
    <row r="1979" spans="1:23" x14ac:dyDescent="0.3">
      <c r="A1979" t="s">
        <v>2014</v>
      </c>
      <c r="B1979" t="s">
        <v>30</v>
      </c>
      <c r="C1979" s="1">
        <v>1</v>
      </c>
      <c r="D1979" t="s">
        <v>24</v>
      </c>
      <c r="E1979" t="s">
        <v>24</v>
      </c>
      <c r="F1979" s="1">
        <v>31</v>
      </c>
      <c r="G1979" s="1" t="str">
        <f t="shared" si="60"/>
        <v>2-4 Years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 s="14">
        <v>90.7</v>
      </c>
      <c r="U1979" t="str">
        <f t="shared" si="61"/>
        <v>90+</v>
      </c>
      <c r="V1979" s="16">
        <v>2845.15</v>
      </c>
      <c r="W1979" t="s">
        <v>24</v>
      </c>
    </row>
    <row r="1980" spans="1:23" x14ac:dyDescent="0.3">
      <c r="A1980" t="s">
        <v>2015</v>
      </c>
      <c r="B1980" t="s">
        <v>22</v>
      </c>
      <c r="C1980" s="1">
        <v>0</v>
      </c>
      <c r="D1980" t="s">
        <v>24</v>
      </c>
      <c r="E1980" t="s">
        <v>24</v>
      </c>
      <c r="F1980" s="1">
        <v>57</v>
      </c>
      <c r="G1980" s="1" t="str">
        <f t="shared" si="60"/>
        <v>4-5 Years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 s="14">
        <v>69.75</v>
      </c>
      <c r="U1980" t="str">
        <f t="shared" si="61"/>
        <v>60-90</v>
      </c>
      <c r="V1980" s="16">
        <v>3894.4</v>
      </c>
      <c r="W1980" t="s">
        <v>24</v>
      </c>
    </row>
    <row r="1981" spans="1:23" x14ac:dyDescent="0.3">
      <c r="A1981" t="s">
        <v>2016</v>
      </c>
      <c r="B1981" t="s">
        <v>22</v>
      </c>
      <c r="C1981" s="1">
        <v>0</v>
      </c>
      <c r="D1981" t="s">
        <v>23</v>
      </c>
      <c r="E1981" t="s">
        <v>23</v>
      </c>
      <c r="F1981" s="1">
        <v>45</v>
      </c>
      <c r="G1981" s="1" t="str">
        <f t="shared" si="60"/>
        <v>2-4 Years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 s="14">
        <v>20</v>
      </c>
      <c r="U1981" t="str">
        <f t="shared" si="61"/>
        <v>0-30</v>
      </c>
      <c r="V1981" s="16">
        <v>886.4</v>
      </c>
      <c r="W1981" t="s">
        <v>24</v>
      </c>
    </row>
    <row r="1982" spans="1:23" x14ac:dyDescent="0.3">
      <c r="A1982" t="s">
        <v>2017</v>
      </c>
      <c r="B1982" t="s">
        <v>30</v>
      </c>
      <c r="C1982" s="1">
        <v>0</v>
      </c>
      <c r="D1982" t="s">
        <v>24</v>
      </c>
      <c r="E1982" t="s">
        <v>24</v>
      </c>
      <c r="F1982" s="1">
        <v>10</v>
      </c>
      <c r="G1982" s="1" t="str">
        <f t="shared" si="60"/>
        <v>0-1 Year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 s="14">
        <v>95.25</v>
      </c>
      <c r="U1982" t="str">
        <f t="shared" si="61"/>
        <v>90+</v>
      </c>
      <c r="V1982" s="16">
        <v>1021.55</v>
      </c>
      <c r="W1982" t="s">
        <v>24</v>
      </c>
    </row>
    <row r="1983" spans="1:23" x14ac:dyDescent="0.3">
      <c r="A1983" t="s">
        <v>2018</v>
      </c>
      <c r="B1983" t="s">
        <v>22</v>
      </c>
      <c r="C1983" s="1">
        <v>0</v>
      </c>
      <c r="D1983" t="s">
        <v>23</v>
      </c>
      <c r="E1983" t="s">
        <v>24</v>
      </c>
      <c r="F1983" s="1">
        <v>58</v>
      </c>
      <c r="G1983" s="1" t="str">
        <f t="shared" si="60"/>
        <v>4-5 Years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 s="14">
        <v>102.1</v>
      </c>
      <c r="U1983" t="str">
        <f t="shared" si="61"/>
        <v>90+</v>
      </c>
      <c r="V1983" s="16">
        <v>5885.4</v>
      </c>
      <c r="W1983" t="s">
        <v>23</v>
      </c>
    </row>
    <row r="1984" spans="1:23" x14ac:dyDescent="0.3">
      <c r="A1984" t="s">
        <v>2019</v>
      </c>
      <c r="B1984" t="s">
        <v>30</v>
      </c>
      <c r="C1984" s="1">
        <v>0</v>
      </c>
      <c r="D1984" t="s">
        <v>24</v>
      </c>
      <c r="E1984" t="s">
        <v>23</v>
      </c>
      <c r="F1984" s="1">
        <v>14</v>
      </c>
      <c r="G1984" s="1" t="str">
        <f t="shared" si="60"/>
        <v>1-2 Years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 s="14">
        <v>19.95</v>
      </c>
      <c r="U1984" t="str">
        <f t="shared" si="61"/>
        <v>0-30</v>
      </c>
      <c r="V1984" s="16">
        <v>268.39999999999998</v>
      </c>
      <c r="W1984" t="s">
        <v>24</v>
      </c>
    </row>
    <row r="1985" spans="1:23" x14ac:dyDescent="0.3">
      <c r="A1985" t="s">
        <v>2020</v>
      </c>
      <c r="B1985" t="s">
        <v>30</v>
      </c>
      <c r="C1985" s="1">
        <v>0</v>
      </c>
      <c r="D1985" t="s">
        <v>23</v>
      </c>
      <c r="E1985" t="s">
        <v>24</v>
      </c>
      <c r="F1985" s="1">
        <v>27</v>
      </c>
      <c r="G1985" s="1" t="str">
        <f t="shared" si="60"/>
        <v>2-4 Years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 s="14">
        <v>80.849999999999994</v>
      </c>
      <c r="U1985" t="str">
        <f t="shared" si="61"/>
        <v>60-90</v>
      </c>
      <c r="V1985" s="16">
        <v>2204.35</v>
      </c>
      <c r="W1985" t="s">
        <v>24</v>
      </c>
    </row>
    <row r="1986" spans="1:23" x14ac:dyDescent="0.3">
      <c r="A1986" t="s">
        <v>2021</v>
      </c>
      <c r="B1986" t="s">
        <v>22</v>
      </c>
      <c r="C1986" s="1">
        <v>0</v>
      </c>
      <c r="D1986" t="s">
        <v>23</v>
      </c>
      <c r="E1986" t="s">
        <v>23</v>
      </c>
      <c r="F1986" s="1">
        <v>14</v>
      </c>
      <c r="G1986" s="1" t="str">
        <f t="shared" si="60"/>
        <v>1-2 Years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 s="14">
        <v>90.9</v>
      </c>
      <c r="U1986" t="str">
        <f t="shared" si="61"/>
        <v>90+</v>
      </c>
      <c r="V1986" s="16">
        <v>1259</v>
      </c>
      <c r="W1986" t="s">
        <v>23</v>
      </c>
    </row>
    <row r="1987" spans="1:23" x14ac:dyDescent="0.3">
      <c r="A1987" t="s">
        <v>2022</v>
      </c>
      <c r="B1987" t="s">
        <v>22</v>
      </c>
      <c r="C1987" s="1">
        <v>0</v>
      </c>
      <c r="D1987" t="s">
        <v>23</v>
      </c>
      <c r="E1987" t="s">
        <v>23</v>
      </c>
      <c r="F1987" s="1">
        <v>12</v>
      </c>
      <c r="G1987" s="1" t="str">
        <f t="shared" ref="G1987:G2050" si="62">IF(F1987&lt;=12,"0-1 Year",
IF(F1987&lt;=24,"1-2 Years",
IF(F1987&lt;=48,"2-4 Years",
IF(F1987&lt;=60,"4-5 Years","5+ Years"))))</f>
        <v>0-1 Year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 s="14">
        <v>29.2</v>
      </c>
      <c r="U1987" t="str">
        <f t="shared" ref="U1987:U2050" si="63">IF(T1987&lt;30,"0-30",
IF(T1987&lt;60,"30-60",
IF(T1987&lt;90,"60-90","90+")))</f>
        <v>0-30</v>
      </c>
      <c r="V1987" s="16">
        <v>309.10000000000002</v>
      </c>
      <c r="W1987" t="s">
        <v>23</v>
      </c>
    </row>
    <row r="1988" spans="1:23" x14ac:dyDescent="0.3">
      <c r="A1988" t="s">
        <v>2023</v>
      </c>
      <c r="B1988" t="s">
        <v>22</v>
      </c>
      <c r="C1988" s="1">
        <v>0</v>
      </c>
      <c r="D1988" t="s">
        <v>23</v>
      </c>
      <c r="E1988" t="s">
        <v>23</v>
      </c>
      <c r="F1988" s="1">
        <v>69</v>
      </c>
      <c r="G1988" s="1" t="str">
        <f t="shared" si="62"/>
        <v>5+ Years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 s="14">
        <v>93.3</v>
      </c>
      <c r="U1988" t="str">
        <f t="shared" si="63"/>
        <v>90+</v>
      </c>
      <c r="V1988" s="16">
        <v>6398.05</v>
      </c>
      <c r="W1988" t="s">
        <v>24</v>
      </c>
    </row>
    <row r="1989" spans="1:23" x14ac:dyDescent="0.3">
      <c r="A1989" t="s">
        <v>2024</v>
      </c>
      <c r="B1989" t="s">
        <v>22</v>
      </c>
      <c r="C1989" s="1">
        <v>0</v>
      </c>
      <c r="D1989" t="s">
        <v>23</v>
      </c>
      <c r="E1989" t="s">
        <v>23</v>
      </c>
      <c r="F1989" s="1">
        <v>25</v>
      </c>
      <c r="G1989" s="1" t="str">
        <f t="shared" si="62"/>
        <v>2-4 Years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 s="14">
        <v>89.15</v>
      </c>
      <c r="U1989" t="str">
        <f t="shared" si="63"/>
        <v>60-90</v>
      </c>
      <c r="V1989" s="16">
        <v>2257.75</v>
      </c>
      <c r="W1989" t="s">
        <v>23</v>
      </c>
    </row>
    <row r="1990" spans="1:23" x14ac:dyDescent="0.3">
      <c r="A1990" t="s">
        <v>2025</v>
      </c>
      <c r="B1990" t="s">
        <v>30</v>
      </c>
      <c r="C1990" s="1">
        <v>1</v>
      </c>
      <c r="D1990" t="s">
        <v>23</v>
      </c>
      <c r="E1990" t="s">
        <v>24</v>
      </c>
      <c r="F1990" s="1">
        <v>58</v>
      </c>
      <c r="G1990" s="1" t="str">
        <f t="shared" si="62"/>
        <v>4-5 Years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 s="14">
        <v>108.85</v>
      </c>
      <c r="U1990" t="str">
        <f t="shared" si="63"/>
        <v>90+</v>
      </c>
      <c r="V1990" s="16">
        <v>6287.25</v>
      </c>
      <c r="W1990" t="s">
        <v>23</v>
      </c>
    </row>
    <row r="1991" spans="1:23" x14ac:dyDescent="0.3">
      <c r="A1991" t="s">
        <v>2026</v>
      </c>
      <c r="B1991" t="s">
        <v>22</v>
      </c>
      <c r="C1991" s="1">
        <v>0</v>
      </c>
      <c r="D1991" t="s">
        <v>23</v>
      </c>
      <c r="E1991" t="s">
        <v>23</v>
      </c>
      <c r="F1991" s="1">
        <v>35</v>
      </c>
      <c r="G1991" s="1" t="str">
        <f t="shared" si="62"/>
        <v>2-4 Years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 s="14">
        <v>46.35</v>
      </c>
      <c r="U1991" t="str">
        <f t="shared" si="63"/>
        <v>30-60</v>
      </c>
      <c r="V1991" s="16">
        <v>1662.05</v>
      </c>
      <c r="W1991" t="s">
        <v>24</v>
      </c>
    </row>
    <row r="1992" spans="1:23" x14ac:dyDescent="0.3">
      <c r="A1992" t="s">
        <v>2027</v>
      </c>
      <c r="B1992" t="s">
        <v>22</v>
      </c>
      <c r="C1992" s="1">
        <v>1</v>
      </c>
      <c r="D1992" t="s">
        <v>24</v>
      </c>
      <c r="E1992" t="s">
        <v>24</v>
      </c>
      <c r="F1992" s="1">
        <v>16</v>
      </c>
      <c r="G1992" s="1" t="str">
        <f t="shared" si="62"/>
        <v>1-2 Years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 s="14">
        <v>84.75</v>
      </c>
      <c r="U1992" t="str">
        <f t="shared" si="63"/>
        <v>60-90</v>
      </c>
      <c r="V1992" s="16">
        <v>1350.15</v>
      </c>
      <c r="W1992" t="s">
        <v>23</v>
      </c>
    </row>
    <row r="1993" spans="1:23" x14ac:dyDescent="0.3">
      <c r="A1993" t="s">
        <v>2028</v>
      </c>
      <c r="B1993" t="s">
        <v>30</v>
      </c>
      <c r="C1993" s="1">
        <v>0</v>
      </c>
      <c r="D1993" t="s">
        <v>23</v>
      </c>
      <c r="E1993" t="s">
        <v>23</v>
      </c>
      <c r="F1993" s="1">
        <v>45</v>
      </c>
      <c r="G1993" s="1" t="str">
        <f t="shared" si="62"/>
        <v>2-4 Years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 s="14">
        <v>78.75</v>
      </c>
      <c r="U1993" t="str">
        <f t="shared" si="63"/>
        <v>60-90</v>
      </c>
      <c r="V1993" s="16">
        <v>3600.65</v>
      </c>
      <c r="W1993" t="s">
        <v>24</v>
      </c>
    </row>
    <row r="1994" spans="1:23" x14ac:dyDescent="0.3">
      <c r="A1994" t="s">
        <v>2029</v>
      </c>
      <c r="B1994" t="s">
        <v>22</v>
      </c>
      <c r="C1994" s="1">
        <v>0</v>
      </c>
      <c r="D1994" t="s">
        <v>24</v>
      </c>
      <c r="E1994" t="s">
        <v>24</v>
      </c>
      <c r="F1994" s="1">
        <v>17</v>
      </c>
      <c r="G1994" s="1" t="str">
        <f t="shared" si="62"/>
        <v>1-2 Years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 s="14">
        <v>83.55</v>
      </c>
      <c r="U1994" t="str">
        <f t="shared" si="63"/>
        <v>60-90</v>
      </c>
      <c r="V1994" s="16">
        <v>1329.15</v>
      </c>
      <c r="W1994" t="s">
        <v>24</v>
      </c>
    </row>
    <row r="1995" spans="1:23" x14ac:dyDescent="0.3">
      <c r="A1995" t="s">
        <v>2030</v>
      </c>
      <c r="B1995" t="s">
        <v>22</v>
      </c>
      <c r="C1995" s="1">
        <v>0</v>
      </c>
      <c r="D1995" t="s">
        <v>23</v>
      </c>
      <c r="E1995" t="s">
        <v>23</v>
      </c>
      <c r="F1995" s="1">
        <v>1</v>
      </c>
      <c r="G1995" s="1" t="str">
        <f t="shared" si="62"/>
        <v>0-1 Year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 s="14">
        <v>45.7</v>
      </c>
      <c r="U1995" t="str">
        <f t="shared" si="63"/>
        <v>30-60</v>
      </c>
      <c r="V1995" s="16">
        <v>45.7</v>
      </c>
      <c r="W1995" t="s">
        <v>23</v>
      </c>
    </row>
    <row r="1996" spans="1:23" x14ac:dyDescent="0.3">
      <c r="A1996" t="s">
        <v>2031</v>
      </c>
      <c r="B1996" t="s">
        <v>30</v>
      </c>
      <c r="C1996" s="1">
        <v>0</v>
      </c>
      <c r="D1996" t="s">
        <v>24</v>
      </c>
      <c r="E1996" t="s">
        <v>24</v>
      </c>
      <c r="F1996" s="1">
        <v>22</v>
      </c>
      <c r="G1996" s="1" t="str">
        <f t="shared" si="62"/>
        <v>1-2 Years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 s="14">
        <v>19.600000000000001</v>
      </c>
      <c r="U1996" t="str">
        <f t="shared" si="63"/>
        <v>0-30</v>
      </c>
      <c r="V1996" s="16">
        <v>422.5</v>
      </c>
      <c r="W1996" t="s">
        <v>24</v>
      </c>
    </row>
    <row r="1997" spans="1:23" x14ac:dyDescent="0.3">
      <c r="A1997" t="s">
        <v>2032</v>
      </c>
      <c r="B1997" t="s">
        <v>22</v>
      </c>
      <c r="C1997" s="1">
        <v>1</v>
      </c>
      <c r="D1997" t="s">
        <v>24</v>
      </c>
      <c r="E1997" t="s">
        <v>24</v>
      </c>
      <c r="F1997" s="1">
        <v>1</v>
      </c>
      <c r="G1997" s="1" t="str">
        <f t="shared" si="62"/>
        <v>0-1 Year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 s="14">
        <v>69.95</v>
      </c>
      <c r="U1997" t="str">
        <f t="shared" si="63"/>
        <v>60-90</v>
      </c>
      <c r="V1997" s="16">
        <v>69.95</v>
      </c>
      <c r="W1997" t="s">
        <v>23</v>
      </c>
    </row>
    <row r="1998" spans="1:23" x14ac:dyDescent="0.3">
      <c r="A1998" t="s">
        <v>2033</v>
      </c>
      <c r="B1998" t="s">
        <v>30</v>
      </c>
      <c r="C1998" s="1">
        <v>0</v>
      </c>
      <c r="D1998" t="s">
        <v>23</v>
      </c>
      <c r="E1998" t="s">
        <v>23</v>
      </c>
      <c r="F1998" s="1">
        <v>67</v>
      </c>
      <c r="G1998" s="1" t="str">
        <f t="shared" si="62"/>
        <v>5+ Years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 s="14">
        <v>67.849999999999994</v>
      </c>
      <c r="U1998" t="str">
        <f t="shared" si="63"/>
        <v>60-90</v>
      </c>
      <c r="V1998" s="16">
        <v>4627.6499999999996</v>
      </c>
      <c r="W1998" t="s">
        <v>24</v>
      </c>
    </row>
    <row r="1999" spans="1:23" x14ac:dyDescent="0.3">
      <c r="A1999" t="s">
        <v>2034</v>
      </c>
      <c r="B1999" t="s">
        <v>22</v>
      </c>
      <c r="C1999" s="1">
        <v>0</v>
      </c>
      <c r="D1999" t="s">
        <v>23</v>
      </c>
      <c r="E1999" t="s">
        <v>23</v>
      </c>
      <c r="F1999" s="1">
        <v>67</v>
      </c>
      <c r="G1999" s="1" t="str">
        <f t="shared" si="62"/>
        <v>5+ Years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 s="14">
        <v>105.65</v>
      </c>
      <c r="U1999" t="str">
        <f t="shared" si="63"/>
        <v>90+</v>
      </c>
      <c r="V1999" s="16">
        <v>6717.9</v>
      </c>
      <c r="W1999" t="s">
        <v>24</v>
      </c>
    </row>
    <row r="2000" spans="1:23" x14ac:dyDescent="0.3">
      <c r="A2000" t="s">
        <v>2035</v>
      </c>
      <c r="B2000" t="s">
        <v>22</v>
      </c>
      <c r="C2000" s="1">
        <v>0</v>
      </c>
      <c r="D2000" t="s">
        <v>23</v>
      </c>
      <c r="E2000" t="s">
        <v>24</v>
      </c>
      <c r="F2000" s="1">
        <v>2</v>
      </c>
      <c r="G2000" s="1" t="str">
        <f t="shared" si="62"/>
        <v>0-1 Year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 s="14">
        <v>44.6</v>
      </c>
      <c r="U2000" t="str">
        <f t="shared" si="63"/>
        <v>30-60</v>
      </c>
      <c r="V2000" s="16">
        <v>97.1</v>
      </c>
      <c r="W2000" t="s">
        <v>23</v>
      </c>
    </row>
    <row r="2001" spans="1:23" x14ac:dyDescent="0.3">
      <c r="A2001" t="s">
        <v>2036</v>
      </c>
      <c r="B2001" t="s">
        <v>30</v>
      </c>
      <c r="C2001" s="1">
        <v>0</v>
      </c>
      <c r="D2001" t="s">
        <v>24</v>
      </c>
      <c r="E2001" t="s">
        <v>24</v>
      </c>
      <c r="F2001" s="1">
        <v>23</v>
      </c>
      <c r="G2001" s="1" t="str">
        <f t="shared" si="62"/>
        <v>1-2 Years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 s="14">
        <v>74.95</v>
      </c>
      <c r="U2001" t="str">
        <f t="shared" si="63"/>
        <v>60-90</v>
      </c>
      <c r="V2001" s="16">
        <v>1710.45</v>
      </c>
      <c r="W2001" t="s">
        <v>23</v>
      </c>
    </row>
    <row r="2002" spans="1:23" x14ac:dyDescent="0.3">
      <c r="A2002" t="s">
        <v>2037</v>
      </c>
      <c r="B2002" t="s">
        <v>22</v>
      </c>
      <c r="C2002" s="1">
        <v>1</v>
      </c>
      <c r="D2002" t="s">
        <v>24</v>
      </c>
      <c r="E2002" t="s">
        <v>24</v>
      </c>
      <c r="F2002" s="1">
        <v>9</v>
      </c>
      <c r="G2002" s="1" t="str">
        <f t="shared" si="62"/>
        <v>0-1 Year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 s="14">
        <v>75.5</v>
      </c>
      <c r="U2002" t="str">
        <f t="shared" si="63"/>
        <v>60-90</v>
      </c>
      <c r="V2002" s="16">
        <v>637.4</v>
      </c>
      <c r="W2002" t="s">
        <v>24</v>
      </c>
    </row>
    <row r="2003" spans="1:23" x14ac:dyDescent="0.3">
      <c r="A2003" t="s">
        <v>2038</v>
      </c>
      <c r="B2003" t="s">
        <v>22</v>
      </c>
      <c r="C2003" s="1">
        <v>0</v>
      </c>
      <c r="D2003" t="s">
        <v>24</v>
      </c>
      <c r="E2003" t="s">
        <v>24</v>
      </c>
      <c r="F2003" s="1">
        <v>5</v>
      </c>
      <c r="G2003" s="1" t="str">
        <f t="shared" si="62"/>
        <v>0-1 Year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 s="14">
        <v>20.149999999999999</v>
      </c>
      <c r="U2003" t="str">
        <f t="shared" si="63"/>
        <v>0-30</v>
      </c>
      <c r="V2003" s="16">
        <v>117.95</v>
      </c>
      <c r="W2003" t="s">
        <v>24</v>
      </c>
    </row>
    <row r="2004" spans="1:23" x14ac:dyDescent="0.3">
      <c r="A2004" t="s">
        <v>2039</v>
      </c>
      <c r="B2004" t="s">
        <v>30</v>
      </c>
      <c r="C2004" s="1">
        <v>0</v>
      </c>
      <c r="D2004" t="s">
        <v>24</v>
      </c>
      <c r="E2004" t="s">
        <v>24</v>
      </c>
      <c r="F2004" s="1">
        <v>54</v>
      </c>
      <c r="G2004" s="1" t="str">
        <f t="shared" si="62"/>
        <v>4-5 Years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 s="14">
        <v>45.2</v>
      </c>
      <c r="U2004" t="str">
        <f t="shared" si="63"/>
        <v>30-60</v>
      </c>
      <c r="V2004" s="16">
        <v>2460.5500000000002</v>
      </c>
      <c r="W2004" t="s">
        <v>24</v>
      </c>
    </row>
    <row r="2005" spans="1:23" x14ac:dyDescent="0.3">
      <c r="A2005" t="s">
        <v>2040</v>
      </c>
      <c r="B2005" t="s">
        <v>22</v>
      </c>
      <c r="C2005" s="1">
        <v>0</v>
      </c>
      <c r="D2005" t="s">
        <v>24</v>
      </c>
      <c r="E2005" t="s">
        <v>24</v>
      </c>
      <c r="F2005" s="1">
        <v>57</v>
      </c>
      <c r="G2005" s="1" t="str">
        <f t="shared" si="62"/>
        <v>4-5 Years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 s="14">
        <v>95.25</v>
      </c>
      <c r="U2005" t="str">
        <f t="shared" si="63"/>
        <v>90+</v>
      </c>
      <c r="V2005" s="16">
        <v>5464.65</v>
      </c>
      <c r="W2005" t="s">
        <v>23</v>
      </c>
    </row>
    <row r="2006" spans="1:23" x14ac:dyDescent="0.3">
      <c r="A2006" t="s">
        <v>2041</v>
      </c>
      <c r="B2006" t="s">
        <v>30</v>
      </c>
      <c r="C2006" s="1">
        <v>0</v>
      </c>
      <c r="D2006" t="s">
        <v>24</v>
      </c>
      <c r="E2006" t="s">
        <v>24</v>
      </c>
      <c r="F2006" s="1">
        <v>24</v>
      </c>
      <c r="G2006" s="1" t="str">
        <f t="shared" si="62"/>
        <v>1-2 Years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 s="14">
        <v>89.85</v>
      </c>
      <c r="U2006" t="str">
        <f t="shared" si="63"/>
        <v>60-90</v>
      </c>
      <c r="V2006" s="16">
        <v>2165.0500000000002</v>
      </c>
      <c r="W2006" t="s">
        <v>23</v>
      </c>
    </row>
    <row r="2007" spans="1:23" x14ac:dyDescent="0.3">
      <c r="A2007" t="s">
        <v>2042</v>
      </c>
      <c r="B2007" t="s">
        <v>22</v>
      </c>
      <c r="C2007" s="1">
        <v>0</v>
      </c>
      <c r="D2007" t="s">
        <v>23</v>
      </c>
      <c r="E2007" t="s">
        <v>23</v>
      </c>
      <c r="F2007" s="1">
        <v>49</v>
      </c>
      <c r="G2007" s="1" t="str">
        <f t="shared" si="62"/>
        <v>4-5 Years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 s="14">
        <v>100.45</v>
      </c>
      <c r="U2007" t="str">
        <f t="shared" si="63"/>
        <v>90+</v>
      </c>
      <c r="V2007" s="16">
        <v>4941.8</v>
      </c>
      <c r="W2007" t="s">
        <v>23</v>
      </c>
    </row>
    <row r="2008" spans="1:23" x14ac:dyDescent="0.3">
      <c r="A2008" t="s">
        <v>2043</v>
      </c>
      <c r="B2008" t="s">
        <v>30</v>
      </c>
      <c r="C2008" s="1">
        <v>0</v>
      </c>
      <c r="D2008" t="s">
        <v>24</v>
      </c>
      <c r="E2008" t="s">
        <v>24</v>
      </c>
      <c r="F2008" s="1">
        <v>5</v>
      </c>
      <c r="G2008" s="1" t="str">
        <f t="shared" si="62"/>
        <v>0-1 Year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 s="14">
        <v>47.15</v>
      </c>
      <c r="U2008" t="str">
        <f t="shared" si="63"/>
        <v>30-60</v>
      </c>
      <c r="V2008" s="16">
        <v>223.15</v>
      </c>
      <c r="W2008" t="s">
        <v>23</v>
      </c>
    </row>
    <row r="2009" spans="1:23" x14ac:dyDescent="0.3">
      <c r="A2009" t="s">
        <v>2044</v>
      </c>
      <c r="B2009" t="s">
        <v>30</v>
      </c>
      <c r="C2009" s="1">
        <v>0</v>
      </c>
      <c r="D2009" t="s">
        <v>24</v>
      </c>
      <c r="E2009" t="s">
        <v>24</v>
      </c>
      <c r="F2009" s="1">
        <v>2</v>
      </c>
      <c r="G2009" s="1" t="str">
        <f t="shared" si="62"/>
        <v>0-1 Year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 s="14">
        <v>80.2</v>
      </c>
      <c r="U2009" t="str">
        <f t="shared" si="63"/>
        <v>60-90</v>
      </c>
      <c r="V2009" s="16">
        <v>181.1</v>
      </c>
      <c r="W2009" t="s">
        <v>23</v>
      </c>
    </row>
    <row r="2010" spans="1:23" x14ac:dyDescent="0.3">
      <c r="A2010" t="s">
        <v>2045</v>
      </c>
      <c r="B2010" t="s">
        <v>22</v>
      </c>
      <c r="C2010" s="1">
        <v>0</v>
      </c>
      <c r="D2010" t="s">
        <v>24</v>
      </c>
      <c r="E2010" t="s">
        <v>23</v>
      </c>
      <c r="F2010" s="1">
        <v>4</v>
      </c>
      <c r="G2010" s="1" t="str">
        <f t="shared" si="62"/>
        <v>0-1 Year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 s="14">
        <v>87.1</v>
      </c>
      <c r="U2010" t="str">
        <f t="shared" si="63"/>
        <v>60-90</v>
      </c>
      <c r="V2010" s="16">
        <v>341.45</v>
      </c>
      <c r="W2010" t="s">
        <v>23</v>
      </c>
    </row>
    <row r="2011" spans="1:23" x14ac:dyDescent="0.3">
      <c r="A2011" t="s">
        <v>2046</v>
      </c>
      <c r="B2011" t="s">
        <v>30</v>
      </c>
      <c r="C2011" s="1">
        <v>0</v>
      </c>
      <c r="D2011" t="s">
        <v>23</v>
      </c>
      <c r="E2011" t="s">
        <v>23</v>
      </c>
      <c r="F2011" s="1">
        <v>70</v>
      </c>
      <c r="G2011" s="1" t="str">
        <f t="shared" si="62"/>
        <v>5+ Years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 s="14">
        <v>79.25</v>
      </c>
      <c r="U2011" t="str">
        <f t="shared" si="63"/>
        <v>60-90</v>
      </c>
      <c r="V2011" s="16">
        <v>5731.85</v>
      </c>
      <c r="W2011" t="s">
        <v>24</v>
      </c>
    </row>
    <row r="2012" spans="1:23" x14ac:dyDescent="0.3">
      <c r="A2012" t="s">
        <v>2047</v>
      </c>
      <c r="B2012" t="s">
        <v>30</v>
      </c>
      <c r="C2012" s="1">
        <v>0</v>
      </c>
      <c r="D2012" t="s">
        <v>24</v>
      </c>
      <c r="E2012" t="s">
        <v>24</v>
      </c>
      <c r="F2012" s="1">
        <v>5</v>
      </c>
      <c r="G2012" s="1" t="str">
        <f t="shared" si="62"/>
        <v>0-1 Year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 s="14">
        <v>75.900000000000006</v>
      </c>
      <c r="U2012" t="str">
        <f t="shared" si="63"/>
        <v>60-90</v>
      </c>
      <c r="V2012" s="16">
        <v>357.75</v>
      </c>
      <c r="W2012" t="s">
        <v>23</v>
      </c>
    </row>
    <row r="2013" spans="1:23" x14ac:dyDescent="0.3">
      <c r="A2013" t="s">
        <v>2048</v>
      </c>
      <c r="B2013" t="s">
        <v>30</v>
      </c>
      <c r="C2013" s="1">
        <v>0</v>
      </c>
      <c r="D2013" t="s">
        <v>23</v>
      </c>
      <c r="E2013" t="s">
        <v>23</v>
      </c>
      <c r="F2013" s="1">
        <v>53</v>
      </c>
      <c r="G2013" s="1" t="str">
        <f t="shared" si="62"/>
        <v>4-5 Years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 s="14">
        <v>85.7</v>
      </c>
      <c r="U2013" t="str">
        <f t="shared" si="63"/>
        <v>60-90</v>
      </c>
      <c r="V2013" s="16">
        <v>4616.1000000000004</v>
      </c>
      <c r="W2013" t="s">
        <v>24</v>
      </c>
    </row>
    <row r="2014" spans="1:23" x14ac:dyDescent="0.3">
      <c r="A2014" t="s">
        <v>2049</v>
      </c>
      <c r="B2014" t="s">
        <v>22</v>
      </c>
      <c r="C2014" s="1">
        <v>0</v>
      </c>
      <c r="D2014" t="s">
        <v>23</v>
      </c>
      <c r="E2014" t="s">
        <v>24</v>
      </c>
      <c r="F2014" s="1">
        <v>47</v>
      </c>
      <c r="G2014" s="1" t="str">
        <f t="shared" si="62"/>
        <v>2-4 Years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 s="14">
        <v>98.75</v>
      </c>
      <c r="U2014" t="str">
        <f t="shared" si="63"/>
        <v>90+</v>
      </c>
      <c r="V2014" s="16">
        <v>4533.7</v>
      </c>
      <c r="W2014" t="s">
        <v>23</v>
      </c>
    </row>
    <row r="2015" spans="1:23" x14ac:dyDescent="0.3">
      <c r="A2015" t="s">
        <v>2050</v>
      </c>
      <c r="B2015" t="s">
        <v>22</v>
      </c>
      <c r="C2015" s="1">
        <v>0</v>
      </c>
      <c r="D2015" t="s">
        <v>24</v>
      </c>
      <c r="E2015" t="s">
        <v>23</v>
      </c>
      <c r="F2015" s="1">
        <v>31</v>
      </c>
      <c r="G2015" s="1" t="str">
        <f t="shared" si="62"/>
        <v>2-4 Years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 s="14">
        <v>20.100000000000001</v>
      </c>
      <c r="U2015" t="str">
        <f t="shared" si="63"/>
        <v>0-30</v>
      </c>
      <c r="V2015" s="16">
        <v>589.25</v>
      </c>
      <c r="W2015" t="s">
        <v>24</v>
      </c>
    </row>
    <row r="2016" spans="1:23" x14ac:dyDescent="0.3">
      <c r="A2016" t="s">
        <v>2051</v>
      </c>
      <c r="B2016" t="s">
        <v>30</v>
      </c>
      <c r="C2016" s="1">
        <v>0</v>
      </c>
      <c r="D2016" t="s">
        <v>23</v>
      </c>
      <c r="E2016" t="s">
        <v>23</v>
      </c>
      <c r="F2016" s="1">
        <v>13</v>
      </c>
      <c r="G2016" s="1" t="str">
        <f t="shared" si="62"/>
        <v>1-2 Years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 s="14">
        <v>61.8</v>
      </c>
      <c r="U2016" t="str">
        <f t="shared" si="63"/>
        <v>60-90</v>
      </c>
      <c r="V2016" s="16">
        <v>750.1</v>
      </c>
      <c r="W2016" t="s">
        <v>24</v>
      </c>
    </row>
    <row r="2017" spans="1:23" x14ac:dyDescent="0.3">
      <c r="A2017" t="s">
        <v>2052</v>
      </c>
      <c r="B2017" t="s">
        <v>22</v>
      </c>
      <c r="C2017" s="1">
        <v>0</v>
      </c>
      <c r="D2017" t="s">
        <v>23</v>
      </c>
      <c r="E2017" t="s">
        <v>23</v>
      </c>
      <c r="F2017" s="1">
        <v>28</v>
      </c>
      <c r="G2017" s="1" t="str">
        <f t="shared" si="62"/>
        <v>2-4 Years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 s="14">
        <v>49.9</v>
      </c>
      <c r="U2017" t="str">
        <f t="shared" si="63"/>
        <v>30-60</v>
      </c>
      <c r="V2017" s="16">
        <v>1410.25</v>
      </c>
      <c r="W2017" t="s">
        <v>24</v>
      </c>
    </row>
    <row r="2018" spans="1:23" x14ac:dyDescent="0.3">
      <c r="A2018" t="s">
        <v>2053</v>
      </c>
      <c r="B2018" t="s">
        <v>22</v>
      </c>
      <c r="C2018" s="1">
        <v>0</v>
      </c>
      <c r="D2018" t="s">
        <v>24</v>
      </c>
      <c r="E2018" t="s">
        <v>24</v>
      </c>
      <c r="F2018" s="1">
        <v>10</v>
      </c>
      <c r="G2018" s="1" t="str">
        <f t="shared" si="62"/>
        <v>0-1 Year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 s="14">
        <v>86.45</v>
      </c>
      <c r="U2018" t="str">
        <f t="shared" si="63"/>
        <v>60-90</v>
      </c>
      <c r="V2018" s="16">
        <v>830.85</v>
      </c>
      <c r="W2018" t="s">
        <v>23</v>
      </c>
    </row>
    <row r="2019" spans="1:23" x14ac:dyDescent="0.3">
      <c r="A2019" t="s">
        <v>2054</v>
      </c>
      <c r="B2019" t="s">
        <v>30</v>
      </c>
      <c r="C2019" s="1">
        <v>0</v>
      </c>
      <c r="D2019" t="s">
        <v>23</v>
      </c>
      <c r="E2019" t="s">
        <v>24</v>
      </c>
      <c r="F2019" s="1">
        <v>38</v>
      </c>
      <c r="G2019" s="1" t="str">
        <f t="shared" si="62"/>
        <v>2-4 Years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 s="14">
        <v>20.399999999999999</v>
      </c>
      <c r="U2019" t="str">
        <f t="shared" si="63"/>
        <v>0-30</v>
      </c>
      <c r="V2019" s="16">
        <v>743.5</v>
      </c>
      <c r="W2019" t="s">
        <v>24</v>
      </c>
    </row>
    <row r="2020" spans="1:23" x14ac:dyDescent="0.3">
      <c r="A2020" t="s">
        <v>2055</v>
      </c>
      <c r="B2020" t="s">
        <v>22</v>
      </c>
      <c r="C2020" s="1">
        <v>0</v>
      </c>
      <c r="D2020" t="s">
        <v>24</v>
      </c>
      <c r="E2020" t="s">
        <v>24</v>
      </c>
      <c r="F2020" s="1">
        <v>1</v>
      </c>
      <c r="G2020" s="1" t="str">
        <f t="shared" si="62"/>
        <v>0-1 Year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 s="14">
        <v>45.3</v>
      </c>
      <c r="U2020" t="str">
        <f t="shared" si="63"/>
        <v>30-60</v>
      </c>
      <c r="V2020" s="16">
        <v>45.3</v>
      </c>
      <c r="W2020" t="s">
        <v>23</v>
      </c>
    </row>
    <row r="2021" spans="1:23" x14ac:dyDescent="0.3">
      <c r="A2021" t="s">
        <v>2056</v>
      </c>
      <c r="B2021" t="s">
        <v>30</v>
      </c>
      <c r="C2021" s="1">
        <v>0</v>
      </c>
      <c r="D2021" t="s">
        <v>23</v>
      </c>
      <c r="E2021" t="s">
        <v>24</v>
      </c>
      <c r="F2021" s="1">
        <v>67</v>
      </c>
      <c r="G2021" s="1" t="str">
        <f t="shared" si="62"/>
        <v>5+ Years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 s="14">
        <v>104.1</v>
      </c>
      <c r="U2021" t="str">
        <f t="shared" si="63"/>
        <v>90+</v>
      </c>
      <c r="V2021" s="16">
        <v>7040.85</v>
      </c>
      <c r="W2021" t="s">
        <v>23</v>
      </c>
    </row>
    <row r="2022" spans="1:23" x14ac:dyDescent="0.3">
      <c r="A2022" t="s">
        <v>2057</v>
      </c>
      <c r="B2022" t="s">
        <v>30</v>
      </c>
      <c r="C2022" s="1">
        <v>0</v>
      </c>
      <c r="D2022" t="s">
        <v>23</v>
      </c>
      <c r="E2022" t="s">
        <v>24</v>
      </c>
      <c r="F2022" s="1">
        <v>52</v>
      </c>
      <c r="G2022" s="1" t="str">
        <f t="shared" si="62"/>
        <v>4-5 Years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 s="14">
        <v>75.400000000000006</v>
      </c>
      <c r="U2022" t="str">
        <f t="shared" si="63"/>
        <v>60-90</v>
      </c>
      <c r="V2022" s="16">
        <v>3865.45</v>
      </c>
      <c r="W2022" t="s">
        <v>24</v>
      </c>
    </row>
    <row r="2023" spans="1:23" x14ac:dyDescent="0.3">
      <c r="A2023" t="s">
        <v>2058</v>
      </c>
      <c r="B2023" t="s">
        <v>30</v>
      </c>
      <c r="C2023" s="1">
        <v>0</v>
      </c>
      <c r="D2023" t="s">
        <v>23</v>
      </c>
      <c r="E2023" t="s">
        <v>23</v>
      </c>
      <c r="F2023" s="1">
        <v>62</v>
      </c>
      <c r="G2023" s="1" t="str">
        <f t="shared" si="62"/>
        <v>5+ Years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 s="14">
        <v>108.15</v>
      </c>
      <c r="U2023" t="str">
        <f t="shared" si="63"/>
        <v>90+</v>
      </c>
      <c r="V2023" s="16">
        <v>6825.65</v>
      </c>
      <c r="W2023" t="s">
        <v>24</v>
      </c>
    </row>
    <row r="2024" spans="1:23" x14ac:dyDescent="0.3">
      <c r="A2024" t="s">
        <v>2059</v>
      </c>
      <c r="B2024" t="s">
        <v>22</v>
      </c>
      <c r="C2024" s="1">
        <v>0</v>
      </c>
      <c r="D2024" t="s">
        <v>24</v>
      </c>
      <c r="E2024" t="s">
        <v>24</v>
      </c>
      <c r="F2024" s="1">
        <v>16</v>
      </c>
      <c r="G2024" s="1" t="str">
        <f t="shared" si="62"/>
        <v>1-2 Years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 s="14">
        <v>86.25</v>
      </c>
      <c r="U2024" t="str">
        <f t="shared" si="63"/>
        <v>60-90</v>
      </c>
      <c r="V2024" s="16">
        <v>1340.1</v>
      </c>
      <c r="W2024" t="s">
        <v>24</v>
      </c>
    </row>
    <row r="2025" spans="1:23" x14ac:dyDescent="0.3">
      <c r="A2025" t="s">
        <v>2060</v>
      </c>
      <c r="B2025" t="s">
        <v>22</v>
      </c>
      <c r="C2025" s="1">
        <v>1</v>
      </c>
      <c r="D2025" t="s">
        <v>23</v>
      </c>
      <c r="E2025" t="s">
        <v>24</v>
      </c>
      <c r="F2025" s="1">
        <v>5</v>
      </c>
      <c r="G2025" s="1" t="str">
        <f t="shared" si="62"/>
        <v>0-1 Year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 s="14">
        <v>81</v>
      </c>
      <c r="U2025" t="str">
        <f t="shared" si="63"/>
        <v>60-90</v>
      </c>
      <c r="V2025" s="16">
        <v>371.65</v>
      </c>
      <c r="W2025" t="s">
        <v>23</v>
      </c>
    </row>
    <row r="2026" spans="1:23" x14ac:dyDescent="0.3">
      <c r="A2026" t="s">
        <v>2061</v>
      </c>
      <c r="B2026" t="s">
        <v>30</v>
      </c>
      <c r="C2026" s="1">
        <v>0</v>
      </c>
      <c r="D2026" t="s">
        <v>24</v>
      </c>
      <c r="E2026" t="s">
        <v>24</v>
      </c>
      <c r="F2026" s="1">
        <v>12</v>
      </c>
      <c r="G2026" s="1" t="str">
        <f t="shared" si="62"/>
        <v>0-1 Year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 s="14">
        <v>95.7</v>
      </c>
      <c r="U2026" t="str">
        <f t="shared" si="63"/>
        <v>90+</v>
      </c>
      <c r="V2026" s="16">
        <v>1184</v>
      </c>
      <c r="W2026" t="s">
        <v>24</v>
      </c>
    </row>
    <row r="2027" spans="1:23" x14ac:dyDescent="0.3">
      <c r="A2027" t="s">
        <v>2062</v>
      </c>
      <c r="B2027" t="s">
        <v>22</v>
      </c>
      <c r="C2027" s="1">
        <v>0</v>
      </c>
      <c r="D2027" t="s">
        <v>23</v>
      </c>
      <c r="E2027" t="s">
        <v>23</v>
      </c>
      <c r="F2027" s="1">
        <v>72</v>
      </c>
      <c r="G2027" s="1" t="str">
        <f t="shared" si="62"/>
        <v>5+ Years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 s="14">
        <v>116.85</v>
      </c>
      <c r="U2027" t="str">
        <f t="shared" si="63"/>
        <v>90+</v>
      </c>
      <c r="V2027" s="16">
        <v>8477.7000000000007</v>
      </c>
      <c r="W2027" t="s">
        <v>24</v>
      </c>
    </row>
    <row r="2028" spans="1:23" x14ac:dyDescent="0.3">
      <c r="A2028" t="s">
        <v>2063</v>
      </c>
      <c r="B2028" t="s">
        <v>30</v>
      </c>
      <c r="C2028" s="1">
        <v>1</v>
      </c>
      <c r="D2028" t="s">
        <v>24</v>
      </c>
      <c r="E2028" t="s">
        <v>24</v>
      </c>
      <c r="F2028" s="1">
        <v>71</v>
      </c>
      <c r="G2028" s="1" t="str">
        <f t="shared" si="62"/>
        <v>5+ Years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 s="14">
        <v>105.75</v>
      </c>
      <c r="U2028" t="str">
        <f t="shared" si="63"/>
        <v>90+</v>
      </c>
      <c r="V2028" s="16">
        <v>7382.85</v>
      </c>
      <c r="W2028" t="s">
        <v>24</v>
      </c>
    </row>
    <row r="2029" spans="1:23" x14ac:dyDescent="0.3">
      <c r="A2029" t="s">
        <v>2064</v>
      </c>
      <c r="B2029" t="s">
        <v>22</v>
      </c>
      <c r="C2029" s="1">
        <v>0</v>
      </c>
      <c r="D2029" t="s">
        <v>23</v>
      </c>
      <c r="E2029" t="s">
        <v>24</v>
      </c>
      <c r="F2029" s="1">
        <v>24</v>
      </c>
      <c r="G2029" s="1" t="str">
        <f t="shared" si="62"/>
        <v>1-2 Years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 s="14">
        <v>20.149999999999999</v>
      </c>
      <c r="U2029" t="str">
        <f t="shared" si="63"/>
        <v>0-30</v>
      </c>
      <c r="V2029" s="16">
        <v>456.85</v>
      </c>
      <c r="W2029" t="s">
        <v>24</v>
      </c>
    </row>
    <row r="2030" spans="1:23" x14ac:dyDescent="0.3">
      <c r="A2030" t="s">
        <v>2065</v>
      </c>
      <c r="B2030" t="s">
        <v>22</v>
      </c>
      <c r="C2030" s="1">
        <v>0</v>
      </c>
      <c r="D2030" t="s">
        <v>24</v>
      </c>
      <c r="E2030" t="s">
        <v>24</v>
      </c>
      <c r="F2030" s="1">
        <v>15</v>
      </c>
      <c r="G2030" s="1" t="str">
        <f t="shared" si="62"/>
        <v>1-2 Years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 s="14">
        <v>19.600000000000001</v>
      </c>
      <c r="U2030" t="str">
        <f t="shared" si="63"/>
        <v>0-30</v>
      </c>
      <c r="V2030" s="16">
        <v>331.6</v>
      </c>
      <c r="W2030" t="s">
        <v>24</v>
      </c>
    </row>
    <row r="2031" spans="1:23" x14ac:dyDescent="0.3">
      <c r="A2031" t="s">
        <v>2066</v>
      </c>
      <c r="B2031" t="s">
        <v>30</v>
      </c>
      <c r="C2031" s="1">
        <v>0</v>
      </c>
      <c r="D2031" t="s">
        <v>23</v>
      </c>
      <c r="E2031" t="s">
        <v>24</v>
      </c>
      <c r="F2031" s="1">
        <v>67</v>
      </c>
      <c r="G2031" s="1" t="str">
        <f t="shared" si="62"/>
        <v>5+ Years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 s="14">
        <v>90.6</v>
      </c>
      <c r="U2031" t="str">
        <f t="shared" si="63"/>
        <v>90+</v>
      </c>
      <c r="V2031" s="16">
        <v>6056.15</v>
      </c>
      <c r="W2031" t="s">
        <v>23</v>
      </c>
    </row>
    <row r="2032" spans="1:23" x14ac:dyDescent="0.3">
      <c r="A2032" t="s">
        <v>2067</v>
      </c>
      <c r="B2032" t="s">
        <v>30</v>
      </c>
      <c r="C2032" s="1">
        <v>0</v>
      </c>
      <c r="D2032" t="s">
        <v>24</v>
      </c>
      <c r="E2032" t="s">
        <v>23</v>
      </c>
      <c r="F2032" s="1">
        <v>2</v>
      </c>
      <c r="G2032" s="1" t="str">
        <f t="shared" si="62"/>
        <v>0-1 Year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 s="14">
        <v>60.95</v>
      </c>
      <c r="U2032" t="str">
        <f t="shared" si="63"/>
        <v>60-90</v>
      </c>
      <c r="V2032" s="16">
        <v>134.6</v>
      </c>
      <c r="W2032" t="s">
        <v>24</v>
      </c>
    </row>
    <row r="2033" spans="1:23" x14ac:dyDescent="0.3">
      <c r="A2033" t="s">
        <v>2068</v>
      </c>
      <c r="B2033" t="s">
        <v>22</v>
      </c>
      <c r="C2033" s="1">
        <v>0</v>
      </c>
      <c r="D2033" t="s">
        <v>23</v>
      </c>
      <c r="E2033" t="s">
        <v>23</v>
      </c>
      <c r="F2033" s="1">
        <v>5</v>
      </c>
      <c r="G2033" s="1" t="str">
        <f t="shared" si="62"/>
        <v>0-1 Year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 s="14">
        <v>25.05</v>
      </c>
      <c r="U2033" t="str">
        <f t="shared" si="63"/>
        <v>0-30</v>
      </c>
      <c r="V2033" s="16">
        <v>125.5</v>
      </c>
      <c r="W2033" t="s">
        <v>24</v>
      </c>
    </row>
    <row r="2034" spans="1:23" x14ac:dyDescent="0.3">
      <c r="A2034" t="s">
        <v>2069</v>
      </c>
      <c r="B2034" t="s">
        <v>22</v>
      </c>
      <c r="C2034" s="1">
        <v>0</v>
      </c>
      <c r="D2034" t="s">
        <v>23</v>
      </c>
      <c r="E2034" t="s">
        <v>24</v>
      </c>
      <c r="F2034" s="1">
        <v>15</v>
      </c>
      <c r="G2034" s="1" t="str">
        <f t="shared" si="62"/>
        <v>1-2 Years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 s="14">
        <v>88.15</v>
      </c>
      <c r="U2034" t="str">
        <f t="shared" si="63"/>
        <v>60-90</v>
      </c>
      <c r="V2034" s="16">
        <v>1390.6</v>
      </c>
      <c r="W2034" t="s">
        <v>23</v>
      </c>
    </row>
    <row r="2035" spans="1:23" x14ac:dyDescent="0.3">
      <c r="A2035" t="s">
        <v>2070</v>
      </c>
      <c r="B2035" t="s">
        <v>30</v>
      </c>
      <c r="C2035" s="1">
        <v>0</v>
      </c>
      <c r="D2035" t="s">
        <v>24</v>
      </c>
      <c r="E2035" t="s">
        <v>24</v>
      </c>
      <c r="F2035" s="1">
        <v>1</v>
      </c>
      <c r="G2035" s="1" t="str">
        <f t="shared" si="62"/>
        <v>0-1 Year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 s="14">
        <v>20.2</v>
      </c>
      <c r="U2035" t="str">
        <f t="shared" si="63"/>
        <v>0-30</v>
      </c>
      <c r="V2035" s="16">
        <v>20.2</v>
      </c>
      <c r="W2035" t="s">
        <v>23</v>
      </c>
    </row>
    <row r="2036" spans="1:23" x14ac:dyDescent="0.3">
      <c r="A2036" t="s">
        <v>2071</v>
      </c>
      <c r="B2036" t="s">
        <v>30</v>
      </c>
      <c r="C2036" s="1">
        <v>0</v>
      </c>
      <c r="D2036" t="s">
        <v>23</v>
      </c>
      <c r="E2036" t="s">
        <v>23</v>
      </c>
      <c r="F2036" s="1">
        <v>41</v>
      </c>
      <c r="G2036" s="1" t="str">
        <f t="shared" si="62"/>
        <v>2-4 Years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 s="14">
        <v>60.3</v>
      </c>
      <c r="U2036" t="str">
        <f t="shared" si="63"/>
        <v>60-90</v>
      </c>
      <c r="V2036" s="16">
        <v>2511.3000000000002</v>
      </c>
      <c r="W2036" t="s">
        <v>24</v>
      </c>
    </row>
    <row r="2037" spans="1:23" x14ac:dyDescent="0.3">
      <c r="A2037" t="s">
        <v>2072</v>
      </c>
      <c r="B2037" t="s">
        <v>22</v>
      </c>
      <c r="C2037" s="1">
        <v>0</v>
      </c>
      <c r="D2037" t="s">
        <v>24</v>
      </c>
      <c r="E2037" t="s">
        <v>23</v>
      </c>
      <c r="F2037" s="1">
        <v>43</v>
      </c>
      <c r="G2037" s="1" t="str">
        <f t="shared" si="62"/>
        <v>2-4 Years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 s="14">
        <v>63.95</v>
      </c>
      <c r="U2037" t="str">
        <f t="shared" si="63"/>
        <v>60-90</v>
      </c>
      <c r="V2037" s="16">
        <v>2737.05</v>
      </c>
      <c r="W2037" t="s">
        <v>24</v>
      </c>
    </row>
    <row r="2038" spans="1:23" x14ac:dyDescent="0.3">
      <c r="A2038" t="s">
        <v>2073</v>
      </c>
      <c r="B2038" t="s">
        <v>30</v>
      </c>
      <c r="C2038" s="1">
        <v>1</v>
      </c>
      <c r="D2038" t="s">
        <v>23</v>
      </c>
      <c r="E2038" t="s">
        <v>24</v>
      </c>
      <c r="F2038" s="1">
        <v>1</v>
      </c>
      <c r="G2038" s="1" t="str">
        <f t="shared" si="62"/>
        <v>0-1 Year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 s="14">
        <v>74.3</v>
      </c>
      <c r="U2038" t="str">
        <f t="shared" si="63"/>
        <v>60-90</v>
      </c>
      <c r="V2038" s="16">
        <v>74.3</v>
      </c>
      <c r="W2038" t="s">
        <v>24</v>
      </c>
    </row>
    <row r="2039" spans="1:23" x14ac:dyDescent="0.3">
      <c r="A2039" t="s">
        <v>2074</v>
      </c>
      <c r="B2039" t="s">
        <v>22</v>
      </c>
      <c r="C2039" s="1">
        <v>1</v>
      </c>
      <c r="D2039" t="s">
        <v>24</v>
      </c>
      <c r="E2039" t="s">
        <v>24</v>
      </c>
      <c r="F2039" s="1">
        <v>1</v>
      </c>
      <c r="G2039" s="1" t="str">
        <f t="shared" si="62"/>
        <v>0-1 Year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 s="14">
        <v>70.599999999999994</v>
      </c>
      <c r="U2039" t="str">
        <f t="shared" si="63"/>
        <v>60-90</v>
      </c>
      <c r="V2039" s="16">
        <v>70.599999999999994</v>
      </c>
      <c r="W2039" t="s">
        <v>24</v>
      </c>
    </row>
    <row r="2040" spans="1:23" x14ac:dyDescent="0.3">
      <c r="A2040" t="s">
        <v>2075</v>
      </c>
      <c r="B2040" t="s">
        <v>22</v>
      </c>
      <c r="C2040" s="1">
        <v>0</v>
      </c>
      <c r="D2040" t="s">
        <v>23</v>
      </c>
      <c r="E2040" t="s">
        <v>23</v>
      </c>
      <c r="F2040" s="1">
        <v>26</v>
      </c>
      <c r="G2040" s="1" t="str">
        <f t="shared" si="62"/>
        <v>2-4 Years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 s="14">
        <v>90.8</v>
      </c>
      <c r="U2040" t="str">
        <f t="shared" si="63"/>
        <v>90+</v>
      </c>
      <c r="V2040" s="16">
        <v>2361.8000000000002</v>
      </c>
      <c r="W2040" t="s">
        <v>23</v>
      </c>
    </row>
    <row r="2041" spans="1:23" x14ac:dyDescent="0.3">
      <c r="A2041" t="s">
        <v>2076</v>
      </c>
      <c r="B2041" t="s">
        <v>30</v>
      </c>
      <c r="C2041" s="1">
        <v>0</v>
      </c>
      <c r="D2041" t="s">
        <v>24</v>
      </c>
      <c r="E2041" t="s">
        <v>24</v>
      </c>
      <c r="F2041" s="1">
        <v>22</v>
      </c>
      <c r="G2041" s="1" t="str">
        <f t="shared" si="62"/>
        <v>1-2 Years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 s="14">
        <v>79.349999999999994</v>
      </c>
      <c r="U2041" t="str">
        <f t="shared" si="63"/>
        <v>60-90</v>
      </c>
      <c r="V2041" s="16">
        <v>1730.35</v>
      </c>
      <c r="W2041" t="s">
        <v>23</v>
      </c>
    </row>
    <row r="2042" spans="1:23" x14ac:dyDescent="0.3">
      <c r="A2042" t="s">
        <v>2077</v>
      </c>
      <c r="B2042" t="s">
        <v>30</v>
      </c>
      <c r="C2042" s="1">
        <v>0</v>
      </c>
      <c r="D2042" t="s">
        <v>23</v>
      </c>
      <c r="E2042" t="s">
        <v>24</v>
      </c>
      <c r="F2042" s="1">
        <v>71</v>
      </c>
      <c r="G2042" s="1" t="str">
        <f t="shared" si="62"/>
        <v>5+ Years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 s="14">
        <v>90.55</v>
      </c>
      <c r="U2042" t="str">
        <f t="shared" si="63"/>
        <v>90+</v>
      </c>
      <c r="V2042" s="16">
        <v>6404</v>
      </c>
      <c r="W2042" t="s">
        <v>24</v>
      </c>
    </row>
    <row r="2043" spans="1:23" x14ac:dyDescent="0.3">
      <c r="A2043" t="s">
        <v>2078</v>
      </c>
      <c r="B2043" t="s">
        <v>30</v>
      </c>
      <c r="C2043" s="1">
        <v>0</v>
      </c>
      <c r="D2043" t="s">
        <v>24</v>
      </c>
      <c r="E2043" t="s">
        <v>24</v>
      </c>
      <c r="F2043" s="1">
        <v>7</v>
      </c>
      <c r="G2043" s="1" t="str">
        <f t="shared" si="62"/>
        <v>0-1 Year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 s="14">
        <v>19.45</v>
      </c>
      <c r="U2043" t="str">
        <f t="shared" si="63"/>
        <v>0-30</v>
      </c>
      <c r="V2043" s="16">
        <v>165.35</v>
      </c>
      <c r="W2043" t="s">
        <v>24</v>
      </c>
    </row>
    <row r="2044" spans="1:23" x14ac:dyDescent="0.3">
      <c r="A2044" t="s">
        <v>2079</v>
      </c>
      <c r="B2044" t="s">
        <v>22</v>
      </c>
      <c r="C2044" s="1">
        <v>1</v>
      </c>
      <c r="D2044" t="s">
        <v>24</v>
      </c>
      <c r="E2044" t="s">
        <v>24</v>
      </c>
      <c r="F2044" s="1">
        <v>28</v>
      </c>
      <c r="G2044" s="1" t="str">
        <f t="shared" si="62"/>
        <v>2-4 Years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 s="14">
        <v>64.45</v>
      </c>
      <c r="U2044" t="str">
        <f t="shared" si="63"/>
        <v>60-90</v>
      </c>
      <c r="V2044" s="16">
        <v>1867.6</v>
      </c>
      <c r="W2044" t="s">
        <v>24</v>
      </c>
    </row>
    <row r="2045" spans="1:23" x14ac:dyDescent="0.3">
      <c r="A2045" t="s">
        <v>2080</v>
      </c>
      <c r="B2045" t="s">
        <v>30</v>
      </c>
      <c r="C2045" s="1">
        <v>1</v>
      </c>
      <c r="D2045" t="s">
        <v>24</v>
      </c>
      <c r="E2045" t="s">
        <v>24</v>
      </c>
      <c r="F2045" s="1">
        <v>16</v>
      </c>
      <c r="G2045" s="1" t="str">
        <f t="shared" si="62"/>
        <v>1-2 Years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 s="14">
        <v>69.650000000000006</v>
      </c>
      <c r="U2045" t="str">
        <f t="shared" si="63"/>
        <v>60-90</v>
      </c>
      <c r="V2045" s="16">
        <v>1043.3</v>
      </c>
      <c r="W2045" t="s">
        <v>24</v>
      </c>
    </row>
    <row r="2046" spans="1:23" x14ac:dyDescent="0.3">
      <c r="A2046" t="s">
        <v>2081</v>
      </c>
      <c r="B2046" t="s">
        <v>30</v>
      </c>
      <c r="C2046" s="1">
        <v>0</v>
      </c>
      <c r="D2046" t="s">
        <v>24</v>
      </c>
      <c r="E2046" t="s">
        <v>24</v>
      </c>
      <c r="F2046" s="1">
        <v>7</v>
      </c>
      <c r="G2046" s="1" t="str">
        <f t="shared" si="62"/>
        <v>0-1 Year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 s="14">
        <v>19.5</v>
      </c>
      <c r="U2046" t="str">
        <f t="shared" si="63"/>
        <v>0-30</v>
      </c>
      <c r="V2046" s="16">
        <v>128.6</v>
      </c>
      <c r="W2046" t="s">
        <v>24</v>
      </c>
    </row>
    <row r="2047" spans="1:23" x14ac:dyDescent="0.3">
      <c r="A2047" t="s">
        <v>2082</v>
      </c>
      <c r="B2047" t="s">
        <v>22</v>
      </c>
      <c r="C2047" s="1">
        <v>0</v>
      </c>
      <c r="D2047" t="s">
        <v>24</v>
      </c>
      <c r="E2047" t="s">
        <v>24</v>
      </c>
      <c r="F2047" s="1">
        <v>69</v>
      </c>
      <c r="G2047" s="1" t="str">
        <f t="shared" si="62"/>
        <v>5+ Years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 s="14">
        <v>110.5</v>
      </c>
      <c r="U2047" t="str">
        <f t="shared" si="63"/>
        <v>90+</v>
      </c>
      <c r="V2047" s="16">
        <v>7455.45</v>
      </c>
      <c r="W2047" t="s">
        <v>24</v>
      </c>
    </row>
    <row r="2048" spans="1:23" x14ac:dyDescent="0.3">
      <c r="A2048" t="s">
        <v>2083</v>
      </c>
      <c r="B2048" t="s">
        <v>22</v>
      </c>
      <c r="C2048" s="1">
        <v>0</v>
      </c>
      <c r="D2048" t="s">
        <v>24</v>
      </c>
      <c r="E2048" t="s">
        <v>23</v>
      </c>
      <c r="F2048" s="1">
        <v>1</v>
      </c>
      <c r="G2048" s="1" t="str">
        <f t="shared" si="62"/>
        <v>0-1 Year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 s="14">
        <v>24.7</v>
      </c>
      <c r="U2048" t="str">
        <f t="shared" si="63"/>
        <v>0-30</v>
      </c>
      <c r="V2048" s="16">
        <v>24.7</v>
      </c>
      <c r="W2048" t="s">
        <v>24</v>
      </c>
    </row>
    <row r="2049" spans="1:23" x14ac:dyDescent="0.3">
      <c r="A2049" t="s">
        <v>2084</v>
      </c>
      <c r="B2049" t="s">
        <v>30</v>
      </c>
      <c r="C2049" s="1">
        <v>0</v>
      </c>
      <c r="D2049" t="s">
        <v>24</v>
      </c>
      <c r="E2049" t="s">
        <v>24</v>
      </c>
      <c r="F2049" s="1">
        <v>3</v>
      </c>
      <c r="G2049" s="1" t="str">
        <f t="shared" si="62"/>
        <v>0-1 Year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 s="14">
        <v>77.400000000000006</v>
      </c>
      <c r="U2049" t="str">
        <f t="shared" si="63"/>
        <v>60-90</v>
      </c>
      <c r="V2049" s="16">
        <v>206.15</v>
      </c>
      <c r="W2049" t="s">
        <v>24</v>
      </c>
    </row>
    <row r="2050" spans="1:23" x14ac:dyDescent="0.3">
      <c r="A2050" t="s">
        <v>2085</v>
      </c>
      <c r="B2050" t="s">
        <v>30</v>
      </c>
      <c r="C2050" s="1">
        <v>1</v>
      </c>
      <c r="D2050" t="s">
        <v>24</v>
      </c>
      <c r="E2050" t="s">
        <v>24</v>
      </c>
      <c r="F2050" s="1">
        <v>21</v>
      </c>
      <c r="G2050" s="1" t="str">
        <f t="shared" si="62"/>
        <v>1-2 Years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 s="14">
        <v>96.8</v>
      </c>
      <c r="U2050" t="str">
        <f t="shared" si="63"/>
        <v>90+</v>
      </c>
      <c r="V2050" s="16">
        <v>2030.3</v>
      </c>
      <c r="W2050" t="s">
        <v>23</v>
      </c>
    </row>
    <row r="2051" spans="1:23" x14ac:dyDescent="0.3">
      <c r="A2051" t="s">
        <v>2086</v>
      </c>
      <c r="B2051" t="s">
        <v>22</v>
      </c>
      <c r="C2051" s="1">
        <v>0</v>
      </c>
      <c r="D2051" t="s">
        <v>23</v>
      </c>
      <c r="E2051" t="s">
        <v>24</v>
      </c>
      <c r="F2051" s="1">
        <v>69</v>
      </c>
      <c r="G2051" s="1" t="str">
        <f t="shared" ref="G2051:G2114" si="64">IF(F2051&lt;=12,"0-1 Year",
IF(F2051&lt;=24,"1-2 Years",
IF(F2051&lt;=48,"2-4 Years",
IF(F2051&lt;=60,"4-5 Years","5+ Years"))))</f>
        <v>5+ Years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 s="14">
        <v>85.4</v>
      </c>
      <c r="U2051" t="str">
        <f t="shared" ref="U2051:U2114" si="65">IF(T2051&lt;30,"0-30",
IF(T2051&lt;60,"30-60",
IF(T2051&lt;90,"60-90","90+")))</f>
        <v>60-90</v>
      </c>
      <c r="V2051" s="16">
        <v>5869.4</v>
      </c>
      <c r="W2051" t="s">
        <v>24</v>
      </c>
    </row>
    <row r="2052" spans="1:23" x14ac:dyDescent="0.3">
      <c r="A2052" t="s">
        <v>2087</v>
      </c>
      <c r="B2052" t="s">
        <v>22</v>
      </c>
      <c r="C2052" s="1">
        <v>0</v>
      </c>
      <c r="D2052" t="s">
        <v>23</v>
      </c>
      <c r="E2052" t="s">
        <v>24</v>
      </c>
      <c r="F2052" s="1">
        <v>71</v>
      </c>
      <c r="G2052" s="1" t="str">
        <f t="shared" si="64"/>
        <v>5+ Years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 s="14">
        <v>47.6</v>
      </c>
      <c r="U2052" t="str">
        <f t="shared" si="65"/>
        <v>30-60</v>
      </c>
      <c r="V2052" s="16">
        <v>3377.8</v>
      </c>
      <c r="W2052" t="s">
        <v>24</v>
      </c>
    </row>
    <row r="2053" spans="1:23" x14ac:dyDescent="0.3">
      <c r="A2053" t="s">
        <v>2088</v>
      </c>
      <c r="B2053" t="s">
        <v>22</v>
      </c>
      <c r="C2053" s="1">
        <v>0</v>
      </c>
      <c r="D2053" t="s">
        <v>23</v>
      </c>
      <c r="E2053" t="s">
        <v>23</v>
      </c>
      <c r="F2053" s="1">
        <v>69</v>
      </c>
      <c r="G2053" s="1" t="str">
        <f t="shared" si="64"/>
        <v>5+ Years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 s="14">
        <v>19.399999999999999</v>
      </c>
      <c r="U2053" t="str">
        <f t="shared" si="65"/>
        <v>0-30</v>
      </c>
      <c r="V2053" s="16">
        <v>1346.2</v>
      </c>
      <c r="W2053" t="s">
        <v>24</v>
      </c>
    </row>
    <row r="2054" spans="1:23" x14ac:dyDescent="0.3">
      <c r="A2054" t="s">
        <v>2089</v>
      </c>
      <c r="B2054" t="s">
        <v>22</v>
      </c>
      <c r="C2054" s="1">
        <v>0</v>
      </c>
      <c r="D2054" t="s">
        <v>24</v>
      </c>
      <c r="E2054" t="s">
        <v>24</v>
      </c>
      <c r="F2054" s="1">
        <v>48</v>
      </c>
      <c r="G2054" s="1" t="str">
        <f t="shared" si="64"/>
        <v>2-4 Years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 s="14">
        <v>103.85</v>
      </c>
      <c r="U2054" t="str">
        <f t="shared" si="65"/>
        <v>90+</v>
      </c>
      <c r="V2054" s="16">
        <v>4946.05</v>
      </c>
      <c r="W2054" t="s">
        <v>24</v>
      </c>
    </row>
    <row r="2055" spans="1:23" x14ac:dyDescent="0.3">
      <c r="A2055" t="s">
        <v>2090</v>
      </c>
      <c r="B2055" t="s">
        <v>30</v>
      </c>
      <c r="C2055" s="1">
        <v>0</v>
      </c>
      <c r="D2055" t="s">
        <v>23</v>
      </c>
      <c r="E2055" t="s">
        <v>24</v>
      </c>
      <c r="F2055" s="1">
        <v>47</v>
      </c>
      <c r="G2055" s="1" t="str">
        <f t="shared" si="64"/>
        <v>2-4 Years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 s="14">
        <v>83.35</v>
      </c>
      <c r="U2055" t="str">
        <f t="shared" si="65"/>
        <v>60-90</v>
      </c>
      <c r="V2055" s="16">
        <v>4065</v>
      </c>
      <c r="W2055" t="s">
        <v>23</v>
      </c>
    </row>
    <row r="2056" spans="1:23" x14ac:dyDescent="0.3">
      <c r="A2056" t="s">
        <v>2091</v>
      </c>
      <c r="B2056" t="s">
        <v>22</v>
      </c>
      <c r="C2056" s="1">
        <v>0</v>
      </c>
      <c r="D2056" t="s">
        <v>24</v>
      </c>
      <c r="E2056" t="s">
        <v>24</v>
      </c>
      <c r="F2056" s="1">
        <v>2</v>
      </c>
      <c r="G2056" s="1" t="str">
        <f t="shared" si="64"/>
        <v>0-1 Year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 s="14">
        <v>49.4</v>
      </c>
      <c r="U2056" t="str">
        <f t="shared" si="65"/>
        <v>30-60</v>
      </c>
      <c r="V2056" s="16">
        <v>106.55</v>
      </c>
      <c r="W2056" t="s">
        <v>23</v>
      </c>
    </row>
    <row r="2057" spans="1:23" x14ac:dyDescent="0.3">
      <c r="A2057" t="s">
        <v>2092</v>
      </c>
      <c r="B2057" t="s">
        <v>30</v>
      </c>
      <c r="C2057" s="1">
        <v>0</v>
      </c>
      <c r="D2057" t="s">
        <v>24</v>
      </c>
      <c r="E2057" t="s">
        <v>24</v>
      </c>
      <c r="F2057" s="1">
        <v>45</v>
      </c>
      <c r="G2057" s="1" t="str">
        <f t="shared" si="64"/>
        <v>2-4 Years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 s="14">
        <v>108.45</v>
      </c>
      <c r="U2057" t="str">
        <f t="shared" si="65"/>
        <v>90+</v>
      </c>
      <c r="V2057" s="16">
        <v>4964.7</v>
      </c>
      <c r="W2057" t="s">
        <v>24</v>
      </c>
    </row>
    <row r="2058" spans="1:23" x14ac:dyDescent="0.3">
      <c r="A2058" t="s">
        <v>2093</v>
      </c>
      <c r="B2058" t="s">
        <v>30</v>
      </c>
      <c r="C2058" s="1">
        <v>0</v>
      </c>
      <c r="D2058" t="s">
        <v>24</v>
      </c>
      <c r="E2058" t="s">
        <v>24</v>
      </c>
      <c r="F2058" s="1">
        <v>51</v>
      </c>
      <c r="G2058" s="1" t="str">
        <f t="shared" si="64"/>
        <v>4-5 Years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 s="14">
        <v>81</v>
      </c>
      <c r="U2058" t="str">
        <f t="shared" si="65"/>
        <v>60-90</v>
      </c>
      <c r="V2058" s="16">
        <v>4085.75</v>
      </c>
      <c r="W2058" t="s">
        <v>24</v>
      </c>
    </row>
    <row r="2059" spans="1:23" x14ac:dyDescent="0.3">
      <c r="A2059" t="s">
        <v>2094</v>
      </c>
      <c r="B2059" t="s">
        <v>22</v>
      </c>
      <c r="C2059" s="1">
        <v>0</v>
      </c>
      <c r="D2059" t="s">
        <v>23</v>
      </c>
      <c r="E2059" t="s">
        <v>24</v>
      </c>
      <c r="F2059" s="1">
        <v>22</v>
      </c>
      <c r="G2059" s="1" t="str">
        <f t="shared" si="64"/>
        <v>1-2 Years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 s="14">
        <v>79.2</v>
      </c>
      <c r="U2059" t="str">
        <f t="shared" si="65"/>
        <v>60-90</v>
      </c>
      <c r="V2059" s="16">
        <v>1742.75</v>
      </c>
      <c r="W2059" t="s">
        <v>23</v>
      </c>
    </row>
    <row r="2060" spans="1:23" x14ac:dyDescent="0.3">
      <c r="A2060" t="s">
        <v>2095</v>
      </c>
      <c r="B2060" t="s">
        <v>30</v>
      </c>
      <c r="C2060" s="1">
        <v>0</v>
      </c>
      <c r="D2060" t="s">
        <v>24</v>
      </c>
      <c r="E2060" t="s">
        <v>24</v>
      </c>
      <c r="F2060" s="1">
        <v>72</v>
      </c>
      <c r="G2060" s="1" t="str">
        <f t="shared" si="64"/>
        <v>5+ Years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 s="14">
        <v>86.65</v>
      </c>
      <c r="U2060" t="str">
        <f t="shared" si="65"/>
        <v>60-90</v>
      </c>
      <c r="V2060" s="16">
        <v>6224.8</v>
      </c>
      <c r="W2060" t="s">
        <v>24</v>
      </c>
    </row>
    <row r="2061" spans="1:23" x14ac:dyDescent="0.3">
      <c r="A2061" t="s">
        <v>2096</v>
      </c>
      <c r="B2061" t="s">
        <v>30</v>
      </c>
      <c r="C2061" s="1">
        <v>0</v>
      </c>
      <c r="D2061" t="s">
        <v>23</v>
      </c>
      <c r="E2061" t="s">
        <v>23</v>
      </c>
      <c r="F2061" s="1">
        <v>37</v>
      </c>
      <c r="G2061" s="1" t="str">
        <f t="shared" si="64"/>
        <v>2-4 Years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 s="14">
        <v>92.95</v>
      </c>
      <c r="U2061" t="str">
        <f t="shared" si="65"/>
        <v>90+</v>
      </c>
      <c r="V2061" s="16">
        <v>3415.25</v>
      </c>
      <c r="W2061" t="s">
        <v>24</v>
      </c>
    </row>
    <row r="2062" spans="1:23" x14ac:dyDescent="0.3">
      <c r="A2062" t="s">
        <v>2097</v>
      </c>
      <c r="B2062" t="s">
        <v>30</v>
      </c>
      <c r="C2062" s="1">
        <v>0</v>
      </c>
      <c r="D2062" t="s">
        <v>23</v>
      </c>
      <c r="E2062" t="s">
        <v>23</v>
      </c>
      <c r="F2062" s="1">
        <v>71</v>
      </c>
      <c r="G2062" s="1" t="str">
        <f t="shared" si="64"/>
        <v>5+ Years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 s="14">
        <v>90.35</v>
      </c>
      <c r="U2062" t="str">
        <f t="shared" si="65"/>
        <v>90+</v>
      </c>
      <c r="V2062" s="16">
        <v>6325.25</v>
      </c>
      <c r="W2062" t="s">
        <v>24</v>
      </c>
    </row>
    <row r="2063" spans="1:23" x14ac:dyDescent="0.3">
      <c r="A2063" t="s">
        <v>2098</v>
      </c>
      <c r="B2063" t="s">
        <v>30</v>
      </c>
      <c r="C2063" s="1">
        <v>0</v>
      </c>
      <c r="D2063" t="s">
        <v>23</v>
      </c>
      <c r="E2063" t="s">
        <v>23</v>
      </c>
      <c r="F2063" s="1">
        <v>7</v>
      </c>
      <c r="G2063" s="1" t="str">
        <f t="shared" si="64"/>
        <v>0-1 Year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 s="14">
        <v>48.7</v>
      </c>
      <c r="U2063" t="str">
        <f t="shared" si="65"/>
        <v>30-60</v>
      </c>
      <c r="V2063" s="16">
        <v>340.25</v>
      </c>
      <c r="W2063" t="s">
        <v>23</v>
      </c>
    </row>
    <row r="2064" spans="1:23" x14ac:dyDescent="0.3">
      <c r="A2064" t="s">
        <v>2099</v>
      </c>
      <c r="B2064" t="s">
        <v>22</v>
      </c>
      <c r="C2064" s="1">
        <v>0</v>
      </c>
      <c r="D2064" t="s">
        <v>24</v>
      </c>
      <c r="E2064" t="s">
        <v>24</v>
      </c>
      <c r="F2064" s="1">
        <v>66</v>
      </c>
      <c r="G2064" s="1" t="str">
        <f t="shared" si="64"/>
        <v>5+ Years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 s="14">
        <v>25.15</v>
      </c>
      <c r="U2064" t="str">
        <f t="shared" si="65"/>
        <v>0-30</v>
      </c>
      <c r="V2064" s="16">
        <v>1683.6</v>
      </c>
      <c r="W2064" t="s">
        <v>24</v>
      </c>
    </row>
    <row r="2065" spans="1:23" x14ac:dyDescent="0.3">
      <c r="A2065" t="s">
        <v>2100</v>
      </c>
      <c r="B2065" t="s">
        <v>30</v>
      </c>
      <c r="C2065" s="1">
        <v>0</v>
      </c>
      <c r="D2065" t="s">
        <v>23</v>
      </c>
      <c r="E2065" t="s">
        <v>23</v>
      </c>
      <c r="F2065" s="1">
        <v>51</v>
      </c>
      <c r="G2065" s="1" t="str">
        <f t="shared" si="64"/>
        <v>4-5 Years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 s="14">
        <v>76.400000000000006</v>
      </c>
      <c r="U2065" t="str">
        <f t="shared" si="65"/>
        <v>60-90</v>
      </c>
      <c r="V2065" s="16">
        <v>3966.3</v>
      </c>
      <c r="W2065" t="s">
        <v>24</v>
      </c>
    </row>
    <row r="2066" spans="1:23" x14ac:dyDescent="0.3">
      <c r="A2066" t="s">
        <v>2101</v>
      </c>
      <c r="B2066" t="s">
        <v>22</v>
      </c>
      <c r="C2066" s="1">
        <v>0</v>
      </c>
      <c r="D2066" t="s">
        <v>23</v>
      </c>
      <c r="E2066" t="s">
        <v>23</v>
      </c>
      <c r="F2066" s="1">
        <v>30</v>
      </c>
      <c r="G2066" s="1" t="str">
        <f t="shared" si="64"/>
        <v>2-4 Years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 s="14">
        <v>19.55</v>
      </c>
      <c r="U2066" t="str">
        <f t="shared" si="65"/>
        <v>0-30</v>
      </c>
      <c r="V2066" s="16">
        <v>608.5</v>
      </c>
      <c r="W2066" t="s">
        <v>24</v>
      </c>
    </row>
    <row r="2067" spans="1:23" x14ac:dyDescent="0.3">
      <c r="A2067" t="s">
        <v>2102</v>
      </c>
      <c r="B2067" t="s">
        <v>22</v>
      </c>
      <c r="C2067" s="1">
        <v>0</v>
      </c>
      <c r="D2067" t="s">
        <v>24</v>
      </c>
      <c r="E2067" t="s">
        <v>24</v>
      </c>
      <c r="F2067" s="1">
        <v>34</v>
      </c>
      <c r="G2067" s="1" t="str">
        <f t="shared" si="64"/>
        <v>2-4 Years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 s="14">
        <v>85.35</v>
      </c>
      <c r="U2067" t="str">
        <f t="shared" si="65"/>
        <v>60-90</v>
      </c>
      <c r="V2067" s="16">
        <v>2896.6</v>
      </c>
      <c r="W2067" t="s">
        <v>24</v>
      </c>
    </row>
    <row r="2068" spans="1:23" x14ac:dyDescent="0.3">
      <c r="A2068" t="s">
        <v>2103</v>
      </c>
      <c r="B2068" t="s">
        <v>30</v>
      </c>
      <c r="C2068" s="1">
        <v>0</v>
      </c>
      <c r="D2068" t="s">
        <v>23</v>
      </c>
      <c r="E2068" t="s">
        <v>23</v>
      </c>
      <c r="F2068" s="1">
        <v>64</v>
      </c>
      <c r="G2068" s="1" t="str">
        <f t="shared" si="64"/>
        <v>5+ Years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 s="14">
        <v>24.8</v>
      </c>
      <c r="U2068" t="str">
        <f t="shared" si="65"/>
        <v>0-30</v>
      </c>
      <c r="V2068" s="16">
        <v>1514.85</v>
      </c>
      <c r="W2068" t="s">
        <v>24</v>
      </c>
    </row>
    <row r="2069" spans="1:23" x14ac:dyDescent="0.3">
      <c r="A2069" t="s">
        <v>2104</v>
      </c>
      <c r="B2069" t="s">
        <v>30</v>
      </c>
      <c r="C2069" s="1">
        <v>1</v>
      </c>
      <c r="D2069" t="s">
        <v>23</v>
      </c>
      <c r="E2069" t="s">
        <v>24</v>
      </c>
      <c r="F2069" s="1">
        <v>65</v>
      </c>
      <c r="G2069" s="1" t="str">
        <f t="shared" si="64"/>
        <v>5+ Years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 s="14">
        <v>103.15</v>
      </c>
      <c r="U2069" t="str">
        <f t="shared" si="65"/>
        <v>90+</v>
      </c>
      <c r="V2069" s="16">
        <v>6792.45</v>
      </c>
      <c r="W2069" t="s">
        <v>24</v>
      </c>
    </row>
    <row r="2070" spans="1:23" x14ac:dyDescent="0.3">
      <c r="A2070" t="s">
        <v>2105</v>
      </c>
      <c r="B2070" t="s">
        <v>30</v>
      </c>
      <c r="C2070" s="1">
        <v>0</v>
      </c>
      <c r="D2070" t="s">
        <v>24</v>
      </c>
      <c r="E2070" t="s">
        <v>24</v>
      </c>
      <c r="F2070" s="1">
        <v>47</v>
      </c>
      <c r="G2070" s="1" t="str">
        <f t="shared" si="64"/>
        <v>2-4 Years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 s="14">
        <v>100.75</v>
      </c>
      <c r="U2070" t="str">
        <f t="shared" si="65"/>
        <v>90+</v>
      </c>
      <c r="V2070" s="16">
        <v>4669.2</v>
      </c>
      <c r="W2070" t="s">
        <v>24</v>
      </c>
    </row>
    <row r="2071" spans="1:23" x14ac:dyDescent="0.3">
      <c r="A2071" t="s">
        <v>2106</v>
      </c>
      <c r="B2071" t="s">
        <v>22</v>
      </c>
      <c r="C2071" s="1">
        <v>0</v>
      </c>
      <c r="D2071" t="s">
        <v>24</v>
      </c>
      <c r="E2071" t="s">
        <v>24</v>
      </c>
      <c r="F2071" s="1">
        <v>1</v>
      </c>
      <c r="G2071" s="1" t="str">
        <f t="shared" si="64"/>
        <v>0-1 Year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 s="14">
        <v>95.6</v>
      </c>
      <c r="U2071" t="str">
        <f t="shared" si="65"/>
        <v>90+</v>
      </c>
      <c r="V2071" s="16">
        <v>95.6</v>
      </c>
      <c r="W2071" t="s">
        <v>23</v>
      </c>
    </row>
    <row r="2072" spans="1:23" x14ac:dyDescent="0.3">
      <c r="A2072" t="s">
        <v>2107</v>
      </c>
      <c r="B2072" t="s">
        <v>22</v>
      </c>
      <c r="C2072" s="1">
        <v>0</v>
      </c>
      <c r="D2072" t="s">
        <v>24</v>
      </c>
      <c r="E2072" t="s">
        <v>24</v>
      </c>
      <c r="F2072" s="1">
        <v>49</v>
      </c>
      <c r="G2072" s="1" t="str">
        <f t="shared" si="64"/>
        <v>4-5 Years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 s="14">
        <v>59.75</v>
      </c>
      <c r="U2072" t="str">
        <f t="shared" si="65"/>
        <v>30-60</v>
      </c>
      <c r="V2072" s="16">
        <v>2934.3</v>
      </c>
      <c r="W2072" t="s">
        <v>23</v>
      </c>
    </row>
    <row r="2073" spans="1:23" x14ac:dyDescent="0.3">
      <c r="A2073" t="s">
        <v>2108</v>
      </c>
      <c r="B2073" t="s">
        <v>22</v>
      </c>
      <c r="C2073" s="1">
        <v>0</v>
      </c>
      <c r="D2073" t="s">
        <v>23</v>
      </c>
      <c r="E2073" t="s">
        <v>23</v>
      </c>
      <c r="F2073" s="1">
        <v>67</v>
      </c>
      <c r="G2073" s="1" t="str">
        <f t="shared" si="64"/>
        <v>5+ Years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 s="14">
        <v>94.1</v>
      </c>
      <c r="U2073" t="str">
        <f t="shared" si="65"/>
        <v>90+</v>
      </c>
      <c r="V2073" s="16">
        <v>6302.8</v>
      </c>
      <c r="W2073" t="s">
        <v>24</v>
      </c>
    </row>
    <row r="2074" spans="1:23" x14ac:dyDescent="0.3">
      <c r="A2074" t="s">
        <v>2109</v>
      </c>
      <c r="B2074" t="s">
        <v>30</v>
      </c>
      <c r="C2074" s="1">
        <v>0</v>
      </c>
      <c r="D2074" t="s">
        <v>24</v>
      </c>
      <c r="E2074" t="s">
        <v>23</v>
      </c>
      <c r="F2074" s="1">
        <v>39</v>
      </c>
      <c r="G2074" s="1" t="str">
        <f t="shared" si="64"/>
        <v>2-4 Years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 s="14">
        <v>19.350000000000001</v>
      </c>
      <c r="U2074" t="str">
        <f t="shared" si="65"/>
        <v>0-30</v>
      </c>
      <c r="V2074" s="16">
        <v>779.2</v>
      </c>
      <c r="W2074" t="s">
        <v>24</v>
      </c>
    </row>
    <row r="2075" spans="1:23" x14ac:dyDescent="0.3">
      <c r="A2075" t="s">
        <v>2110</v>
      </c>
      <c r="B2075" t="s">
        <v>30</v>
      </c>
      <c r="C2075" s="1">
        <v>0</v>
      </c>
      <c r="D2075" t="s">
        <v>24</v>
      </c>
      <c r="E2075" t="s">
        <v>24</v>
      </c>
      <c r="F2075" s="1">
        <v>14</v>
      </c>
      <c r="G2075" s="1" t="str">
        <f t="shared" si="64"/>
        <v>1-2 Years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 s="14">
        <v>19.899999999999999</v>
      </c>
      <c r="U2075" t="str">
        <f t="shared" si="65"/>
        <v>0-30</v>
      </c>
      <c r="V2075" s="16">
        <v>283.75</v>
      </c>
      <c r="W2075" t="s">
        <v>24</v>
      </c>
    </row>
    <row r="2076" spans="1:23" x14ac:dyDescent="0.3">
      <c r="A2076" t="s">
        <v>2111</v>
      </c>
      <c r="B2076" t="s">
        <v>22</v>
      </c>
      <c r="C2076" s="1">
        <v>1</v>
      </c>
      <c r="D2076" t="s">
        <v>24</v>
      </c>
      <c r="E2076" t="s">
        <v>24</v>
      </c>
      <c r="F2076" s="1">
        <v>43</v>
      </c>
      <c r="G2076" s="1" t="str">
        <f t="shared" si="64"/>
        <v>2-4 Years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 s="14">
        <v>108.15</v>
      </c>
      <c r="U2076" t="str">
        <f t="shared" si="65"/>
        <v>90+</v>
      </c>
      <c r="V2076" s="16">
        <v>4600.7</v>
      </c>
      <c r="W2076" t="s">
        <v>23</v>
      </c>
    </row>
    <row r="2077" spans="1:23" x14ac:dyDescent="0.3">
      <c r="A2077" t="s">
        <v>2112</v>
      </c>
      <c r="B2077" t="s">
        <v>30</v>
      </c>
      <c r="C2077" s="1">
        <v>1</v>
      </c>
      <c r="D2077" t="s">
        <v>24</v>
      </c>
      <c r="E2077" t="s">
        <v>24</v>
      </c>
      <c r="F2077" s="1">
        <v>56</v>
      </c>
      <c r="G2077" s="1" t="str">
        <f t="shared" si="64"/>
        <v>4-5 Years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 s="14">
        <v>101.05</v>
      </c>
      <c r="U2077" t="str">
        <f t="shared" si="65"/>
        <v>90+</v>
      </c>
      <c r="V2077" s="16">
        <v>5594</v>
      </c>
      <c r="W2077" t="s">
        <v>24</v>
      </c>
    </row>
    <row r="2078" spans="1:23" x14ac:dyDescent="0.3">
      <c r="A2078" t="s">
        <v>2113</v>
      </c>
      <c r="B2078" t="s">
        <v>22</v>
      </c>
      <c r="C2078" s="1">
        <v>0</v>
      </c>
      <c r="D2078" t="s">
        <v>24</v>
      </c>
      <c r="E2078" t="s">
        <v>24</v>
      </c>
      <c r="F2078" s="1">
        <v>14</v>
      </c>
      <c r="G2078" s="1" t="str">
        <f t="shared" si="64"/>
        <v>1-2 Years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 s="14">
        <v>59.1</v>
      </c>
      <c r="U2078" t="str">
        <f t="shared" si="65"/>
        <v>30-60</v>
      </c>
      <c r="V2078" s="16">
        <v>772.85</v>
      </c>
      <c r="W2078" t="s">
        <v>24</v>
      </c>
    </row>
    <row r="2079" spans="1:23" x14ac:dyDescent="0.3">
      <c r="A2079" t="s">
        <v>2114</v>
      </c>
      <c r="B2079" t="s">
        <v>22</v>
      </c>
      <c r="C2079" s="1">
        <v>0</v>
      </c>
      <c r="D2079" t="s">
        <v>24</v>
      </c>
      <c r="E2079" t="s">
        <v>24</v>
      </c>
      <c r="F2079" s="1">
        <v>1</v>
      </c>
      <c r="G2079" s="1" t="str">
        <f t="shared" si="64"/>
        <v>0-1 Year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 s="14">
        <v>71.349999999999994</v>
      </c>
      <c r="U2079" t="str">
        <f t="shared" si="65"/>
        <v>60-90</v>
      </c>
      <c r="V2079" s="16">
        <v>71.349999999999994</v>
      </c>
      <c r="W2079" t="s">
        <v>23</v>
      </c>
    </row>
    <row r="2080" spans="1:23" x14ac:dyDescent="0.3">
      <c r="A2080" t="s">
        <v>2115</v>
      </c>
      <c r="B2080" t="s">
        <v>30</v>
      </c>
      <c r="C2080" s="1">
        <v>0</v>
      </c>
      <c r="D2080" t="s">
        <v>23</v>
      </c>
      <c r="E2080" t="s">
        <v>23</v>
      </c>
      <c r="F2080" s="1">
        <v>16</v>
      </c>
      <c r="G2080" s="1" t="str">
        <f t="shared" si="64"/>
        <v>1-2 Years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 s="14">
        <v>55.85</v>
      </c>
      <c r="U2080" t="str">
        <f t="shared" si="65"/>
        <v>30-60</v>
      </c>
      <c r="V2080" s="16">
        <v>857.8</v>
      </c>
      <c r="W2080" t="s">
        <v>24</v>
      </c>
    </row>
    <row r="2081" spans="1:23" x14ac:dyDescent="0.3">
      <c r="A2081" t="s">
        <v>2116</v>
      </c>
      <c r="B2081" t="s">
        <v>30</v>
      </c>
      <c r="C2081" s="1">
        <v>0</v>
      </c>
      <c r="D2081" t="s">
        <v>23</v>
      </c>
      <c r="E2081" t="s">
        <v>23</v>
      </c>
      <c r="F2081" s="1">
        <v>70</v>
      </c>
      <c r="G2081" s="1" t="str">
        <f t="shared" si="64"/>
        <v>5+ Years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 s="14">
        <v>106.05</v>
      </c>
      <c r="U2081" t="str">
        <f t="shared" si="65"/>
        <v>90+</v>
      </c>
      <c r="V2081" s="16">
        <v>7554.05</v>
      </c>
      <c r="W2081" t="s">
        <v>24</v>
      </c>
    </row>
    <row r="2082" spans="1:23" x14ac:dyDescent="0.3">
      <c r="A2082" t="s">
        <v>2117</v>
      </c>
      <c r="B2082" t="s">
        <v>30</v>
      </c>
      <c r="C2082" s="1">
        <v>1</v>
      </c>
      <c r="D2082" t="s">
        <v>23</v>
      </c>
      <c r="E2082" t="s">
        <v>24</v>
      </c>
      <c r="F2082" s="1">
        <v>72</v>
      </c>
      <c r="G2082" s="1" t="str">
        <f t="shared" si="64"/>
        <v>5+ Years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 s="14">
        <v>84.1</v>
      </c>
      <c r="U2082" t="str">
        <f t="shared" si="65"/>
        <v>60-90</v>
      </c>
      <c r="V2082" s="16">
        <v>5981.65</v>
      </c>
      <c r="W2082" t="s">
        <v>24</v>
      </c>
    </row>
    <row r="2083" spans="1:23" x14ac:dyDescent="0.3">
      <c r="A2083" t="s">
        <v>2118</v>
      </c>
      <c r="B2083" t="s">
        <v>22</v>
      </c>
      <c r="C2083" s="1">
        <v>0</v>
      </c>
      <c r="D2083" t="s">
        <v>23</v>
      </c>
      <c r="E2083" t="s">
        <v>23</v>
      </c>
      <c r="F2083" s="1">
        <v>23</v>
      </c>
      <c r="G2083" s="1" t="str">
        <f t="shared" si="64"/>
        <v>1-2 Years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 s="14">
        <v>75.3</v>
      </c>
      <c r="U2083" t="str">
        <f t="shared" si="65"/>
        <v>60-90</v>
      </c>
      <c r="V2083" s="16">
        <v>1702.9</v>
      </c>
      <c r="W2083" t="s">
        <v>24</v>
      </c>
    </row>
    <row r="2084" spans="1:23" x14ac:dyDescent="0.3">
      <c r="A2084" t="s">
        <v>2119</v>
      </c>
      <c r="B2084" t="s">
        <v>30</v>
      </c>
      <c r="C2084" s="1">
        <v>0</v>
      </c>
      <c r="D2084" t="s">
        <v>24</v>
      </c>
      <c r="E2084" t="s">
        <v>23</v>
      </c>
      <c r="F2084" s="1">
        <v>21</v>
      </c>
      <c r="G2084" s="1" t="str">
        <f t="shared" si="64"/>
        <v>1-2 Years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 s="14">
        <v>24.7</v>
      </c>
      <c r="U2084" t="str">
        <f t="shared" si="65"/>
        <v>0-30</v>
      </c>
      <c r="V2084" s="16">
        <v>467.15</v>
      </c>
      <c r="W2084" t="s">
        <v>24</v>
      </c>
    </row>
    <row r="2085" spans="1:23" x14ac:dyDescent="0.3">
      <c r="A2085" t="s">
        <v>2120</v>
      </c>
      <c r="B2085" t="s">
        <v>22</v>
      </c>
      <c r="C2085" s="1">
        <v>0</v>
      </c>
      <c r="D2085" t="s">
        <v>24</v>
      </c>
      <c r="E2085" t="s">
        <v>24</v>
      </c>
      <c r="F2085" s="1">
        <v>1</v>
      </c>
      <c r="G2085" s="1" t="str">
        <f t="shared" si="64"/>
        <v>0-1 Year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 s="14">
        <v>20.149999999999999</v>
      </c>
      <c r="U2085" t="str">
        <f t="shared" si="65"/>
        <v>0-30</v>
      </c>
      <c r="V2085" s="16">
        <v>20.149999999999999</v>
      </c>
      <c r="W2085" t="s">
        <v>23</v>
      </c>
    </row>
    <row r="2086" spans="1:23" x14ac:dyDescent="0.3">
      <c r="A2086" t="s">
        <v>2121</v>
      </c>
      <c r="B2086" t="s">
        <v>30</v>
      </c>
      <c r="C2086" s="1">
        <v>0</v>
      </c>
      <c r="D2086" t="s">
        <v>24</v>
      </c>
      <c r="E2086" t="s">
        <v>23</v>
      </c>
      <c r="F2086" s="1">
        <v>1</v>
      </c>
      <c r="G2086" s="1" t="str">
        <f t="shared" si="64"/>
        <v>0-1 Year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 s="14">
        <v>69.75</v>
      </c>
      <c r="U2086" t="str">
        <f t="shared" si="65"/>
        <v>60-90</v>
      </c>
      <c r="V2086" s="16">
        <v>69.75</v>
      </c>
      <c r="W2086" t="s">
        <v>23</v>
      </c>
    </row>
    <row r="2087" spans="1:23" x14ac:dyDescent="0.3">
      <c r="A2087" t="s">
        <v>2122</v>
      </c>
      <c r="B2087" t="s">
        <v>22</v>
      </c>
      <c r="C2087" s="1">
        <v>1</v>
      </c>
      <c r="D2087" t="s">
        <v>23</v>
      </c>
      <c r="E2087" t="s">
        <v>24</v>
      </c>
      <c r="F2087" s="1">
        <v>32</v>
      </c>
      <c r="G2087" s="1" t="str">
        <f t="shared" si="64"/>
        <v>2-4 Years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 s="14">
        <v>93.2</v>
      </c>
      <c r="U2087" t="str">
        <f t="shared" si="65"/>
        <v>90+</v>
      </c>
      <c r="V2087" s="16">
        <v>2931</v>
      </c>
      <c r="W2087" t="s">
        <v>23</v>
      </c>
    </row>
    <row r="2088" spans="1:23" x14ac:dyDescent="0.3">
      <c r="A2088" t="s">
        <v>2123</v>
      </c>
      <c r="B2088" t="s">
        <v>30</v>
      </c>
      <c r="C2088" s="1">
        <v>0</v>
      </c>
      <c r="D2088" t="s">
        <v>23</v>
      </c>
      <c r="E2088" t="s">
        <v>23</v>
      </c>
      <c r="F2088" s="1">
        <v>17</v>
      </c>
      <c r="G2088" s="1" t="str">
        <f t="shared" si="64"/>
        <v>1-2 Years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 s="14">
        <v>80.849999999999994</v>
      </c>
      <c r="U2088" t="str">
        <f t="shared" si="65"/>
        <v>60-90</v>
      </c>
      <c r="V2088" s="16">
        <v>1400.85</v>
      </c>
      <c r="W2088" t="s">
        <v>23</v>
      </c>
    </row>
    <row r="2089" spans="1:23" x14ac:dyDescent="0.3">
      <c r="A2089" t="s">
        <v>2124</v>
      </c>
      <c r="B2089" t="s">
        <v>22</v>
      </c>
      <c r="C2089" s="1">
        <v>0</v>
      </c>
      <c r="D2089" t="s">
        <v>24</v>
      </c>
      <c r="E2089" t="s">
        <v>24</v>
      </c>
      <c r="F2089" s="1">
        <v>4</v>
      </c>
      <c r="G2089" s="1" t="str">
        <f t="shared" si="64"/>
        <v>0-1 Year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 s="14">
        <v>33.65</v>
      </c>
      <c r="U2089" t="str">
        <f t="shared" si="65"/>
        <v>30-60</v>
      </c>
      <c r="V2089" s="16">
        <v>137.85</v>
      </c>
      <c r="W2089" t="s">
        <v>23</v>
      </c>
    </row>
    <row r="2090" spans="1:23" x14ac:dyDescent="0.3">
      <c r="A2090" t="s">
        <v>2125</v>
      </c>
      <c r="B2090" t="s">
        <v>22</v>
      </c>
      <c r="C2090" s="1">
        <v>0</v>
      </c>
      <c r="D2090" t="s">
        <v>24</v>
      </c>
      <c r="E2090" t="s">
        <v>24</v>
      </c>
      <c r="F2090" s="1">
        <v>36</v>
      </c>
      <c r="G2090" s="1" t="str">
        <f t="shared" si="64"/>
        <v>2-4 Years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 s="14">
        <v>55.8</v>
      </c>
      <c r="U2090" t="str">
        <f t="shared" si="65"/>
        <v>30-60</v>
      </c>
      <c r="V2090" s="16">
        <v>1941.5</v>
      </c>
      <c r="W2090" t="s">
        <v>24</v>
      </c>
    </row>
    <row r="2091" spans="1:23" x14ac:dyDescent="0.3">
      <c r="A2091" t="s">
        <v>2126</v>
      </c>
      <c r="B2091" t="s">
        <v>22</v>
      </c>
      <c r="C2091" s="1">
        <v>0</v>
      </c>
      <c r="D2091" t="s">
        <v>24</v>
      </c>
      <c r="E2091" t="s">
        <v>24</v>
      </c>
      <c r="F2091" s="1">
        <v>50</v>
      </c>
      <c r="G2091" s="1" t="str">
        <f t="shared" si="64"/>
        <v>4-5 Years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 s="14">
        <v>39.700000000000003</v>
      </c>
      <c r="U2091" t="str">
        <f t="shared" si="65"/>
        <v>30-60</v>
      </c>
      <c r="V2091" s="16">
        <v>1932.75</v>
      </c>
      <c r="W2091" t="s">
        <v>24</v>
      </c>
    </row>
    <row r="2092" spans="1:23" x14ac:dyDescent="0.3">
      <c r="A2092" t="s">
        <v>2127</v>
      </c>
      <c r="B2092" t="s">
        <v>22</v>
      </c>
      <c r="C2092" s="1">
        <v>0</v>
      </c>
      <c r="D2092" t="s">
        <v>23</v>
      </c>
      <c r="E2092" t="s">
        <v>23</v>
      </c>
      <c r="F2092" s="1">
        <v>48</v>
      </c>
      <c r="G2092" s="1" t="str">
        <f t="shared" si="64"/>
        <v>2-4 Years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 s="14">
        <v>29.5</v>
      </c>
      <c r="U2092" t="str">
        <f t="shared" si="65"/>
        <v>0-30</v>
      </c>
      <c r="V2092" s="16">
        <v>1423.05</v>
      </c>
      <c r="W2092" t="s">
        <v>24</v>
      </c>
    </row>
    <row r="2093" spans="1:23" x14ac:dyDescent="0.3">
      <c r="A2093" t="s">
        <v>2128</v>
      </c>
      <c r="B2093" t="s">
        <v>22</v>
      </c>
      <c r="C2093" s="1">
        <v>0</v>
      </c>
      <c r="D2093" t="s">
        <v>24</v>
      </c>
      <c r="E2093" t="s">
        <v>23</v>
      </c>
      <c r="F2093" s="1">
        <v>50</v>
      </c>
      <c r="G2093" s="1" t="str">
        <f t="shared" si="64"/>
        <v>4-5 Years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 s="14">
        <v>20.149999999999999</v>
      </c>
      <c r="U2093" t="str">
        <f t="shared" si="65"/>
        <v>0-30</v>
      </c>
      <c r="V2093" s="16">
        <v>970.85</v>
      </c>
      <c r="W2093" t="s">
        <v>24</v>
      </c>
    </row>
    <row r="2094" spans="1:23" x14ac:dyDescent="0.3">
      <c r="A2094" t="s">
        <v>2129</v>
      </c>
      <c r="B2094" t="s">
        <v>30</v>
      </c>
      <c r="C2094" s="1">
        <v>0</v>
      </c>
      <c r="D2094" t="s">
        <v>23</v>
      </c>
      <c r="E2094" t="s">
        <v>24</v>
      </c>
      <c r="F2094" s="1">
        <v>72</v>
      </c>
      <c r="G2094" s="1" t="str">
        <f t="shared" si="64"/>
        <v>5+ Years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 s="14">
        <v>79.55</v>
      </c>
      <c r="U2094" t="str">
        <f t="shared" si="65"/>
        <v>60-90</v>
      </c>
      <c r="V2094" s="16">
        <v>5810.9</v>
      </c>
      <c r="W2094" t="s">
        <v>24</v>
      </c>
    </row>
    <row r="2095" spans="1:23" x14ac:dyDescent="0.3">
      <c r="A2095" t="s">
        <v>2130</v>
      </c>
      <c r="B2095" t="s">
        <v>30</v>
      </c>
      <c r="C2095" s="1">
        <v>0</v>
      </c>
      <c r="D2095" t="s">
        <v>24</v>
      </c>
      <c r="E2095" t="s">
        <v>23</v>
      </c>
      <c r="F2095" s="1">
        <v>10</v>
      </c>
      <c r="G2095" s="1" t="str">
        <f t="shared" si="64"/>
        <v>0-1 Year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 s="14">
        <v>24.8</v>
      </c>
      <c r="U2095" t="str">
        <f t="shared" si="65"/>
        <v>0-30</v>
      </c>
      <c r="V2095" s="16">
        <v>223.9</v>
      </c>
      <c r="W2095" t="s">
        <v>24</v>
      </c>
    </row>
    <row r="2096" spans="1:23" x14ac:dyDescent="0.3">
      <c r="A2096" t="s">
        <v>2131</v>
      </c>
      <c r="B2096" t="s">
        <v>22</v>
      </c>
      <c r="C2096" s="1">
        <v>0</v>
      </c>
      <c r="D2096" t="s">
        <v>24</v>
      </c>
      <c r="E2096" t="s">
        <v>24</v>
      </c>
      <c r="F2096" s="1">
        <v>18</v>
      </c>
      <c r="G2096" s="1" t="str">
        <f t="shared" si="64"/>
        <v>1-2 Years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 s="14">
        <v>19.649999999999999</v>
      </c>
      <c r="U2096" t="str">
        <f t="shared" si="65"/>
        <v>0-30</v>
      </c>
      <c r="V2096" s="16">
        <v>391.7</v>
      </c>
      <c r="W2096" t="s">
        <v>24</v>
      </c>
    </row>
    <row r="2097" spans="1:23" x14ac:dyDescent="0.3">
      <c r="A2097" t="s">
        <v>2132</v>
      </c>
      <c r="B2097" t="s">
        <v>30</v>
      </c>
      <c r="C2097" s="1">
        <v>0</v>
      </c>
      <c r="D2097" t="s">
        <v>24</v>
      </c>
      <c r="E2097" t="s">
        <v>24</v>
      </c>
      <c r="F2097" s="1">
        <v>1</v>
      </c>
      <c r="G2097" s="1" t="str">
        <f t="shared" si="64"/>
        <v>0-1 Year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 s="14">
        <v>79.95</v>
      </c>
      <c r="U2097" t="str">
        <f t="shared" si="65"/>
        <v>60-90</v>
      </c>
      <c r="V2097" s="16">
        <v>79.95</v>
      </c>
      <c r="W2097" t="s">
        <v>23</v>
      </c>
    </row>
    <row r="2098" spans="1:23" x14ac:dyDescent="0.3">
      <c r="A2098" t="s">
        <v>2133</v>
      </c>
      <c r="B2098" t="s">
        <v>22</v>
      </c>
      <c r="C2098" s="1">
        <v>0</v>
      </c>
      <c r="D2098" t="s">
        <v>24</v>
      </c>
      <c r="E2098" t="s">
        <v>24</v>
      </c>
      <c r="F2098" s="1">
        <v>1</v>
      </c>
      <c r="G2098" s="1" t="str">
        <f t="shared" si="64"/>
        <v>0-1 Year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 s="14">
        <v>19.3</v>
      </c>
      <c r="U2098" t="str">
        <f t="shared" si="65"/>
        <v>0-30</v>
      </c>
      <c r="V2098" s="16">
        <v>19.3</v>
      </c>
      <c r="W2098" t="s">
        <v>23</v>
      </c>
    </row>
    <row r="2099" spans="1:23" x14ac:dyDescent="0.3">
      <c r="A2099" t="s">
        <v>2134</v>
      </c>
      <c r="B2099" t="s">
        <v>30</v>
      </c>
      <c r="C2099" s="1">
        <v>0</v>
      </c>
      <c r="D2099" t="s">
        <v>24</v>
      </c>
      <c r="E2099" t="s">
        <v>24</v>
      </c>
      <c r="F2099" s="1">
        <v>9</v>
      </c>
      <c r="G2099" s="1" t="str">
        <f t="shared" si="64"/>
        <v>0-1 Year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 s="14">
        <v>94.05</v>
      </c>
      <c r="U2099" t="str">
        <f t="shared" si="65"/>
        <v>90+</v>
      </c>
      <c r="V2099" s="16">
        <v>811.65</v>
      </c>
      <c r="W2099" t="s">
        <v>24</v>
      </c>
    </row>
    <row r="2100" spans="1:23" x14ac:dyDescent="0.3">
      <c r="A2100" t="s">
        <v>2135</v>
      </c>
      <c r="B2100" t="s">
        <v>30</v>
      </c>
      <c r="C2100" s="1">
        <v>0</v>
      </c>
      <c r="D2100" t="s">
        <v>24</v>
      </c>
      <c r="E2100" t="s">
        <v>24</v>
      </c>
      <c r="F2100" s="1">
        <v>2</v>
      </c>
      <c r="G2100" s="1" t="str">
        <f t="shared" si="64"/>
        <v>0-1 Year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 s="14">
        <v>90.75</v>
      </c>
      <c r="U2100" t="str">
        <f t="shared" si="65"/>
        <v>90+</v>
      </c>
      <c r="V2100" s="16">
        <v>174.75</v>
      </c>
      <c r="W2100" t="s">
        <v>24</v>
      </c>
    </row>
    <row r="2101" spans="1:23" x14ac:dyDescent="0.3">
      <c r="A2101" t="s">
        <v>2136</v>
      </c>
      <c r="B2101" t="s">
        <v>22</v>
      </c>
      <c r="C2101" s="1">
        <v>0</v>
      </c>
      <c r="D2101" t="s">
        <v>23</v>
      </c>
      <c r="E2101" t="s">
        <v>24</v>
      </c>
      <c r="F2101" s="1">
        <v>40</v>
      </c>
      <c r="G2101" s="1" t="str">
        <f t="shared" si="64"/>
        <v>2-4 Years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 s="14">
        <v>78.849999999999994</v>
      </c>
      <c r="U2101" t="str">
        <f t="shared" si="65"/>
        <v>60-90</v>
      </c>
      <c r="V2101" s="16">
        <v>3126.85</v>
      </c>
      <c r="W2101" t="s">
        <v>24</v>
      </c>
    </row>
    <row r="2102" spans="1:23" x14ac:dyDescent="0.3">
      <c r="A2102" t="s">
        <v>2137</v>
      </c>
      <c r="B2102" t="s">
        <v>30</v>
      </c>
      <c r="C2102" s="1">
        <v>0</v>
      </c>
      <c r="D2102" t="s">
        <v>23</v>
      </c>
      <c r="E2102" t="s">
        <v>24</v>
      </c>
      <c r="F2102" s="1">
        <v>69</v>
      </c>
      <c r="G2102" s="1" t="str">
        <f t="shared" si="64"/>
        <v>5+ Years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 s="14">
        <v>99.5</v>
      </c>
      <c r="U2102" t="str">
        <f t="shared" si="65"/>
        <v>90+</v>
      </c>
      <c r="V2102" s="16">
        <v>6841.45</v>
      </c>
      <c r="W2102" t="s">
        <v>24</v>
      </c>
    </row>
    <row r="2103" spans="1:23" x14ac:dyDescent="0.3">
      <c r="A2103" t="s">
        <v>2138</v>
      </c>
      <c r="B2103" t="s">
        <v>22</v>
      </c>
      <c r="C2103" s="1">
        <v>0</v>
      </c>
      <c r="D2103" t="s">
        <v>23</v>
      </c>
      <c r="E2103" t="s">
        <v>24</v>
      </c>
      <c r="F2103" s="1">
        <v>37</v>
      </c>
      <c r="G2103" s="1" t="str">
        <f t="shared" si="64"/>
        <v>2-4 Years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 s="14">
        <v>99.2</v>
      </c>
      <c r="U2103" t="str">
        <f t="shared" si="65"/>
        <v>90+</v>
      </c>
      <c r="V2103" s="16">
        <v>3754.6</v>
      </c>
      <c r="W2103" t="s">
        <v>23</v>
      </c>
    </row>
    <row r="2104" spans="1:23" x14ac:dyDescent="0.3">
      <c r="A2104" t="s">
        <v>2139</v>
      </c>
      <c r="B2104" t="s">
        <v>30</v>
      </c>
      <c r="C2104" s="1">
        <v>0</v>
      </c>
      <c r="D2104" t="s">
        <v>24</v>
      </c>
      <c r="E2104" t="s">
        <v>23</v>
      </c>
      <c r="F2104" s="1">
        <v>18</v>
      </c>
      <c r="G2104" s="1" t="str">
        <f t="shared" si="64"/>
        <v>1-2 Years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 s="14">
        <v>80.55</v>
      </c>
      <c r="U2104" t="str">
        <f t="shared" si="65"/>
        <v>60-90</v>
      </c>
      <c r="V2104" s="16">
        <v>1406.65</v>
      </c>
      <c r="W2104" t="s">
        <v>24</v>
      </c>
    </row>
    <row r="2105" spans="1:23" x14ac:dyDescent="0.3">
      <c r="A2105" t="s">
        <v>2140</v>
      </c>
      <c r="B2105" t="s">
        <v>30</v>
      </c>
      <c r="C2105" s="1">
        <v>1</v>
      </c>
      <c r="D2105" t="s">
        <v>23</v>
      </c>
      <c r="E2105" t="s">
        <v>24</v>
      </c>
      <c r="F2105" s="1">
        <v>11</v>
      </c>
      <c r="G2105" s="1" t="str">
        <f t="shared" si="64"/>
        <v>0-1 Year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 s="14">
        <v>70.2</v>
      </c>
      <c r="U2105" t="str">
        <f t="shared" si="65"/>
        <v>60-90</v>
      </c>
      <c r="V2105" s="16">
        <v>834.7</v>
      </c>
      <c r="W2105" t="s">
        <v>24</v>
      </c>
    </row>
    <row r="2106" spans="1:23" x14ac:dyDescent="0.3">
      <c r="A2106" t="s">
        <v>2141</v>
      </c>
      <c r="B2106" t="s">
        <v>22</v>
      </c>
      <c r="C2106" s="1">
        <v>0</v>
      </c>
      <c r="D2106" t="s">
        <v>23</v>
      </c>
      <c r="E2106" t="s">
        <v>24</v>
      </c>
      <c r="F2106" s="1">
        <v>8</v>
      </c>
      <c r="G2106" s="1" t="str">
        <f t="shared" si="64"/>
        <v>0-1 Year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 s="14">
        <v>85.2</v>
      </c>
      <c r="U2106" t="str">
        <f t="shared" si="65"/>
        <v>60-90</v>
      </c>
      <c r="V2106" s="16">
        <v>627.4</v>
      </c>
      <c r="W2106" t="s">
        <v>23</v>
      </c>
    </row>
    <row r="2107" spans="1:23" x14ac:dyDescent="0.3">
      <c r="A2107" t="s">
        <v>2142</v>
      </c>
      <c r="B2107" t="s">
        <v>22</v>
      </c>
      <c r="C2107" s="1">
        <v>0</v>
      </c>
      <c r="D2107" t="s">
        <v>24</v>
      </c>
      <c r="E2107" t="s">
        <v>24</v>
      </c>
      <c r="F2107" s="1">
        <v>3</v>
      </c>
      <c r="G2107" s="1" t="str">
        <f t="shared" si="64"/>
        <v>0-1 Year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 s="14">
        <v>75.25</v>
      </c>
      <c r="U2107" t="str">
        <f t="shared" si="65"/>
        <v>60-90</v>
      </c>
      <c r="V2107" s="16">
        <v>242</v>
      </c>
      <c r="W2107" t="s">
        <v>23</v>
      </c>
    </row>
    <row r="2108" spans="1:23" x14ac:dyDescent="0.3">
      <c r="A2108" t="s">
        <v>2143</v>
      </c>
      <c r="B2108" t="s">
        <v>30</v>
      </c>
      <c r="C2108" s="1">
        <v>0</v>
      </c>
      <c r="D2108" t="s">
        <v>23</v>
      </c>
      <c r="E2108" t="s">
        <v>23</v>
      </c>
      <c r="F2108" s="1">
        <v>55</v>
      </c>
      <c r="G2108" s="1" t="str">
        <f t="shared" si="64"/>
        <v>4-5 Years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 s="14">
        <v>59.45</v>
      </c>
      <c r="U2108" t="str">
        <f t="shared" si="65"/>
        <v>30-60</v>
      </c>
      <c r="V2108" s="16">
        <v>3157</v>
      </c>
      <c r="W2108" t="s">
        <v>24</v>
      </c>
    </row>
    <row r="2109" spans="1:23" x14ac:dyDescent="0.3">
      <c r="A2109" t="s">
        <v>2144</v>
      </c>
      <c r="B2109" t="s">
        <v>30</v>
      </c>
      <c r="C2109" s="1">
        <v>0</v>
      </c>
      <c r="D2109" t="s">
        <v>23</v>
      </c>
      <c r="E2109" t="s">
        <v>24</v>
      </c>
      <c r="F2109" s="1">
        <v>33</v>
      </c>
      <c r="G2109" s="1" t="str">
        <f t="shared" si="64"/>
        <v>2-4 Years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 s="14">
        <v>93.35</v>
      </c>
      <c r="U2109" t="str">
        <f t="shared" si="65"/>
        <v>90+</v>
      </c>
      <c r="V2109" s="16">
        <v>3092</v>
      </c>
      <c r="W2109" t="s">
        <v>24</v>
      </c>
    </row>
    <row r="2110" spans="1:23" x14ac:dyDescent="0.3">
      <c r="A2110" t="s">
        <v>2145</v>
      </c>
      <c r="B2110" t="s">
        <v>22</v>
      </c>
      <c r="C2110" s="1">
        <v>0</v>
      </c>
      <c r="D2110" t="s">
        <v>24</v>
      </c>
      <c r="E2110" t="s">
        <v>24</v>
      </c>
      <c r="F2110" s="1">
        <v>46</v>
      </c>
      <c r="G2110" s="1" t="str">
        <f t="shared" si="64"/>
        <v>2-4 Years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 s="14">
        <v>44.95</v>
      </c>
      <c r="U2110" t="str">
        <f t="shared" si="65"/>
        <v>30-60</v>
      </c>
      <c r="V2110" s="16">
        <v>2168.9</v>
      </c>
      <c r="W2110" t="s">
        <v>24</v>
      </c>
    </row>
    <row r="2111" spans="1:23" x14ac:dyDescent="0.3">
      <c r="A2111" t="s">
        <v>2146</v>
      </c>
      <c r="B2111" t="s">
        <v>30</v>
      </c>
      <c r="C2111" s="1">
        <v>0</v>
      </c>
      <c r="D2111" t="s">
        <v>24</v>
      </c>
      <c r="E2111" t="s">
        <v>24</v>
      </c>
      <c r="F2111" s="1">
        <v>34</v>
      </c>
      <c r="G2111" s="1" t="str">
        <f t="shared" si="64"/>
        <v>2-4 Years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 s="14">
        <v>26.1</v>
      </c>
      <c r="U2111" t="str">
        <f t="shared" si="65"/>
        <v>0-30</v>
      </c>
      <c r="V2111" s="16">
        <v>980.35</v>
      </c>
      <c r="W2111" t="s">
        <v>24</v>
      </c>
    </row>
    <row r="2112" spans="1:23" x14ac:dyDescent="0.3">
      <c r="A2112" t="s">
        <v>2147</v>
      </c>
      <c r="B2112" t="s">
        <v>22</v>
      </c>
      <c r="C2112" s="1">
        <v>0</v>
      </c>
      <c r="D2112" t="s">
        <v>24</v>
      </c>
      <c r="E2112" t="s">
        <v>24</v>
      </c>
      <c r="F2112" s="1">
        <v>3</v>
      </c>
      <c r="G2112" s="1" t="str">
        <f t="shared" si="64"/>
        <v>0-1 Year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 s="14">
        <v>20.2</v>
      </c>
      <c r="U2112" t="str">
        <f t="shared" si="65"/>
        <v>0-30</v>
      </c>
      <c r="V2112" s="16">
        <v>65.95</v>
      </c>
      <c r="W2112" t="s">
        <v>24</v>
      </c>
    </row>
    <row r="2113" spans="1:23" x14ac:dyDescent="0.3">
      <c r="A2113" t="s">
        <v>2148</v>
      </c>
      <c r="B2113" t="s">
        <v>30</v>
      </c>
      <c r="C2113" s="1">
        <v>0</v>
      </c>
      <c r="D2113" t="s">
        <v>23</v>
      </c>
      <c r="E2113" t="s">
        <v>23</v>
      </c>
      <c r="F2113" s="1">
        <v>30</v>
      </c>
      <c r="G2113" s="1" t="str">
        <f t="shared" si="64"/>
        <v>2-4 Years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 s="14">
        <v>21.25</v>
      </c>
      <c r="U2113" t="str">
        <f t="shared" si="65"/>
        <v>0-30</v>
      </c>
      <c r="V2113" s="16">
        <v>711.9</v>
      </c>
      <c r="W2113" t="s">
        <v>24</v>
      </c>
    </row>
    <row r="2114" spans="1:23" x14ac:dyDescent="0.3">
      <c r="A2114" t="s">
        <v>2149</v>
      </c>
      <c r="B2114" t="s">
        <v>22</v>
      </c>
      <c r="C2114" s="1">
        <v>0</v>
      </c>
      <c r="D2114" t="s">
        <v>24</v>
      </c>
      <c r="E2114" t="s">
        <v>24</v>
      </c>
      <c r="F2114" s="1">
        <v>33</v>
      </c>
      <c r="G2114" s="1" t="str">
        <f t="shared" si="64"/>
        <v>2-4 Years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 s="14">
        <v>59.4</v>
      </c>
      <c r="U2114" t="str">
        <f t="shared" si="65"/>
        <v>30-60</v>
      </c>
      <c r="V2114" s="16">
        <v>1952.8</v>
      </c>
      <c r="W2114" t="s">
        <v>24</v>
      </c>
    </row>
    <row r="2115" spans="1:23" x14ac:dyDescent="0.3">
      <c r="A2115" t="s">
        <v>2150</v>
      </c>
      <c r="B2115" t="s">
        <v>30</v>
      </c>
      <c r="C2115" s="1">
        <v>0</v>
      </c>
      <c r="D2115" t="s">
        <v>23</v>
      </c>
      <c r="E2115" t="s">
        <v>23</v>
      </c>
      <c r="F2115" s="1">
        <v>45</v>
      </c>
      <c r="G2115" s="1" t="str">
        <f t="shared" ref="G2115:G2178" si="66">IF(F2115&lt;=12,"0-1 Year",
IF(F2115&lt;=24,"1-2 Years",
IF(F2115&lt;=48,"2-4 Years",
IF(F2115&lt;=60,"4-5 Years","5+ Years"))))</f>
        <v>2-4 Years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 s="14">
        <v>95</v>
      </c>
      <c r="U2115" t="str">
        <f t="shared" ref="U2115:U2178" si="67">IF(T2115&lt;30,"0-30",
IF(T2115&lt;60,"30-60",
IF(T2115&lt;90,"60-90","90+")))</f>
        <v>90+</v>
      </c>
      <c r="V2115" s="16">
        <v>4368.8500000000004</v>
      </c>
      <c r="W2115" t="s">
        <v>24</v>
      </c>
    </row>
    <row r="2116" spans="1:23" x14ac:dyDescent="0.3">
      <c r="A2116" t="s">
        <v>2151</v>
      </c>
      <c r="B2116" t="s">
        <v>30</v>
      </c>
      <c r="C2116" s="1">
        <v>0</v>
      </c>
      <c r="D2116" t="s">
        <v>24</v>
      </c>
      <c r="E2116" t="s">
        <v>24</v>
      </c>
      <c r="F2116" s="1">
        <v>40</v>
      </c>
      <c r="G2116" s="1" t="str">
        <f t="shared" si="66"/>
        <v>2-4 Years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 s="14">
        <v>61.9</v>
      </c>
      <c r="U2116" t="str">
        <f t="shared" si="67"/>
        <v>60-90</v>
      </c>
      <c r="V2116" s="16">
        <v>2647.1</v>
      </c>
      <c r="W2116" t="s">
        <v>24</v>
      </c>
    </row>
    <row r="2117" spans="1:23" x14ac:dyDescent="0.3">
      <c r="A2117" t="s">
        <v>2152</v>
      </c>
      <c r="B2117" t="s">
        <v>22</v>
      </c>
      <c r="C2117" s="1">
        <v>0</v>
      </c>
      <c r="D2117" t="s">
        <v>24</v>
      </c>
      <c r="E2117" t="s">
        <v>24</v>
      </c>
      <c r="F2117" s="1">
        <v>71</v>
      </c>
      <c r="G2117" s="1" t="str">
        <f t="shared" si="66"/>
        <v>5+ Years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 s="14">
        <v>118.65</v>
      </c>
      <c r="U2117" t="str">
        <f t="shared" si="67"/>
        <v>90+</v>
      </c>
      <c r="V2117" s="16">
        <v>8477.6</v>
      </c>
      <c r="W2117" t="s">
        <v>24</v>
      </c>
    </row>
    <row r="2118" spans="1:23" x14ac:dyDescent="0.3">
      <c r="A2118" t="s">
        <v>2153</v>
      </c>
      <c r="B2118" t="s">
        <v>30</v>
      </c>
      <c r="C2118" s="1">
        <v>0</v>
      </c>
      <c r="D2118" t="s">
        <v>24</v>
      </c>
      <c r="E2118" t="s">
        <v>24</v>
      </c>
      <c r="F2118" s="1">
        <v>1</v>
      </c>
      <c r="G2118" s="1" t="str">
        <f t="shared" si="66"/>
        <v>0-1 Year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 s="14">
        <v>54.35</v>
      </c>
      <c r="U2118" t="str">
        <f t="shared" si="67"/>
        <v>30-60</v>
      </c>
      <c r="V2118" s="16">
        <v>54.35</v>
      </c>
      <c r="W2118" t="s">
        <v>23</v>
      </c>
    </row>
    <row r="2119" spans="1:23" x14ac:dyDescent="0.3">
      <c r="A2119" t="s">
        <v>2154</v>
      </c>
      <c r="B2119" t="s">
        <v>22</v>
      </c>
      <c r="C2119" s="1">
        <v>0</v>
      </c>
      <c r="D2119" t="s">
        <v>23</v>
      </c>
      <c r="E2119" t="s">
        <v>23</v>
      </c>
      <c r="F2119" s="1">
        <v>72</v>
      </c>
      <c r="G2119" s="1" t="str">
        <f t="shared" si="66"/>
        <v>5+ Years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 s="14">
        <v>64.45</v>
      </c>
      <c r="U2119" t="str">
        <f t="shared" si="67"/>
        <v>60-90</v>
      </c>
      <c r="V2119" s="16">
        <v>4528</v>
      </c>
      <c r="W2119" t="s">
        <v>24</v>
      </c>
    </row>
    <row r="2120" spans="1:23" x14ac:dyDescent="0.3">
      <c r="A2120" t="s">
        <v>2155</v>
      </c>
      <c r="B2120" t="s">
        <v>22</v>
      </c>
      <c r="C2120" s="1">
        <v>0</v>
      </c>
      <c r="D2120" t="s">
        <v>23</v>
      </c>
      <c r="E2120" t="s">
        <v>23</v>
      </c>
      <c r="F2120" s="1">
        <v>22</v>
      </c>
      <c r="G2120" s="1" t="str">
        <f t="shared" si="66"/>
        <v>1-2 Years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 s="14">
        <v>80.150000000000006</v>
      </c>
      <c r="U2120" t="str">
        <f t="shared" si="67"/>
        <v>60-90</v>
      </c>
      <c r="V2120" s="16">
        <v>1790.65</v>
      </c>
      <c r="W2120" t="s">
        <v>24</v>
      </c>
    </row>
    <row r="2121" spans="1:23" x14ac:dyDescent="0.3">
      <c r="A2121" t="s">
        <v>2156</v>
      </c>
      <c r="B2121" t="s">
        <v>30</v>
      </c>
      <c r="C2121" s="1">
        <v>0</v>
      </c>
      <c r="D2121" t="s">
        <v>23</v>
      </c>
      <c r="E2121" t="s">
        <v>23</v>
      </c>
      <c r="F2121" s="1">
        <v>46</v>
      </c>
      <c r="G2121" s="1" t="str">
        <f t="shared" si="66"/>
        <v>2-4 Years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 s="14">
        <v>20.2</v>
      </c>
      <c r="U2121" t="str">
        <f t="shared" si="67"/>
        <v>0-30</v>
      </c>
      <c r="V2121" s="16">
        <v>845.6</v>
      </c>
      <c r="W2121" t="s">
        <v>24</v>
      </c>
    </row>
    <row r="2122" spans="1:23" x14ac:dyDescent="0.3">
      <c r="A2122" t="s">
        <v>2157</v>
      </c>
      <c r="B2122" t="s">
        <v>22</v>
      </c>
      <c r="C2122" s="1">
        <v>0</v>
      </c>
      <c r="D2122" t="s">
        <v>23</v>
      </c>
      <c r="E2122" t="s">
        <v>23</v>
      </c>
      <c r="F2122" s="1">
        <v>55</v>
      </c>
      <c r="G2122" s="1" t="str">
        <f t="shared" si="66"/>
        <v>4-5 Years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 s="14">
        <v>21</v>
      </c>
      <c r="U2122" t="str">
        <f t="shared" si="67"/>
        <v>0-30</v>
      </c>
      <c r="V2122" s="16">
        <v>1210.3</v>
      </c>
      <c r="W2122" t="s">
        <v>24</v>
      </c>
    </row>
    <row r="2123" spans="1:23" x14ac:dyDescent="0.3">
      <c r="A2123" t="s">
        <v>2158</v>
      </c>
      <c r="B2123" t="s">
        <v>30</v>
      </c>
      <c r="C2123" s="1">
        <v>0</v>
      </c>
      <c r="D2123" t="s">
        <v>24</v>
      </c>
      <c r="E2123" t="s">
        <v>24</v>
      </c>
      <c r="F2123" s="1">
        <v>1</v>
      </c>
      <c r="G2123" s="1" t="str">
        <f t="shared" si="66"/>
        <v>0-1 Year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 s="14">
        <v>20.45</v>
      </c>
      <c r="U2123" t="str">
        <f t="shared" si="67"/>
        <v>0-30</v>
      </c>
      <c r="V2123" s="16">
        <v>20.45</v>
      </c>
      <c r="W2123" t="s">
        <v>24</v>
      </c>
    </row>
    <row r="2124" spans="1:23" x14ac:dyDescent="0.3">
      <c r="A2124" t="s">
        <v>2159</v>
      </c>
      <c r="B2124" t="s">
        <v>22</v>
      </c>
      <c r="C2124" s="1">
        <v>0</v>
      </c>
      <c r="D2124" t="s">
        <v>24</v>
      </c>
      <c r="E2124" t="s">
        <v>24</v>
      </c>
      <c r="F2124" s="1">
        <v>12</v>
      </c>
      <c r="G2124" s="1" t="str">
        <f t="shared" si="66"/>
        <v>0-1 Year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 s="14">
        <v>75.849999999999994</v>
      </c>
      <c r="U2124" t="str">
        <f t="shared" si="67"/>
        <v>60-90</v>
      </c>
      <c r="V2124" s="16">
        <v>854.45</v>
      </c>
      <c r="W2124" t="s">
        <v>24</v>
      </c>
    </row>
    <row r="2125" spans="1:23" x14ac:dyDescent="0.3">
      <c r="A2125" t="s">
        <v>2160</v>
      </c>
      <c r="B2125" t="s">
        <v>30</v>
      </c>
      <c r="C2125" s="1">
        <v>0</v>
      </c>
      <c r="D2125" t="s">
        <v>24</v>
      </c>
      <c r="E2125" t="s">
        <v>24</v>
      </c>
      <c r="F2125" s="1">
        <v>31</v>
      </c>
      <c r="G2125" s="1" t="str">
        <f t="shared" si="66"/>
        <v>2-4 Years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 s="14">
        <v>80.45</v>
      </c>
      <c r="U2125" t="str">
        <f t="shared" si="67"/>
        <v>60-90</v>
      </c>
      <c r="V2125" s="16">
        <v>2429.1</v>
      </c>
      <c r="W2125" t="s">
        <v>24</v>
      </c>
    </row>
    <row r="2126" spans="1:23" x14ac:dyDescent="0.3">
      <c r="A2126" t="s">
        <v>2161</v>
      </c>
      <c r="B2126" t="s">
        <v>30</v>
      </c>
      <c r="C2126" s="1">
        <v>0</v>
      </c>
      <c r="D2126" t="s">
        <v>23</v>
      </c>
      <c r="E2126" t="s">
        <v>24</v>
      </c>
      <c r="F2126" s="1">
        <v>5</v>
      </c>
      <c r="G2126" s="1" t="str">
        <f t="shared" si="66"/>
        <v>0-1 Year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 s="14">
        <v>24.95</v>
      </c>
      <c r="U2126" t="str">
        <f t="shared" si="67"/>
        <v>0-30</v>
      </c>
      <c r="V2126" s="16">
        <v>100.4</v>
      </c>
      <c r="W2126" t="s">
        <v>23</v>
      </c>
    </row>
    <row r="2127" spans="1:23" x14ac:dyDescent="0.3">
      <c r="A2127" t="s">
        <v>2162</v>
      </c>
      <c r="B2127" t="s">
        <v>22</v>
      </c>
      <c r="C2127" s="1">
        <v>0</v>
      </c>
      <c r="D2127" t="s">
        <v>23</v>
      </c>
      <c r="E2127" t="s">
        <v>23</v>
      </c>
      <c r="F2127" s="1">
        <v>67</v>
      </c>
      <c r="G2127" s="1" t="str">
        <f t="shared" si="66"/>
        <v>5+ Years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 s="14">
        <v>75.5</v>
      </c>
      <c r="U2127" t="str">
        <f t="shared" si="67"/>
        <v>60-90</v>
      </c>
      <c r="V2127" s="16">
        <v>5229.45</v>
      </c>
      <c r="W2127" t="s">
        <v>24</v>
      </c>
    </row>
    <row r="2128" spans="1:23" x14ac:dyDescent="0.3">
      <c r="A2128" t="s">
        <v>2163</v>
      </c>
      <c r="B2128" t="s">
        <v>30</v>
      </c>
      <c r="C2128" s="1">
        <v>0</v>
      </c>
      <c r="D2128" t="s">
        <v>24</v>
      </c>
      <c r="E2128" t="s">
        <v>24</v>
      </c>
      <c r="F2128" s="1">
        <v>1</v>
      </c>
      <c r="G2128" s="1" t="str">
        <f t="shared" si="66"/>
        <v>0-1 Year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 s="14">
        <v>44.45</v>
      </c>
      <c r="U2128" t="str">
        <f t="shared" si="67"/>
        <v>30-60</v>
      </c>
      <c r="V2128" s="16">
        <v>44.45</v>
      </c>
      <c r="W2128" t="s">
        <v>24</v>
      </c>
    </row>
    <row r="2129" spans="1:23" x14ac:dyDescent="0.3">
      <c r="A2129" t="s">
        <v>2164</v>
      </c>
      <c r="B2129" t="s">
        <v>30</v>
      </c>
      <c r="C2129" s="1">
        <v>0</v>
      </c>
      <c r="D2129" t="s">
        <v>23</v>
      </c>
      <c r="E2129" t="s">
        <v>24</v>
      </c>
      <c r="F2129" s="1">
        <v>40</v>
      </c>
      <c r="G2129" s="1" t="str">
        <f t="shared" si="66"/>
        <v>2-4 Years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 s="14">
        <v>42.35</v>
      </c>
      <c r="U2129" t="str">
        <f t="shared" si="67"/>
        <v>30-60</v>
      </c>
      <c r="V2129" s="16">
        <v>1716.45</v>
      </c>
      <c r="W2129" t="s">
        <v>23</v>
      </c>
    </row>
    <row r="2130" spans="1:23" x14ac:dyDescent="0.3">
      <c r="A2130" t="s">
        <v>2165</v>
      </c>
      <c r="B2130" t="s">
        <v>30</v>
      </c>
      <c r="C2130" s="1">
        <v>0</v>
      </c>
      <c r="D2130" t="s">
        <v>23</v>
      </c>
      <c r="E2130" t="s">
        <v>23</v>
      </c>
      <c r="F2130" s="1">
        <v>41</v>
      </c>
      <c r="G2130" s="1" t="str">
        <f t="shared" si="66"/>
        <v>2-4 Years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 s="14">
        <v>74.55</v>
      </c>
      <c r="U2130" t="str">
        <f t="shared" si="67"/>
        <v>60-90</v>
      </c>
      <c r="V2130" s="16">
        <v>3023.55</v>
      </c>
      <c r="W2130" t="s">
        <v>24</v>
      </c>
    </row>
    <row r="2131" spans="1:23" x14ac:dyDescent="0.3">
      <c r="A2131" t="s">
        <v>2166</v>
      </c>
      <c r="B2131" t="s">
        <v>30</v>
      </c>
      <c r="C2131" s="1">
        <v>0</v>
      </c>
      <c r="D2131" t="s">
        <v>24</v>
      </c>
      <c r="E2131" t="s">
        <v>24</v>
      </c>
      <c r="F2131" s="1">
        <v>1</v>
      </c>
      <c r="G2131" s="1" t="str">
        <f t="shared" si="66"/>
        <v>0-1 Year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 s="14">
        <v>75.3</v>
      </c>
      <c r="U2131" t="str">
        <f t="shared" si="67"/>
        <v>60-90</v>
      </c>
      <c r="V2131" s="16">
        <v>75.3</v>
      </c>
      <c r="W2131" t="s">
        <v>23</v>
      </c>
    </row>
    <row r="2132" spans="1:23" x14ac:dyDescent="0.3">
      <c r="A2132" t="s">
        <v>2167</v>
      </c>
      <c r="B2132" t="s">
        <v>30</v>
      </c>
      <c r="C2132" s="1">
        <v>0</v>
      </c>
      <c r="D2132" t="s">
        <v>24</v>
      </c>
      <c r="E2132" t="s">
        <v>24</v>
      </c>
      <c r="F2132" s="1">
        <v>51</v>
      </c>
      <c r="G2132" s="1" t="str">
        <f t="shared" si="66"/>
        <v>4-5 Years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 s="14">
        <v>94.8</v>
      </c>
      <c r="U2132" t="str">
        <f t="shared" si="67"/>
        <v>90+</v>
      </c>
      <c r="V2132" s="16">
        <v>4837.6000000000004</v>
      </c>
      <c r="W2132" t="s">
        <v>23</v>
      </c>
    </row>
    <row r="2133" spans="1:23" x14ac:dyDescent="0.3">
      <c r="A2133" t="s">
        <v>2168</v>
      </c>
      <c r="B2133" t="s">
        <v>30</v>
      </c>
      <c r="C2133" s="1">
        <v>0</v>
      </c>
      <c r="D2133" t="s">
        <v>23</v>
      </c>
      <c r="E2133" t="s">
        <v>23</v>
      </c>
      <c r="F2133" s="1">
        <v>42</v>
      </c>
      <c r="G2133" s="1" t="str">
        <f t="shared" si="66"/>
        <v>2-4 Years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 s="14">
        <v>48.15</v>
      </c>
      <c r="U2133" t="str">
        <f t="shared" si="67"/>
        <v>30-60</v>
      </c>
      <c r="V2133" s="16">
        <v>2032.3</v>
      </c>
      <c r="W2133" t="s">
        <v>24</v>
      </c>
    </row>
    <row r="2134" spans="1:23" x14ac:dyDescent="0.3">
      <c r="A2134" t="s">
        <v>2169</v>
      </c>
      <c r="B2134" t="s">
        <v>30</v>
      </c>
      <c r="C2134" s="1">
        <v>0</v>
      </c>
      <c r="D2134" t="s">
        <v>23</v>
      </c>
      <c r="E2134" t="s">
        <v>23</v>
      </c>
      <c r="F2134" s="1">
        <v>23</v>
      </c>
      <c r="G2134" s="1" t="str">
        <f t="shared" si="66"/>
        <v>1-2 Years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 s="14">
        <v>19.649999999999999</v>
      </c>
      <c r="U2134" t="str">
        <f t="shared" si="67"/>
        <v>0-30</v>
      </c>
      <c r="V2134" s="16">
        <v>436.9</v>
      </c>
      <c r="W2134" t="s">
        <v>24</v>
      </c>
    </row>
    <row r="2135" spans="1:23" x14ac:dyDescent="0.3">
      <c r="A2135" t="s">
        <v>2170</v>
      </c>
      <c r="B2135" t="s">
        <v>22</v>
      </c>
      <c r="C2135" s="1">
        <v>1</v>
      </c>
      <c r="D2135" t="s">
        <v>24</v>
      </c>
      <c r="E2135" t="s">
        <v>24</v>
      </c>
      <c r="F2135" s="1">
        <v>1</v>
      </c>
      <c r="G2135" s="1" t="str">
        <f t="shared" si="66"/>
        <v>0-1 Year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 s="14">
        <v>70.55</v>
      </c>
      <c r="U2135" t="str">
        <f t="shared" si="67"/>
        <v>60-90</v>
      </c>
      <c r="V2135" s="16">
        <v>70.55</v>
      </c>
      <c r="W2135" t="s">
        <v>23</v>
      </c>
    </row>
    <row r="2136" spans="1:23" x14ac:dyDescent="0.3">
      <c r="A2136" t="s">
        <v>2171</v>
      </c>
      <c r="B2136" t="s">
        <v>22</v>
      </c>
      <c r="C2136" s="1">
        <v>0</v>
      </c>
      <c r="D2136" t="s">
        <v>24</v>
      </c>
      <c r="E2136" t="s">
        <v>24</v>
      </c>
      <c r="F2136" s="1">
        <v>1</v>
      </c>
      <c r="G2136" s="1" t="str">
        <f t="shared" si="66"/>
        <v>0-1 Year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 s="14">
        <v>20.149999999999999</v>
      </c>
      <c r="U2136" t="str">
        <f t="shared" si="67"/>
        <v>0-30</v>
      </c>
      <c r="V2136" s="16">
        <v>20.149999999999999</v>
      </c>
      <c r="W2136" t="s">
        <v>24</v>
      </c>
    </row>
    <row r="2137" spans="1:23" x14ac:dyDescent="0.3">
      <c r="A2137" t="s">
        <v>2172</v>
      </c>
      <c r="B2137" t="s">
        <v>22</v>
      </c>
      <c r="C2137" s="1">
        <v>0</v>
      </c>
      <c r="D2137" t="s">
        <v>24</v>
      </c>
      <c r="E2137" t="s">
        <v>24</v>
      </c>
      <c r="F2137" s="1">
        <v>56</v>
      </c>
      <c r="G2137" s="1" t="str">
        <f t="shared" si="66"/>
        <v>4-5 Years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 s="14">
        <v>106.6</v>
      </c>
      <c r="U2137" t="str">
        <f t="shared" si="67"/>
        <v>90+</v>
      </c>
      <c r="V2137" s="16">
        <v>5893.95</v>
      </c>
      <c r="W2137" t="s">
        <v>24</v>
      </c>
    </row>
    <row r="2138" spans="1:23" x14ac:dyDescent="0.3">
      <c r="A2138" t="s">
        <v>2173</v>
      </c>
      <c r="B2138" t="s">
        <v>30</v>
      </c>
      <c r="C2138" s="1">
        <v>0</v>
      </c>
      <c r="D2138" t="s">
        <v>24</v>
      </c>
      <c r="E2138" t="s">
        <v>23</v>
      </c>
      <c r="F2138" s="1">
        <v>15</v>
      </c>
      <c r="G2138" s="1" t="str">
        <f t="shared" si="66"/>
        <v>1-2 Years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 s="14">
        <v>91</v>
      </c>
      <c r="U2138" t="str">
        <f t="shared" si="67"/>
        <v>90+</v>
      </c>
      <c r="V2138" s="16">
        <v>1430.05</v>
      </c>
      <c r="W2138" t="s">
        <v>24</v>
      </c>
    </row>
    <row r="2139" spans="1:23" x14ac:dyDescent="0.3">
      <c r="A2139" t="s">
        <v>2174</v>
      </c>
      <c r="B2139" t="s">
        <v>30</v>
      </c>
      <c r="C2139" s="1">
        <v>0</v>
      </c>
      <c r="D2139" t="s">
        <v>23</v>
      </c>
      <c r="E2139" t="s">
        <v>23</v>
      </c>
      <c r="F2139" s="1">
        <v>12</v>
      </c>
      <c r="G2139" s="1" t="str">
        <f t="shared" si="66"/>
        <v>0-1 Year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 s="14">
        <v>25.4</v>
      </c>
      <c r="U2139" t="str">
        <f t="shared" si="67"/>
        <v>0-30</v>
      </c>
      <c r="V2139" s="16">
        <v>313</v>
      </c>
      <c r="W2139" t="s">
        <v>24</v>
      </c>
    </row>
    <row r="2140" spans="1:23" x14ac:dyDescent="0.3">
      <c r="A2140" t="s">
        <v>2175</v>
      </c>
      <c r="B2140" t="s">
        <v>22</v>
      </c>
      <c r="C2140" s="1">
        <v>0</v>
      </c>
      <c r="D2140" t="s">
        <v>23</v>
      </c>
      <c r="E2140" t="s">
        <v>23</v>
      </c>
      <c r="F2140" s="1">
        <v>54</v>
      </c>
      <c r="G2140" s="1" t="str">
        <f t="shared" si="66"/>
        <v>4-5 Years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 s="14">
        <v>69.95</v>
      </c>
      <c r="U2140" t="str">
        <f t="shared" si="67"/>
        <v>60-90</v>
      </c>
      <c r="V2140" s="16">
        <v>3871.85</v>
      </c>
      <c r="W2140" t="s">
        <v>24</v>
      </c>
    </row>
    <row r="2141" spans="1:23" x14ac:dyDescent="0.3">
      <c r="A2141" t="s">
        <v>2176</v>
      </c>
      <c r="B2141" t="s">
        <v>22</v>
      </c>
      <c r="C2141" s="1">
        <v>0</v>
      </c>
      <c r="D2141" t="s">
        <v>24</v>
      </c>
      <c r="E2141" t="s">
        <v>24</v>
      </c>
      <c r="F2141" s="1">
        <v>7</v>
      </c>
      <c r="G2141" s="1" t="str">
        <f t="shared" si="66"/>
        <v>0-1 Year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 s="14">
        <v>66.849999999999994</v>
      </c>
      <c r="U2141" t="str">
        <f t="shared" si="67"/>
        <v>60-90</v>
      </c>
      <c r="V2141" s="16">
        <v>458.1</v>
      </c>
      <c r="W2141" t="s">
        <v>24</v>
      </c>
    </row>
    <row r="2142" spans="1:23" x14ac:dyDescent="0.3">
      <c r="A2142" t="s">
        <v>2177</v>
      </c>
      <c r="B2142" t="s">
        <v>22</v>
      </c>
      <c r="C2142" s="1">
        <v>0</v>
      </c>
      <c r="D2142" t="s">
        <v>23</v>
      </c>
      <c r="E2142" t="s">
        <v>23</v>
      </c>
      <c r="F2142" s="1">
        <v>33</v>
      </c>
      <c r="G2142" s="1" t="str">
        <f t="shared" si="66"/>
        <v>2-4 Years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 s="14">
        <v>86.15</v>
      </c>
      <c r="U2142" t="str">
        <f t="shared" si="67"/>
        <v>60-90</v>
      </c>
      <c r="V2142" s="16">
        <v>2745.7</v>
      </c>
      <c r="W2142" t="s">
        <v>23</v>
      </c>
    </row>
    <row r="2143" spans="1:23" x14ac:dyDescent="0.3">
      <c r="A2143" t="s">
        <v>2178</v>
      </c>
      <c r="B2143" t="s">
        <v>30</v>
      </c>
      <c r="C2143" s="1">
        <v>0</v>
      </c>
      <c r="D2143" t="s">
        <v>23</v>
      </c>
      <c r="E2143" t="s">
        <v>23</v>
      </c>
      <c r="F2143" s="1">
        <v>16</v>
      </c>
      <c r="G2143" s="1" t="str">
        <f t="shared" si="66"/>
        <v>1-2 Years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 s="14">
        <v>20.149999999999999</v>
      </c>
      <c r="U2143" t="str">
        <f t="shared" si="67"/>
        <v>0-30</v>
      </c>
      <c r="V2143" s="16">
        <v>341.35</v>
      </c>
      <c r="W2143" t="s">
        <v>24</v>
      </c>
    </row>
    <row r="2144" spans="1:23" x14ac:dyDescent="0.3">
      <c r="A2144" t="s">
        <v>2179</v>
      </c>
      <c r="B2144" t="s">
        <v>22</v>
      </c>
      <c r="C2144" s="1">
        <v>0</v>
      </c>
      <c r="D2144" t="s">
        <v>24</v>
      </c>
      <c r="E2144" t="s">
        <v>23</v>
      </c>
      <c r="F2144" s="1">
        <v>21</v>
      </c>
      <c r="G2144" s="1" t="str">
        <f t="shared" si="66"/>
        <v>1-2 Years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 s="14">
        <v>64.849999999999994</v>
      </c>
      <c r="U2144" t="str">
        <f t="shared" si="67"/>
        <v>60-90</v>
      </c>
      <c r="V2144" s="16">
        <v>1336.8</v>
      </c>
      <c r="W2144" t="s">
        <v>24</v>
      </c>
    </row>
    <row r="2145" spans="1:23" x14ac:dyDescent="0.3">
      <c r="A2145" t="s">
        <v>2180</v>
      </c>
      <c r="B2145" t="s">
        <v>30</v>
      </c>
      <c r="C2145" s="1">
        <v>1</v>
      </c>
      <c r="D2145" t="s">
        <v>23</v>
      </c>
      <c r="E2145" t="s">
        <v>24</v>
      </c>
      <c r="F2145" s="1">
        <v>30</v>
      </c>
      <c r="G2145" s="1" t="str">
        <f t="shared" si="66"/>
        <v>2-4 Years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 s="14">
        <v>74.849999999999994</v>
      </c>
      <c r="U2145" t="str">
        <f t="shared" si="67"/>
        <v>60-90</v>
      </c>
      <c r="V2145" s="16">
        <v>2181.75</v>
      </c>
      <c r="W2145" t="s">
        <v>24</v>
      </c>
    </row>
    <row r="2146" spans="1:23" x14ac:dyDescent="0.3">
      <c r="A2146" t="s">
        <v>2181</v>
      </c>
      <c r="B2146" t="s">
        <v>30</v>
      </c>
      <c r="C2146" s="1">
        <v>0</v>
      </c>
      <c r="D2146" t="s">
        <v>24</v>
      </c>
      <c r="E2146" t="s">
        <v>24</v>
      </c>
      <c r="F2146" s="1">
        <v>3</v>
      </c>
      <c r="G2146" s="1" t="str">
        <f t="shared" si="66"/>
        <v>0-1 Year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 s="14">
        <v>50.5</v>
      </c>
      <c r="U2146" t="str">
        <f t="shared" si="67"/>
        <v>30-60</v>
      </c>
      <c r="V2146" s="16">
        <v>147.75</v>
      </c>
      <c r="W2146" t="s">
        <v>24</v>
      </c>
    </row>
    <row r="2147" spans="1:23" x14ac:dyDescent="0.3">
      <c r="A2147" t="s">
        <v>2182</v>
      </c>
      <c r="B2147" t="s">
        <v>30</v>
      </c>
      <c r="C2147" s="1">
        <v>0</v>
      </c>
      <c r="D2147" t="s">
        <v>24</v>
      </c>
      <c r="E2147" t="s">
        <v>24</v>
      </c>
      <c r="F2147" s="1">
        <v>11</v>
      </c>
      <c r="G2147" s="1" t="str">
        <f t="shared" si="66"/>
        <v>0-1 Year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 s="14">
        <v>72.900000000000006</v>
      </c>
      <c r="U2147" t="str">
        <f t="shared" si="67"/>
        <v>60-90</v>
      </c>
      <c r="V2147" s="16">
        <v>818.45</v>
      </c>
      <c r="W2147" t="s">
        <v>24</v>
      </c>
    </row>
    <row r="2148" spans="1:23" x14ac:dyDescent="0.3">
      <c r="A2148" t="s">
        <v>2183</v>
      </c>
      <c r="B2148" t="s">
        <v>22</v>
      </c>
      <c r="C2148" s="1">
        <v>0</v>
      </c>
      <c r="D2148" t="s">
        <v>24</v>
      </c>
      <c r="E2148" t="s">
        <v>24</v>
      </c>
      <c r="F2148" s="1">
        <v>62</v>
      </c>
      <c r="G2148" s="1" t="str">
        <f t="shared" si="66"/>
        <v>5+ Years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 s="14">
        <v>115.05</v>
      </c>
      <c r="U2148" t="str">
        <f t="shared" si="67"/>
        <v>90+</v>
      </c>
      <c r="V2148" s="16">
        <v>7133.45</v>
      </c>
      <c r="W2148" t="s">
        <v>24</v>
      </c>
    </row>
    <row r="2149" spans="1:23" x14ac:dyDescent="0.3">
      <c r="A2149" t="s">
        <v>2184</v>
      </c>
      <c r="B2149" t="s">
        <v>30</v>
      </c>
      <c r="C2149" s="1">
        <v>0</v>
      </c>
      <c r="D2149" t="s">
        <v>24</v>
      </c>
      <c r="E2149" t="s">
        <v>24</v>
      </c>
      <c r="F2149" s="1">
        <v>18</v>
      </c>
      <c r="G2149" s="1" t="str">
        <f t="shared" si="66"/>
        <v>1-2 Years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 s="14">
        <v>19</v>
      </c>
      <c r="U2149" t="str">
        <f t="shared" si="67"/>
        <v>0-30</v>
      </c>
      <c r="V2149" s="16">
        <v>348.8</v>
      </c>
      <c r="W2149" t="s">
        <v>24</v>
      </c>
    </row>
    <row r="2150" spans="1:23" x14ac:dyDescent="0.3">
      <c r="A2150" t="s">
        <v>2185</v>
      </c>
      <c r="B2150" t="s">
        <v>30</v>
      </c>
      <c r="C2150" s="1">
        <v>0</v>
      </c>
      <c r="D2150" t="s">
        <v>24</v>
      </c>
      <c r="E2150" t="s">
        <v>23</v>
      </c>
      <c r="F2150" s="1">
        <v>6</v>
      </c>
      <c r="G2150" s="1" t="str">
        <f t="shared" si="66"/>
        <v>0-1 Year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 s="14">
        <v>19.55</v>
      </c>
      <c r="U2150" t="str">
        <f t="shared" si="67"/>
        <v>0-30</v>
      </c>
      <c r="V2150" s="16">
        <v>128.6</v>
      </c>
      <c r="W2150" t="s">
        <v>24</v>
      </c>
    </row>
    <row r="2151" spans="1:23" x14ac:dyDescent="0.3">
      <c r="A2151" t="s">
        <v>2186</v>
      </c>
      <c r="B2151" t="s">
        <v>22</v>
      </c>
      <c r="C2151" s="1">
        <v>0</v>
      </c>
      <c r="D2151" t="s">
        <v>24</v>
      </c>
      <c r="E2151" t="s">
        <v>24</v>
      </c>
      <c r="F2151" s="1">
        <v>46</v>
      </c>
      <c r="G2151" s="1" t="str">
        <f t="shared" si="66"/>
        <v>2-4 Years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 s="14">
        <v>101.1</v>
      </c>
      <c r="U2151" t="str">
        <f t="shared" si="67"/>
        <v>90+</v>
      </c>
      <c r="V2151" s="16">
        <v>4674.3999999999996</v>
      </c>
      <c r="W2151" t="s">
        <v>24</v>
      </c>
    </row>
    <row r="2152" spans="1:23" x14ac:dyDescent="0.3">
      <c r="A2152" t="s">
        <v>2187</v>
      </c>
      <c r="B2152" t="s">
        <v>30</v>
      </c>
      <c r="C2152" s="1">
        <v>0</v>
      </c>
      <c r="D2152" t="s">
        <v>24</v>
      </c>
      <c r="E2152" t="s">
        <v>24</v>
      </c>
      <c r="F2152" s="1">
        <v>21</v>
      </c>
      <c r="G2152" s="1" t="str">
        <f t="shared" si="66"/>
        <v>1-2 Years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 s="14">
        <v>84.1</v>
      </c>
      <c r="U2152" t="str">
        <f t="shared" si="67"/>
        <v>60-90</v>
      </c>
      <c r="V2152" s="16">
        <v>1737.45</v>
      </c>
      <c r="W2152" t="s">
        <v>24</v>
      </c>
    </row>
    <row r="2153" spans="1:23" x14ac:dyDescent="0.3">
      <c r="A2153" t="s">
        <v>2188</v>
      </c>
      <c r="B2153" t="s">
        <v>30</v>
      </c>
      <c r="C2153" s="1">
        <v>0</v>
      </c>
      <c r="D2153" t="s">
        <v>24</v>
      </c>
      <c r="E2153" t="s">
        <v>24</v>
      </c>
      <c r="F2153" s="1">
        <v>68</v>
      </c>
      <c r="G2153" s="1" t="str">
        <f t="shared" si="66"/>
        <v>5+ Years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 s="14">
        <v>24.15</v>
      </c>
      <c r="U2153" t="str">
        <f t="shared" si="67"/>
        <v>0-30</v>
      </c>
      <c r="V2153" s="16">
        <v>1498.85</v>
      </c>
      <c r="W2153" t="s">
        <v>24</v>
      </c>
    </row>
    <row r="2154" spans="1:23" x14ac:dyDescent="0.3">
      <c r="A2154" t="s">
        <v>2189</v>
      </c>
      <c r="B2154" t="s">
        <v>22</v>
      </c>
      <c r="C2154" s="1">
        <v>0</v>
      </c>
      <c r="D2154" t="s">
        <v>24</v>
      </c>
      <c r="E2154" t="s">
        <v>24</v>
      </c>
      <c r="F2154" s="1">
        <v>1</v>
      </c>
      <c r="G2154" s="1" t="str">
        <f t="shared" si="66"/>
        <v>0-1 Year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 s="14">
        <v>50.1</v>
      </c>
      <c r="U2154" t="str">
        <f t="shared" si="67"/>
        <v>30-60</v>
      </c>
      <c r="V2154" s="16">
        <v>50.1</v>
      </c>
      <c r="W2154" t="s">
        <v>24</v>
      </c>
    </row>
    <row r="2155" spans="1:23" x14ac:dyDescent="0.3">
      <c r="A2155" t="s">
        <v>2190</v>
      </c>
      <c r="B2155" t="s">
        <v>22</v>
      </c>
      <c r="C2155" s="1">
        <v>0</v>
      </c>
      <c r="D2155" t="s">
        <v>23</v>
      </c>
      <c r="E2155" t="s">
        <v>24</v>
      </c>
      <c r="F2155" s="1">
        <v>25</v>
      </c>
      <c r="G2155" s="1" t="str">
        <f t="shared" si="66"/>
        <v>2-4 Years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 s="14">
        <v>74.599999999999994</v>
      </c>
      <c r="U2155" t="str">
        <f t="shared" si="67"/>
        <v>60-90</v>
      </c>
      <c r="V2155" s="16">
        <v>1797.75</v>
      </c>
      <c r="W2155" t="s">
        <v>24</v>
      </c>
    </row>
    <row r="2156" spans="1:23" x14ac:dyDescent="0.3">
      <c r="A2156" t="s">
        <v>2191</v>
      </c>
      <c r="B2156" t="s">
        <v>22</v>
      </c>
      <c r="C2156" s="1">
        <v>0</v>
      </c>
      <c r="D2156" t="s">
        <v>24</v>
      </c>
      <c r="E2156" t="s">
        <v>23</v>
      </c>
      <c r="F2156" s="1">
        <v>24</v>
      </c>
      <c r="G2156" s="1" t="str">
        <f t="shared" si="66"/>
        <v>1-2 Years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 s="14">
        <v>19.75</v>
      </c>
      <c r="U2156" t="str">
        <f t="shared" si="67"/>
        <v>0-30</v>
      </c>
      <c r="V2156" s="16">
        <v>498.1</v>
      </c>
      <c r="W2156" t="s">
        <v>24</v>
      </c>
    </row>
    <row r="2157" spans="1:23" x14ac:dyDescent="0.3">
      <c r="A2157" t="s">
        <v>2192</v>
      </c>
      <c r="B2157" t="s">
        <v>22</v>
      </c>
      <c r="C2157" s="1">
        <v>0</v>
      </c>
      <c r="D2157" t="s">
        <v>23</v>
      </c>
      <c r="E2157" t="s">
        <v>24</v>
      </c>
      <c r="F2157" s="1">
        <v>30</v>
      </c>
      <c r="G2157" s="1" t="str">
        <f t="shared" si="66"/>
        <v>2-4 Years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 s="14">
        <v>85</v>
      </c>
      <c r="U2157" t="str">
        <f t="shared" si="67"/>
        <v>60-90</v>
      </c>
      <c r="V2157" s="16">
        <v>2624.25</v>
      </c>
      <c r="W2157" t="s">
        <v>23</v>
      </c>
    </row>
    <row r="2158" spans="1:23" x14ac:dyDescent="0.3">
      <c r="A2158" t="s">
        <v>2193</v>
      </c>
      <c r="B2158" t="s">
        <v>22</v>
      </c>
      <c r="C2158" s="1">
        <v>0</v>
      </c>
      <c r="D2158" t="s">
        <v>24</v>
      </c>
      <c r="E2158" t="s">
        <v>24</v>
      </c>
      <c r="F2158" s="1">
        <v>2</v>
      </c>
      <c r="G2158" s="1" t="str">
        <f t="shared" si="66"/>
        <v>0-1 Year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 s="14">
        <v>80.55</v>
      </c>
      <c r="U2158" t="str">
        <f t="shared" si="67"/>
        <v>60-90</v>
      </c>
      <c r="V2158" s="16">
        <v>184.1</v>
      </c>
      <c r="W2158" t="s">
        <v>23</v>
      </c>
    </row>
    <row r="2159" spans="1:23" x14ac:dyDescent="0.3">
      <c r="A2159" t="s">
        <v>2194</v>
      </c>
      <c r="B2159" t="s">
        <v>30</v>
      </c>
      <c r="C2159" s="1">
        <v>0</v>
      </c>
      <c r="D2159" t="s">
        <v>23</v>
      </c>
      <c r="E2159" t="s">
        <v>24</v>
      </c>
      <c r="F2159" s="1">
        <v>51</v>
      </c>
      <c r="G2159" s="1" t="str">
        <f t="shared" si="66"/>
        <v>4-5 Years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 s="14">
        <v>106.8</v>
      </c>
      <c r="U2159" t="str">
        <f t="shared" si="67"/>
        <v>90+</v>
      </c>
      <c r="V2159" s="16">
        <v>5498.8</v>
      </c>
      <c r="W2159" t="s">
        <v>24</v>
      </c>
    </row>
    <row r="2160" spans="1:23" x14ac:dyDescent="0.3">
      <c r="A2160" t="s">
        <v>2195</v>
      </c>
      <c r="B2160" t="s">
        <v>22</v>
      </c>
      <c r="C2160" s="1">
        <v>0</v>
      </c>
      <c r="D2160" t="s">
        <v>23</v>
      </c>
      <c r="E2160" t="s">
        <v>23</v>
      </c>
      <c r="F2160" s="1">
        <v>57</v>
      </c>
      <c r="G2160" s="1" t="str">
        <f t="shared" si="66"/>
        <v>4-5 Years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 s="14">
        <v>84.5</v>
      </c>
      <c r="U2160" t="str">
        <f t="shared" si="67"/>
        <v>60-90</v>
      </c>
      <c r="V2160" s="16">
        <v>4845.3999999999996</v>
      </c>
      <c r="W2160" t="s">
        <v>24</v>
      </c>
    </row>
    <row r="2161" spans="1:23" x14ac:dyDescent="0.3">
      <c r="A2161" t="s">
        <v>2196</v>
      </c>
      <c r="B2161" t="s">
        <v>22</v>
      </c>
      <c r="C2161" s="1">
        <v>0</v>
      </c>
      <c r="D2161" t="s">
        <v>24</v>
      </c>
      <c r="E2161" t="s">
        <v>24</v>
      </c>
      <c r="F2161" s="1">
        <v>15</v>
      </c>
      <c r="G2161" s="1" t="str">
        <f t="shared" si="66"/>
        <v>1-2 Years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 s="14">
        <v>25.05</v>
      </c>
      <c r="U2161" t="str">
        <f t="shared" si="67"/>
        <v>0-30</v>
      </c>
      <c r="V2161" s="16">
        <v>369.1</v>
      </c>
      <c r="W2161" t="s">
        <v>24</v>
      </c>
    </row>
    <row r="2162" spans="1:23" x14ac:dyDescent="0.3">
      <c r="A2162" t="s">
        <v>2197</v>
      </c>
      <c r="B2162" t="s">
        <v>22</v>
      </c>
      <c r="C2162" s="1">
        <v>0</v>
      </c>
      <c r="D2162" t="s">
        <v>23</v>
      </c>
      <c r="E2162" t="s">
        <v>23</v>
      </c>
      <c r="F2162" s="1">
        <v>72</v>
      </c>
      <c r="G2162" s="1" t="str">
        <f t="shared" si="66"/>
        <v>5+ Years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 s="14">
        <v>83.7</v>
      </c>
      <c r="U2162" t="str">
        <f t="shared" si="67"/>
        <v>60-90</v>
      </c>
      <c r="V2162" s="16">
        <v>6096.9</v>
      </c>
      <c r="W2162" t="s">
        <v>24</v>
      </c>
    </row>
    <row r="2163" spans="1:23" x14ac:dyDescent="0.3">
      <c r="A2163" t="s">
        <v>2198</v>
      </c>
      <c r="B2163" t="s">
        <v>22</v>
      </c>
      <c r="C2163" s="1">
        <v>0</v>
      </c>
      <c r="D2163" t="s">
        <v>24</v>
      </c>
      <c r="E2163" t="s">
        <v>24</v>
      </c>
      <c r="F2163" s="1">
        <v>2</v>
      </c>
      <c r="G2163" s="1" t="str">
        <f t="shared" si="66"/>
        <v>0-1 Year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 s="14">
        <v>75.8</v>
      </c>
      <c r="U2163" t="str">
        <f t="shared" si="67"/>
        <v>60-90</v>
      </c>
      <c r="V2163" s="16">
        <v>160.75</v>
      </c>
      <c r="W2163" t="s">
        <v>23</v>
      </c>
    </row>
    <row r="2164" spans="1:23" x14ac:dyDescent="0.3">
      <c r="A2164" t="s">
        <v>2199</v>
      </c>
      <c r="B2164" t="s">
        <v>30</v>
      </c>
      <c r="C2164" s="1">
        <v>0</v>
      </c>
      <c r="D2164" t="s">
        <v>23</v>
      </c>
      <c r="E2164" t="s">
        <v>24</v>
      </c>
      <c r="F2164" s="1">
        <v>28</v>
      </c>
      <c r="G2164" s="1" t="str">
        <f t="shared" si="66"/>
        <v>2-4 Years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 s="14">
        <v>96.6</v>
      </c>
      <c r="U2164" t="str">
        <f t="shared" si="67"/>
        <v>90+</v>
      </c>
      <c r="V2164" s="16">
        <v>2684.35</v>
      </c>
      <c r="W2164" t="s">
        <v>24</v>
      </c>
    </row>
    <row r="2165" spans="1:23" x14ac:dyDescent="0.3">
      <c r="A2165" t="s">
        <v>2200</v>
      </c>
      <c r="B2165" t="s">
        <v>30</v>
      </c>
      <c r="C2165" s="1">
        <v>1</v>
      </c>
      <c r="D2165" t="s">
        <v>23</v>
      </c>
      <c r="E2165" t="s">
        <v>24</v>
      </c>
      <c r="F2165" s="1">
        <v>29</v>
      </c>
      <c r="G2165" s="1" t="str">
        <f t="shared" si="66"/>
        <v>2-4 Years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 s="14">
        <v>98.5</v>
      </c>
      <c r="U2165" t="str">
        <f t="shared" si="67"/>
        <v>90+</v>
      </c>
      <c r="V2165" s="16">
        <v>3004.15</v>
      </c>
      <c r="W2165" t="s">
        <v>23</v>
      </c>
    </row>
    <row r="2166" spans="1:23" x14ac:dyDescent="0.3">
      <c r="A2166" t="s">
        <v>2201</v>
      </c>
      <c r="B2166" t="s">
        <v>30</v>
      </c>
      <c r="C2166" s="1">
        <v>0</v>
      </c>
      <c r="D2166" t="s">
        <v>23</v>
      </c>
      <c r="E2166" t="s">
        <v>23</v>
      </c>
      <c r="F2166" s="1">
        <v>70</v>
      </c>
      <c r="G2166" s="1" t="str">
        <f t="shared" si="66"/>
        <v>5+ Years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 s="14">
        <v>101.1</v>
      </c>
      <c r="U2166" t="str">
        <f t="shared" si="67"/>
        <v>90+</v>
      </c>
      <c r="V2166" s="16">
        <v>6994.8</v>
      </c>
      <c r="W2166" t="s">
        <v>24</v>
      </c>
    </row>
    <row r="2167" spans="1:23" x14ac:dyDescent="0.3">
      <c r="A2167" t="s">
        <v>2202</v>
      </c>
      <c r="B2167" t="s">
        <v>22</v>
      </c>
      <c r="C2167" s="1">
        <v>0</v>
      </c>
      <c r="D2167" t="s">
        <v>24</v>
      </c>
      <c r="E2167" t="s">
        <v>24</v>
      </c>
      <c r="F2167" s="1">
        <v>13</v>
      </c>
      <c r="G2167" s="1" t="str">
        <f t="shared" si="66"/>
        <v>1-2 Years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 s="14">
        <v>20.2</v>
      </c>
      <c r="U2167" t="str">
        <f t="shared" si="67"/>
        <v>0-30</v>
      </c>
      <c r="V2167" s="16">
        <v>273.25</v>
      </c>
      <c r="W2167" t="s">
        <v>24</v>
      </c>
    </row>
    <row r="2168" spans="1:23" x14ac:dyDescent="0.3">
      <c r="A2168" t="s">
        <v>2203</v>
      </c>
      <c r="B2168" t="s">
        <v>22</v>
      </c>
      <c r="C2168" s="1">
        <v>1</v>
      </c>
      <c r="D2168" t="s">
        <v>23</v>
      </c>
      <c r="E2168" t="s">
        <v>24</v>
      </c>
      <c r="F2168" s="1">
        <v>59</v>
      </c>
      <c r="G2168" s="1" t="str">
        <f t="shared" si="66"/>
        <v>4-5 Years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 s="14">
        <v>94.05</v>
      </c>
      <c r="U2168" t="str">
        <f t="shared" si="67"/>
        <v>90+</v>
      </c>
      <c r="V2168" s="16">
        <v>5483.9</v>
      </c>
      <c r="W2168" t="s">
        <v>24</v>
      </c>
    </row>
    <row r="2169" spans="1:23" x14ac:dyDescent="0.3">
      <c r="A2169" t="s">
        <v>2204</v>
      </c>
      <c r="B2169" t="s">
        <v>30</v>
      </c>
      <c r="C2169" s="1">
        <v>1</v>
      </c>
      <c r="D2169" t="s">
        <v>23</v>
      </c>
      <c r="E2169" t="s">
        <v>24</v>
      </c>
      <c r="F2169" s="1">
        <v>13</v>
      </c>
      <c r="G2169" s="1" t="str">
        <f t="shared" si="66"/>
        <v>1-2 Years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 s="14">
        <v>95.25</v>
      </c>
      <c r="U2169" t="str">
        <f t="shared" si="67"/>
        <v>90+</v>
      </c>
      <c r="V2169" s="16">
        <v>1233.6500000000001</v>
      </c>
      <c r="W2169" t="s">
        <v>23</v>
      </c>
    </row>
    <row r="2170" spans="1:23" x14ac:dyDescent="0.3">
      <c r="A2170" t="s">
        <v>2205</v>
      </c>
      <c r="B2170" t="s">
        <v>30</v>
      </c>
      <c r="C2170" s="1">
        <v>1</v>
      </c>
      <c r="D2170" t="s">
        <v>23</v>
      </c>
      <c r="E2170" t="s">
        <v>24</v>
      </c>
      <c r="F2170" s="1">
        <v>7</v>
      </c>
      <c r="G2170" s="1" t="str">
        <f t="shared" si="66"/>
        <v>0-1 Year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 s="14">
        <v>74.400000000000006</v>
      </c>
      <c r="U2170" t="str">
        <f t="shared" si="67"/>
        <v>60-90</v>
      </c>
      <c r="V2170" s="16">
        <v>527.9</v>
      </c>
      <c r="W2170" t="s">
        <v>23</v>
      </c>
    </row>
    <row r="2171" spans="1:23" x14ac:dyDescent="0.3">
      <c r="A2171" t="s">
        <v>2206</v>
      </c>
      <c r="B2171" t="s">
        <v>22</v>
      </c>
      <c r="C2171" s="1">
        <v>0</v>
      </c>
      <c r="D2171" t="s">
        <v>23</v>
      </c>
      <c r="E2171" t="s">
        <v>24</v>
      </c>
      <c r="F2171" s="1">
        <v>62</v>
      </c>
      <c r="G2171" s="1" t="str">
        <f t="shared" si="66"/>
        <v>5+ Years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 s="14">
        <v>81</v>
      </c>
      <c r="U2171" t="str">
        <f t="shared" si="67"/>
        <v>60-90</v>
      </c>
      <c r="V2171" s="16">
        <v>4985.8999999999996</v>
      </c>
      <c r="W2171" t="s">
        <v>24</v>
      </c>
    </row>
    <row r="2172" spans="1:23" x14ac:dyDescent="0.3">
      <c r="A2172" t="s">
        <v>2207</v>
      </c>
      <c r="B2172" t="s">
        <v>22</v>
      </c>
      <c r="C2172" s="1">
        <v>0</v>
      </c>
      <c r="D2172" t="s">
        <v>24</v>
      </c>
      <c r="E2172" t="s">
        <v>24</v>
      </c>
      <c r="F2172" s="1">
        <v>21</v>
      </c>
      <c r="G2172" s="1" t="str">
        <f t="shared" si="66"/>
        <v>1-2 Years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 s="14">
        <v>60.25</v>
      </c>
      <c r="U2172" t="str">
        <f t="shared" si="67"/>
        <v>60-90</v>
      </c>
      <c r="V2172" s="16">
        <v>1258.3499999999999</v>
      </c>
      <c r="W2172" t="s">
        <v>24</v>
      </c>
    </row>
    <row r="2173" spans="1:23" x14ac:dyDescent="0.3">
      <c r="A2173" t="s">
        <v>2208</v>
      </c>
      <c r="B2173" t="s">
        <v>22</v>
      </c>
      <c r="C2173" s="1">
        <v>0</v>
      </c>
      <c r="D2173" t="s">
        <v>24</v>
      </c>
      <c r="E2173" t="s">
        <v>24</v>
      </c>
      <c r="F2173" s="1">
        <v>2</v>
      </c>
      <c r="G2173" s="1" t="str">
        <f t="shared" si="66"/>
        <v>0-1 Year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 s="14">
        <v>60.85</v>
      </c>
      <c r="U2173" t="str">
        <f t="shared" si="67"/>
        <v>60-90</v>
      </c>
      <c r="V2173" s="16">
        <v>111.4</v>
      </c>
      <c r="W2173" t="s">
        <v>24</v>
      </c>
    </row>
    <row r="2174" spans="1:23" x14ac:dyDescent="0.3">
      <c r="A2174" t="s">
        <v>2209</v>
      </c>
      <c r="B2174" t="s">
        <v>22</v>
      </c>
      <c r="C2174" s="1">
        <v>0</v>
      </c>
      <c r="D2174" t="s">
        <v>24</v>
      </c>
      <c r="E2174" t="s">
        <v>24</v>
      </c>
      <c r="F2174" s="1">
        <v>1</v>
      </c>
      <c r="G2174" s="1" t="str">
        <f t="shared" si="66"/>
        <v>0-1 Year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 s="14">
        <v>43.95</v>
      </c>
      <c r="U2174" t="str">
        <f t="shared" si="67"/>
        <v>30-60</v>
      </c>
      <c r="V2174" s="16">
        <v>43.95</v>
      </c>
      <c r="W2174" t="s">
        <v>24</v>
      </c>
    </row>
    <row r="2175" spans="1:23" x14ac:dyDescent="0.3">
      <c r="A2175" t="s">
        <v>2210</v>
      </c>
      <c r="B2175" t="s">
        <v>30</v>
      </c>
      <c r="C2175" s="1">
        <v>0</v>
      </c>
      <c r="D2175" t="s">
        <v>24</v>
      </c>
      <c r="E2175" t="s">
        <v>24</v>
      </c>
      <c r="F2175" s="1">
        <v>4</v>
      </c>
      <c r="G2175" s="1" t="str">
        <f t="shared" si="66"/>
        <v>0-1 Year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 s="14">
        <v>86.05</v>
      </c>
      <c r="U2175" t="str">
        <f t="shared" si="67"/>
        <v>60-90</v>
      </c>
      <c r="V2175" s="16">
        <v>308.10000000000002</v>
      </c>
      <c r="W2175" t="s">
        <v>24</v>
      </c>
    </row>
    <row r="2176" spans="1:23" x14ac:dyDescent="0.3">
      <c r="A2176" t="s">
        <v>2211</v>
      </c>
      <c r="B2176" t="s">
        <v>22</v>
      </c>
      <c r="C2176" s="1">
        <v>0</v>
      </c>
      <c r="D2176" t="s">
        <v>24</v>
      </c>
      <c r="E2176" t="s">
        <v>24</v>
      </c>
      <c r="F2176" s="1">
        <v>19</v>
      </c>
      <c r="G2176" s="1" t="str">
        <f t="shared" si="66"/>
        <v>1-2 Years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 s="14">
        <v>20.25</v>
      </c>
      <c r="U2176" t="str">
        <f t="shared" si="67"/>
        <v>0-30</v>
      </c>
      <c r="V2176" s="16">
        <v>383.65</v>
      </c>
      <c r="W2176" t="s">
        <v>24</v>
      </c>
    </row>
    <row r="2177" spans="1:23" x14ac:dyDescent="0.3">
      <c r="A2177" t="s">
        <v>2212</v>
      </c>
      <c r="B2177" t="s">
        <v>22</v>
      </c>
      <c r="C2177" s="1">
        <v>0</v>
      </c>
      <c r="D2177" t="s">
        <v>24</v>
      </c>
      <c r="E2177" t="s">
        <v>24</v>
      </c>
      <c r="F2177" s="1">
        <v>30</v>
      </c>
      <c r="G2177" s="1" t="str">
        <f t="shared" si="66"/>
        <v>2-4 Years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 s="14">
        <v>85.15</v>
      </c>
      <c r="U2177" t="str">
        <f t="shared" si="67"/>
        <v>60-90</v>
      </c>
      <c r="V2177" s="16">
        <v>2555.9</v>
      </c>
      <c r="W2177" t="s">
        <v>23</v>
      </c>
    </row>
    <row r="2178" spans="1:23" x14ac:dyDescent="0.3">
      <c r="A2178" t="s">
        <v>2213</v>
      </c>
      <c r="B2178" t="s">
        <v>30</v>
      </c>
      <c r="C2178" s="1">
        <v>0</v>
      </c>
      <c r="D2178" t="s">
        <v>23</v>
      </c>
      <c r="E2178" t="s">
        <v>23</v>
      </c>
      <c r="F2178" s="1">
        <v>67</v>
      </c>
      <c r="G2178" s="1" t="str">
        <f t="shared" si="66"/>
        <v>5+ Years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 s="14">
        <v>19.399999999999999</v>
      </c>
      <c r="U2178" t="str">
        <f t="shared" si="67"/>
        <v>0-30</v>
      </c>
      <c r="V2178" s="16">
        <v>1284.2</v>
      </c>
      <c r="W2178" t="s">
        <v>24</v>
      </c>
    </row>
    <row r="2179" spans="1:23" x14ac:dyDescent="0.3">
      <c r="A2179" t="s">
        <v>2214</v>
      </c>
      <c r="B2179" t="s">
        <v>30</v>
      </c>
      <c r="C2179" s="1">
        <v>1</v>
      </c>
      <c r="D2179" t="s">
        <v>23</v>
      </c>
      <c r="E2179" t="s">
        <v>24</v>
      </c>
      <c r="F2179" s="1">
        <v>72</v>
      </c>
      <c r="G2179" s="1" t="str">
        <f t="shared" ref="G2179:G2242" si="68">IF(F2179&lt;=12,"0-1 Year",
IF(F2179&lt;=24,"1-2 Years",
IF(F2179&lt;=48,"2-4 Years",
IF(F2179&lt;=60,"4-5 Years","5+ Years"))))</f>
        <v>5+ Years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 s="14">
        <v>102.65</v>
      </c>
      <c r="U2179" t="str">
        <f t="shared" ref="U2179:U2242" si="69">IF(T2179&lt;30,"0-30",
IF(T2179&lt;60,"30-60",
IF(T2179&lt;90,"60-90","90+")))</f>
        <v>90+</v>
      </c>
      <c r="V2179" s="16">
        <v>7550.3</v>
      </c>
      <c r="W2179" t="s">
        <v>24</v>
      </c>
    </row>
    <row r="2180" spans="1:23" x14ac:dyDescent="0.3">
      <c r="A2180" t="s">
        <v>2215</v>
      </c>
      <c r="B2180" t="s">
        <v>30</v>
      </c>
      <c r="C2180" s="1">
        <v>0</v>
      </c>
      <c r="D2180" t="s">
        <v>23</v>
      </c>
      <c r="E2180" t="s">
        <v>24</v>
      </c>
      <c r="F2180" s="1">
        <v>53</v>
      </c>
      <c r="G2180" s="1" t="str">
        <f t="shared" si="68"/>
        <v>4-5 Years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 s="14">
        <v>19.899999999999999</v>
      </c>
      <c r="U2180" t="str">
        <f t="shared" si="69"/>
        <v>0-30</v>
      </c>
      <c r="V2180" s="16">
        <v>1110.05</v>
      </c>
      <c r="W2180" t="s">
        <v>24</v>
      </c>
    </row>
    <row r="2181" spans="1:23" x14ac:dyDescent="0.3">
      <c r="A2181" t="s">
        <v>2216</v>
      </c>
      <c r="B2181" t="s">
        <v>22</v>
      </c>
      <c r="C2181" s="1">
        <v>0</v>
      </c>
      <c r="D2181" t="s">
        <v>24</v>
      </c>
      <c r="E2181" t="s">
        <v>24</v>
      </c>
      <c r="F2181" s="1">
        <v>5</v>
      </c>
      <c r="G2181" s="1" t="str">
        <f t="shared" si="68"/>
        <v>0-1 Year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 s="14">
        <v>19.55</v>
      </c>
      <c r="U2181" t="str">
        <f t="shared" si="69"/>
        <v>0-30</v>
      </c>
      <c r="V2181" s="16">
        <v>99.6</v>
      </c>
      <c r="W2181" t="s">
        <v>24</v>
      </c>
    </row>
    <row r="2182" spans="1:23" x14ac:dyDescent="0.3">
      <c r="A2182" t="s">
        <v>2217</v>
      </c>
      <c r="B2182" t="s">
        <v>30</v>
      </c>
      <c r="C2182" s="1">
        <v>1</v>
      </c>
      <c r="D2182" t="s">
        <v>23</v>
      </c>
      <c r="E2182" t="s">
        <v>24</v>
      </c>
      <c r="F2182" s="1">
        <v>71</v>
      </c>
      <c r="G2182" s="1" t="str">
        <f t="shared" si="68"/>
        <v>5+ Years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 s="14">
        <v>95.5</v>
      </c>
      <c r="U2182" t="str">
        <f t="shared" si="69"/>
        <v>90+</v>
      </c>
      <c r="V2182" s="16">
        <v>6707.15</v>
      </c>
      <c r="W2182" t="s">
        <v>24</v>
      </c>
    </row>
    <row r="2183" spans="1:23" x14ac:dyDescent="0.3">
      <c r="A2183" t="s">
        <v>2218</v>
      </c>
      <c r="B2183" t="s">
        <v>22</v>
      </c>
      <c r="C2183" s="1">
        <v>0</v>
      </c>
      <c r="D2183" t="s">
        <v>23</v>
      </c>
      <c r="E2183" t="s">
        <v>23</v>
      </c>
      <c r="F2183" s="1">
        <v>50</v>
      </c>
      <c r="G2183" s="1" t="str">
        <f t="shared" si="68"/>
        <v>4-5 Years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 s="14">
        <v>84.15</v>
      </c>
      <c r="U2183" t="str">
        <f t="shared" si="69"/>
        <v>60-90</v>
      </c>
      <c r="V2183" s="16">
        <v>4164.3999999999996</v>
      </c>
      <c r="W2183" t="s">
        <v>24</v>
      </c>
    </row>
    <row r="2184" spans="1:23" x14ac:dyDescent="0.3">
      <c r="A2184" t="s">
        <v>2219</v>
      </c>
      <c r="B2184" t="s">
        <v>30</v>
      </c>
      <c r="C2184" s="1">
        <v>0</v>
      </c>
      <c r="D2184" t="s">
        <v>23</v>
      </c>
      <c r="E2184" t="s">
        <v>23</v>
      </c>
      <c r="F2184" s="1">
        <v>56</v>
      </c>
      <c r="G2184" s="1" t="str">
        <f t="shared" si="68"/>
        <v>4-5 Years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 s="14">
        <v>103.2</v>
      </c>
      <c r="U2184" t="str">
        <f t="shared" si="69"/>
        <v>90+</v>
      </c>
      <c r="V2184" s="16">
        <v>5873.75</v>
      </c>
      <c r="W2184" t="s">
        <v>24</v>
      </c>
    </row>
    <row r="2185" spans="1:23" x14ac:dyDescent="0.3">
      <c r="A2185" t="s">
        <v>2220</v>
      </c>
      <c r="B2185" t="s">
        <v>30</v>
      </c>
      <c r="C2185" s="1">
        <v>0</v>
      </c>
      <c r="D2185" t="s">
        <v>24</v>
      </c>
      <c r="E2185" t="s">
        <v>24</v>
      </c>
      <c r="F2185" s="1">
        <v>2</v>
      </c>
      <c r="G2185" s="1" t="str">
        <f t="shared" si="68"/>
        <v>0-1 Year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 s="14">
        <v>50.2</v>
      </c>
      <c r="U2185" t="str">
        <f t="shared" si="69"/>
        <v>30-60</v>
      </c>
      <c r="V2185" s="16">
        <v>109.25</v>
      </c>
      <c r="W2185" t="s">
        <v>24</v>
      </c>
    </row>
    <row r="2186" spans="1:23" x14ac:dyDescent="0.3">
      <c r="A2186" t="s">
        <v>2221</v>
      </c>
      <c r="B2186" t="s">
        <v>22</v>
      </c>
      <c r="C2186" s="1">
        <v>1</v>
      </c>
      <c r="D2186" t="s">
        <v>24</v>
      </c>
      <c r="E2186" t="s">
        <v>24</v>
      </c>
      <c r="F2186" s="1">
        <v>2</v>
      </c>
      <c r="G2186" s="1" t="str">
        <f t="shared" si="68"/>
        <v>0-1 Year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 s="14">
        <v>88.55</v>
      </c>
      <c r="U2186" t="str">
        <f t="shared" si="69"/>
        <v>60-90</v>
      </c>
      <c r="V2186" s="16">
        <v>179.25</v>
      </c>
      <c r="W2186" t="s">
        <v>23</v>
      </c>
    </row>
    <row r="2187" spans="1:23" x14ac:dyDescent="0.3">
      <c r="A2187" t="s">
        <v>2222</v>
      </c>
      <c r="B2187" t="s">
        <v>30</v>
      </c>
      <c r="C2187" s="1">
        <v>0</v>
      </c>
      <c r="D2187" t="s">
        <v>23</v>
      </c>
      <c r="E2187" t="s">
        <v>23</v>
      </c>
      <c r="F2187" s="1">
        <v>24</v>
      </c>
      <c r="G2187" s="1" t="str">
        <f t="shared" si="68"/>
        <v>1-2 Years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 s="14">
        <v>54.75</v>
      </c>
      <c r="U2187" t="str">
        <f t="shared" si="69"/>
        <v>30-60</v>
      </c>
      <c r="V2187" s="16">
        <v>1338.15</v>
      </c>
      <c r="W2187" t="s">
        <v>23</v>
      </c>
    </row>
    <row r="2188" spans="1:23" x14ac:dyDescent="0.3">
      <c r="A2188" t="s">
        <v>2223</v>
      </c>
      <c r="B2188" t="s">
        <v>30</v>
      </c>
      <c r="C2188" s="1">
        <v>0</v>
      </c>
      <c r="D2188" t="s">
        <v>23</v>
      </c>
      <c r="E2188" t="s">
        <v>23</v>
      </c>
      <c r="F2188" s="1">
        <v>46</v>
      </c>
      <c r="G2188" s="1" t="str">
        <f t="shared" si="68"/>
        <v>2-4 Years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 s="14">
        <v>19.95</v>
      </c>
      <c r="U2188" t="str">
        <f t="shared" si="69"/>
        <v>0-30</v>
      </c>
      <c r="V2188" s="16">
        <v>862.4</v>
      </c>
      <c r="W2188" t="s">
        <v>24</v>
      </c>
    </row>
    <row r="2189" spans="1:23" x14ac:dyDescent="0.3">
      <c r="A2189" t="s">
        <v>2224</v>
      </c>
      <c r="B2189" t="s">
        <v>30</v>
      </c>
      <c r="C2189" s="1">
        <v>0</v>
      </c>
      <c r="D2189" t="s">
        <v>23</v>
      </c>
      <c r="E2189" t="s">
        <v>24</v>
      </c>
      <c r="F2189" s="1">
        <v>71</v>
      </c>
      <c r="G2189" s="1" t="str">
        <f t="shared" si="68"/>
        <v>5+ Years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 s="14">
        <v>116.25</v>
      </c>
      <c r="U2189" t="str">
        <f t="shared" si="69"/>
        <v>90+</v>
      </c>
      <c r="V2189" s="16">
        <v>8564.75</v>
      </c>
      <c r="W2189" t="s">
        <v>24</v>
      </c>
    </row>
    <row r="2190" spans="1:23" x14ac:dyDescent="0.3">
      <c r="A2190" t="s">
        <v>2225</v>
      </c>
      <c r="B2190" t="s">
        <v>22</v>
      </c>
      <c r="C2190" s="1">
        <v>0</v>
      </c>
      <c r="D2190" t="s">
        <v>24</v>
      </c>
      <c r="E2190" t="s">
        <v>24</v>
      </c>
      <c r="F2190" s="1">
        <v>29</v>
      </c>
      <c r="G2190" s="1" t="str">
        <f t="shared" si="68"/>
        <v>2-4 Years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 s="14">
        <v>31.2</v>
      </c>
      <c r="U2190" t="str">
        <f t="shared" si="69"/>
        <v>30-60</v>
      </c>
      <c r="V2190" s="16">
        <v>926.2</v>
      </c>
      <c r="W2190" t="s">
        <v>24</v>
      </c>
    </row>
    <row r="2191" spans="1:23" x14ac:dyDescent="0.3">
      <c r="A2191" t="s">
        <v>2226</v>
      </c>
      <c r="B2191" t="s">
        <v>30</v>
      </c>
      <c r="C2191" s="1">
        <v>0</v>
      </c>
      <c r="D2191" t="s">
        <v>23</v>
      </c>
      <c r="E2191" t="s">
        <v>23</v>
      </c>
      <c r="F2191" s="1">
        <v>69</v>
      </c>
      <c r="G2191" s="1" t="str">
        <f t="shared" si="68"/>
        <v>5+ Years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 s="14">
        <v>24.45</v>
      </c>
      <c r="U2191" t="str">
        <f t="shared" si="69"/>
        <v>0-30</v>
      </c>
      <c r="V2191" s="16">
        <v>1718.2</v>
      </c>
      <c r="W2191" t="s">
        <v>24</v>
      </c>
    </row>
    <row r="2192" spans="1:23" x14ac:dyDescent="0.3">
      <c r="A2192" t="s">
        <v>2227</v>
      </c>
      <c r="B2192" t="s">
        <v>30</v>
      </c>
      <c r="C2192" s="1">
        <v>0</v>
      </c>
      <c r="D2192" t="s">
        <v>23</v>
      </c>
      <c r="E2192" t="s">
        <v>24</v>
      </c>
      <c r="F2192" s="1">
        <v>71</v>
      </c>
      <c r="G2192" s="1" t="str">
        <f t="shared" si="68"/>
        <v>5+ Years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 s="14">
        <v>84.2</v>
      </c>
      <c r="U2192" t="str">
        <f t="shared" si="69"/>
        <v>60-90</v>
      </c>
      <c r="V2192" s="16">
        <v>5956.85</v>
      </c>
      <c r="W2192" t="s">
        <v>24</v>
      </c>
    </row>
    <row r="2193" spans="1:23" x14ac:dyDescent="0.3">
      <c r="A2193" t="s">
        <v>2228</v>
      </c>
      <c r="B2193" t="s">
        <v>22</v>
      </c>
      <c r="C2193" s="1">
        <v>1</v>
      </c>
      <c r="D2193" t="s">
        <v>24</v>
      </c>
      <c r="E2193" t="s">
        <v>24</v>
      </c>
      <c r="F2193" s="1">
        <v>1</v>
      </c>
      <c r="G2193" s="1" t="str">
        <f t="shared" si="68"/>
        <v>0-1 Year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 s="14">
        <v>91.3</v>
      </c>
      <c r="U2193" t="str">
        <f t="shared" si="69"/>
        <v>90+</v>
      </c>
      <c r="V2193" s="16">
        <v>91.3</v>
      </c>
      <c r="W2193" t="s">
        <v>23</v>
      </c>
    </row>
    <row r="2194" spans="1:23" x14ac:dyDescent="0.3">
      <c r="A2194" t="s">
        <v>2229</v>
      </c>
      <c r="B2194" t="s">
        <v>30</v>
      </c>
      <c r="C2194" s="1">
        <v>1</v>
      </c>
      <c r="D2194" t="s">
        <v>23</v>
      </c>
      <c r="E2194" t="s">
        <v>24</v>
      </c>
      <c r="F2194" s="1">
        <v>56</v>
      </c>
      <c r="G2194" s="1" t="str">
        <f t="shared" si="68"/>
        <v>4-5 Years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 s="14">
        <v>85.65</v>
      </c>
      <c r="U2194" t="str">
        <f t="shared" si="69"/>
        <v>60-90</v>
      </c>
      <c r="V2194" s="16">
        <v>4824.45</v>
      </c>
      <c r="W2194" t="s">
        <v>24</v>
      </c>
    </row>
    <row r="2195" spans="1:23" x14ac:dyDescent="0.3">
      <c r="A2195" t="s">
        <v>2230</v>
      </c>
      <c r="B2195" t="s">
        <v>30</v>
      </c>
      <c r="C2195" s="1">
        <v>0</v>
      </c>
      <c r="D2195" t="s">
        <v>24</v>
      </c>
      <c r="E2195" t="s">
        <v>23</v>
      </c>
      <c r="F2195" s="1">
        <v>56</v>
      </c>
      <c r="G2195" s="1" t="str">
        <f t="shared" si="68"/>
        <v>4-5 Years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 s="14">
        <v>21.2</v>
      </c>
      <c r="U2195" t="str">
        <f t="shared" si="69"/>
        <v>0-30</v>
      </c>
      <c r="V2195" s="16">
        <v>1238.6500000000001</v>
      </c>
      <c r="W2195" t="s">
        <v>24</v>
      </c>
    </row>
    <row r="2196" spans="1:23" x14ac:dyDescent="0.3">
      <c r="A2196" t="s">
        <v>2231</v>
      </c>
      <c r="B2196" t="s">
        <v>30</v>
      </c>
      <c r="C2196" s="1">
        <v>0</v>
      </c>
      <c r="D2196" t="s">
        <v>24</v>
      </c>
      <c r="E2196" t="s">
        <v>24</v>
      </c>
      <c r="F2196" s="1">
        <v>1</v>
      </c>
      <c r="G2196" s="1" t="str">
        <f t="shared" si="68"/>
        <v>0-1 Year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 s="14">
        <v>79.5</v>
      </c>
      <c r="U2196" t="str">
        <f t="shared" si="69"/>
        <v>60-90</v>
      </c>
      <c r="V2196" s="16">
        <v>79.5</v>
      </c>
      <c r="W2196" t="s">
        <v>23</v>
      </c>
    </row>
    <row r="2197" spans="1:23" x14ac:dyDescent="0.3">
      <c r="A2197" t="s">
        <v>2232</v>
      </c>
      <c r="B2197" t="s">
        <v>22</v>
      </c>
      <c r="C2197" s="1">
        <v>0</v>
      </c>
      <c r="D2197" t="s">
        <v>23</v>
      </c>
      <c r="E2197" t="s">
        <v>24</v>
      </c>
      <c r="F2197" s="1">
        <v>28</v>
      </c>
      <c r="G2197" s="1" t="str">
        <f t="shared" si="68"/>
        <v>2-4 Years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 s="14">
        <v>25.55</v>
      </c>
      <c r="U2197" t="str">
        <f t="shared" si="69"/>
        <v>0-30</v>
      </c>
      <c r="V2197" s="16">
        <v>672.2</v>
      </c>
      <c r="W2197" t="s">
        <v>24</v>
      </c>
    </row>
    <row r="2198" spans="1:23" x14ac:dyDescent="0.3">
      <c r="A2198" t="s">
        <v>2233</v>
      </c>
      <c r="B2198" t="s">
        <v>22</v>
      </c>
      <c r="C2198" s="1">
        <v>0</v>
      </c>
      <c r="D2198" t="s">
        <v>23</v>
      </c>
      <c r="E2198" t="s">
        <v>23</v>
      </c>
      <c r="F2198" s="1">
        <v>19</v>
      </c>
      <c r="G2198" s="1" t="str">
        <f t="shared" si="68"/>
        <v>1-2 Years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 s="14">
        <v>20.2</v>
      </c>
      <c r="U2198" t="str">
        <f t="shared" si="69"/>
        <v>0-30</v>
      </c>
      <c r="V2198" s="16">
        <v>382.2</v>
      </c>
      <c r="W2198" t="s">
        <v>24</v>
      </c>
    </row>
    <row r="2199" spans="1:23" x14ac:dyDescent="0.3">
      <c r="A2199" t="s">
        <v>2234</v>
      </c>
      <c r="B2199" t="s">
        <v>30</v>
      </c>
      <c r="C2199" s="1">
        <v>0</v>
      </c>
      <c r="D2199" t="s">
        <v>23</v>
      </c>
      <c r="E2199" t="s">
        <v>24</v>
      </c>
      <c r="F2199" s="1">
        <v>66</v>
      </c>
      <c r="G2199" s="1" t="str">
        <f t="shared" si="68"/>
        <v>5+ Years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 s="14">
        <v>63.85</v>
      </c>
      <c r="U2199" t="str">
        <f t="shared" si="69"/>
        <v>60-90</v>
      </c>
      <c r="V2199" s="16">
        <v>4264.6000000000004</v>
      </c>
      <c r="W2199" t="s">
        <v>24</v>
      </c>
    </row>
    <row r="2200" spans="1:23" x14ac:dyDescent="0.3">
      <c r="A2200" t="s">
        <v>2235</v>
      </c>
      <c r="B2200" t="s">
        <v>22</v>
      </c>
      <c r="C2200" s="1">
        <v>0</v>
      </c>
      <c r="D2200" t="s">
        <v>23</v>
      </c>
      <c r="E2200" t="s">
        <v>23</v>
      </c>
      <c r="F2200" s="1">
        <v>17</v>
      </c>
      <c r="G2200" s="1" t="str">
        <f t="shared" si="68"/>
        <v>1-2 Years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 s="14">
        <v>61.95</v>
      </c>
      <c r="U2200" t="str">
        <f t="shared" si="69"/>
        <v>60-90</v>
      </c>
      <c r="V2200" s="16">
        <v>1070.7</v>
      </c>
      <c r="W2200" t="s">
        <v>24</v>
      </c>
    </row>
    <row r="2201" spans="1:23" x14ac:dyDescent="0.3">
      <c r="A2201" t="s">
        <v>2236</v>
      </c>
      <c r="B2201" t="s">
        <v>30</v>
      </c>
      <c r="C2201" s="1">
        <v>0</v>
      </c>
      <c r="D2201" t="s">
        <v>23</v>
      </c>
      <c r="E2201" t="s">
        <v>23</v>
      </c>
      <c r="F2201" s="1">
        <v>52</v>
      </c>
      <c r="G2201" s="1" t="str">
        <f t="shared" si="68"/>
        <v>4-5 Years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 s="14">
        <v>25.75</v>
      </c>
      <c r="U2201" t="str">
        <f t="shared" si="69"/>
        <v>0-30</v>
      </c>
      <c r="V2201" s="16">
        <v>1345.85</v>
      </c>
      <c r="W2201" t="s">
        <v>24</v>
      </c>
    </row>
    <row r="2202" spans="1:23" x14ac:dyDescent="0.3">
      <c r="A2202" t="s">
        <v>2237</v>
      </c>
      <c r="B2202" t="s">
        <v>22</v>
      </c>
      <c r="C2202" s="1">
        <v>0</v>
      </c>
      <c r="D2202" t="s">
        <v>24</v>
      </c>
      <c r="E2202" t="s">
        <v>24</v>
      </c>
      <c r="F2202" s="1">
        <v>19</v>
      </c>
      <c r="G2202" s="1" t="str">
        <f t="shared" si="68"/>
        <v>1-2 Years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 s="14">
        <v>58.2</v>
      </c>
      <c r="U2202" t="str">
        <f t="shared" si="69"/>
        <v>30-60</v>
      </c>
      <c r="V2202" s="16">
        <v>1045.25</v>
      </c>
      <c r="W2202" t="s">
        <v>24</v>
      </c>
    </row>
    <row r="2203" spans="1:23" x14ac:dyDescent="0.3">
      <c r="A2203" t="s">
        <v>2238</v>
      </c>
      <c r="B2203" t="s">
        <v>22</v>
      </c>
      <c r="C2203" s="1">
        <v>0</v>
      </c>
      <c r="D2203" t="s">
        <v>24</v>
      </c>
      <c r="E2203" t="s">
        <v>24</v>
      </c>
      <c r="F2203" s="1">
        <v>36</v>
      </c>
      <c r="G2203" s="1" t="str">
        <f t="shared" si="68"/>
        <v>2-4 Years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 s="14">
        <v>85.85</v>
      </c>
      <c r="U2203" t="str">
        <f t="shared" si="69"/>
        <v>60-90</v>
      </c>
      <c r="V2203" s="16">
        <v>3003.55</v>
      </c>
      <c r="W2203" t="s">
        <v>24</v>
      </c>
    </row>
    <row r="2204" spans="1:23" x14ac:dyDescent="0.3">
      <c r="A2204" t="s">
        <v>2239</v>
      </c>
      <c r="B2204" t="s">
        <v>30</v>
      </c>
      <c r="C2204" s="1">
        <v>1</v>
      </c>
      <c r="D2204" t="s">
        <v>23</v>
      </c>
      <c r="E2204" t="s">
        <v>24</v>
      </c>
      <c r="F2204" s="1">
        <v>7</v>
      </c>
      <c r="G2204" s="1" t="str">
        <f t="shared" si="68"/>
        <v>0-1 Year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 s="14">
        <v>70.099999999999994</v>
      </c>
      <c r="U2204" t="str">
        <f t="shared" si="69"/>
        <v>60-90</v>
      </c>
      <c r="V2204" s="16">
        <v>467.55</v>
      </c>
      <c r="W2204" t="s">
        <v>23</v>
      </c>
    </row>
    <row r="2205" spans="1:23" x14ac:dyDescent="0.3">
      <c r="A2205" t="s">
        <v>2240</v>
      </c>
      <c r="B2205" t="s">
        <v>30</v>
      </c>
      <c r="C2205" s="1">
        <v>0</v>
      </c>
      <c r="D2205" t="s">
        <v>23</v>
      </c>
      <c r="E2205" t="s">
        <v>23</v>
      </c>
      <c r="F2205" s="1">
        <v>72</v>
      </c>
      <c r="G2205" s="1" t="str">
        <f t="shared" si="68"/>
        <v>5+ Years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 s="14">
        <v>104.9</v>
      </c>
      <c r="U2205" t="str">
        <f t="shared" si="69"/>
        <v>90+</v>
      </c>
      <c r="V2205" s="16">
        <v>7537.5</v>
      </c>
      <c r="W2205" t="s">
        <v>24</v>
      </c>
    </row>
    <row r="2206" spans="1:23" x14ac:dyDescent="0.3">
      <c r="A2206" t="s">
        <v>2241</v>
      </c>
      <c r="B2206" t="s">
        <v>30</v>
      </c>
      <c r="C2206" s="1">
        <v>0</v>
      </c>
      <c r="D2206" t="s">
        <v>23</v>
      </c>
      <c r="E2206" t="s">
        <v>23</v>
      </c>
      <c r="F2206" s="1">
        <v>67</v>
      </c>
      <c r="G2206" s="1" t="str">
        <f t="shared" si="68"/>
        <v>5+ Years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 s="14">
        <v>111.3</v>
      </c>
      <c r="U2206" t="str">
        <f t="shared" si="69"/>
        <v>90+</v>
      </c>
      <c r="V2206" s="16">
        <v>7482.1</v>
      </c>
      <c r="W2206" t="s">
        <v>23</v>
      </c>
    </row>
    <row r="2207" spans="1:23" x14ac:dyDescent="0.3">
      <c r="A2207" t="s">
        <v>2242</v>
      </c>
      <c r="B2207" t="s">
        <v>30</v>
      </c>
      <c r="C2207" s="1">
        <v>1</v>
      </c>
      <c r="D2207" t="s">
        <v>24</v>
      </c>
      <c r="E2207" t="s">
        <v>24</v>
      </c>
      <c r="F2207" s="1">
        <v>34</v>
      </c>
      <c r="G2207" s="1" t="str">
        <f t="shared" si="68"/>
        <v>2-4 Years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 s="14">
        <v>99.85</v>
      </c>
      <c r="U2207" t="str">
        <f t="shared" si="69"/>
        <v>90+</v>
      </c>
      <c r="V2207" s="16">
        <v>3343.15</v>
      </c>
      <c r="W2207" t="s">
        <v>24</v>
      </c>
    </row>
    <row r="2208" spans="1:23" x14ac:dyDescent="0.3">
      <c r="A2208" t="s">
        <v>2243</v>
      </c>
      <c r="B2208" t="s">
        <v>30</v>
      </c>
      <c r="C2208" s="1">
        <v>1</v>
      </c>
      <c r="D2208" t="s">
        <v>23</v>
      </c>
      <c r="E2208" t="s">
        <v>24</v>
      </c>
      <c r="F2208" s="1">
        <v>57</v>
      </c>
      <c r="G2208" s="1" t="str">
        <f t="shared" si="68"/>
        <v>4-5 Years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 s="14">
        <v>95.25</v>
      </c>
      <c r="U2208" t="str">
        <f t="shared" si="69"/>
        <v>90+</v>
      </c>
      <c r="V2208" s="16">
        <v>5427.05</v>
      </c>
      <c r="W2208" t="s">
        <v>23</v>
      </c>
    </row>
    <row r="2209" spans="1:23" x14ac:dyDescent="0.3">
      <c r="A2209" t="s">
        <v>2244</v>
      </c>
      <c r="B2209" t="s">
        <v>22</v>
      </c>
      <c r="C2209" s="1">
        <v>0</v>
      </c>
      <c r="D2209" t="s">
        <v>23</v>
      </c>
      <c r="E2209" t="s">
        <v>24</v>
      </c>
      <c r="F2209" s="1">
        <v>7</v>
      </c>
      <c r="G2209" s="1" t="str">
        <f t="shared" si="68"/>
        <v>0-1 Year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 s="14">
        <v>86.25</v>
      </c>
      <c r="U2209" t="str">
        <f t="shared" si="69"/>
        <v>60-90</v>
      </c>
      <c r="V2209" s="16">
        <v>587.1</v>
      </c>
      <c r="W2209" t="s">
        <v>23</v>
      </c>
    </row>
    <row r="2210" spans="1:23" x14ac:dyDescent="0.3">
      <c r="A2210" t="s">
        <v>2245</v>
      </c>
      <c r="B2210" t="s">
        <v>22</v>
      </c>
      <c r="C2210" s="1">
        <v>1</v>
      </c>
      <c r="D2210" t="s">
        <v>23</v>
      </c>
      <c r="E2210" t="s">
        <v>24</v>
      </c>
      <c r="F2210" s="1">
        <v>1</v>
      </c>
      <c r="G2210" s="1" t="str">
        <f t="shared" si="68"/>
        <v>0-1 Year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 s="14">
        <v>100.8</v>
      </c>
      <c r="U2210" t="str">
        <f t="shared" si="69"/>
        <v>90+</v>
      </c>
      <c r="V2210" s="16">
        <v>100.8</v>
      </c>
      <c r="W2210" t="s">
        <v>23</v>
      </c>
    </row>
    <row r="2211" spans="1:23" x14ac:dyDescent="0.3">
      <c r="A2211" t="s">
        <v>2246</v>
      </c>
      <c r="B2211" t="s">
        <v>30</v>
      </c>
      <c r="C2211" s="1">
        <v>0</v>
      </c>
      <c r="D2211" t="s">
        <v>23</v>
      </c>
      <c r="E2211" t="s">
        <v>24</v>
      </c>
      <c r="F2211" s="1">
        <v>8</v>
      </c>
      <c r="G2211" s="1" t="str">
        <f t="shared" si="68"/>
        <v>0-1 Year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 s="14">
        <v>19.55</v>
      </c>
      <c r="U2211" t="str">
        <f t="shared" si="69"/>
        <v>0-30</v>
      </c>
      <c r="V2211" s="16">
        <v>161.15</v>
      </c>
      <c r="W2211" t="s">
        <v>24</v>
      </c>
    </row>
    <row r="2212" spans="1:23" x14ac:dyDescent="0.3">
      <c r="A2212" t="s">
        <v>2247</v>
      </c>
      <c r="B2212" t="s">
        <v>22</v>
      </c>
      <c r="C2212" s="1">
        <v>0</v>
      </c>
      <c r="D2212" t="s">
        <v>24</v>
      </c>
      <c r="E2212" t="s">
        <v>24</v>
      </c>
      <c r="F2212" s="1">
        <v>69</v>
      </c>
      <c r="G2212" s="1" t="str">
        <f t="shared" si="68"/>
        <v>5+ Years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 s="14">
        <v>104</v>
      </c>
      <c r="U2212" t="str">
        <f t="shared" si="69"/>
        <v>90+</v>
      </c>
      <c r="V2212" s="16">
        <v>7028.5</v>
      </c>
      <c r="W2212" t="s">
        <v>24</v>
      </c>
    </row>
    <row r="2213" spans="1:23" x14ac:dyDescent="0.3">
      <c r="A2213" t="s">
        <v>2248</v>
      </c>
      <c r="B2213" t="s">
        <v>22</v>
      </c>
      <c r="C2213" s="1">
        <v>0</v>
      </c>
      <c r="D2213" t="s">
        <v>23</v>
      </c>
      <c r="E2213" t="s">
        <v>24</v>
      </c>
      <c r="F2213" s="1">
        <v>50</v>
      </c>
      <c r="G2213" s="1" t="str">
        <f t="shared" si="68"/>
        <v>4-5 Years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 s="14">
        <v>104.4</v>
      </c>
      <c r="U2213" t="str">
        <f t="shared" si="69"/>
        <v>90+</v>
      </c>
      <c r="V2213" s="16">
        <v>5232.8999999999996</v>
      </c>
      <c r="W2213" t="s">
        <v>24</v>
      </c>
    </row>
    <row r="2214" spans="1:23" x14ac:dyDescent="0.3">
      <c r="A2214" t="s">
        <v>2249</v>
      </c>
      <c r="B2214" t="s">
        <v>30</v>
      </c>
      <c r="C2214" s="1">
        <v>0</v>
      </c>
      <c r="D2214" t="s">
        <v>24</v>
      </c>
      <c r="E2214" t="s">
        <v>24</v>
      </c>
      <c r="F2214" s="1">
        <v>10</v>
      </c>
      <c r="G2214" s="1" t="str">
        <f t="shared" si="68"/>
        <v>0-1 Year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 s="14">
        <v>19.5</v>
      </c>
      <c r="U2214" t="str">
        <f t="shared" si="69"/>
        <v>0-30</v>
      </c>
      <c r="V2214" s="16">
        <v>225.85</v>
      </c>
      <c r="W2214" t="s">
        <v>24</v>
      </c>
    </row>
    <row r="2215" spans="1:23" x14ac:dyDescent="0.3">
      <c r="A2215" t="s">
        <v>2250</v>
      </c>
      <c r="B2215" t="s">
        <v>22</v>
      </c>
      <c r="C2215" s="1">
        <v>0</v>
      </c>
      <c r="D2215" t="s">
        <v>23</v>
      </c>
      <c r="E2215" t="s">
        <v>23</v>
      </c>
      <c r="F2215" s="1">
        <v>12</v>
      </c>
      <c r="G2215" s="1" t="str">
        <f t="shared" si="68"/>
        <v>0-1 Year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 s="14">
        <v>25.25</v>
      </c>
      <c r="U2215" t="str">
        <f t="shared" si="69"/>
        <v>0-30</v>
      </c>
      <c r="V2215" s="16">
        <v>274.7</v>
      </c>
      <c r="W2215" t="s">
        <v>24</v>
      </c>
    </row>
    <row r="2216" spans="1:23" x14ac:dyDescent="0.3">
      <c r="A2216" t="s">
        <v>2251</v>
      </c>
      <c r="B2216" t="s">
        <v>22</v>
      </c>
      <c r="C2216" s="1">
        <v>0</v>
      </c>
      <c r="D2216" t="s">
        <v>24</v>
      </c>
      <c r="E2216" t="s">
        <v>24</v>
      </c>
      <c r="F2216" s="1">
        <v>14</v>
      </c>
      <c r="G2216" s="1" t="str">
        <f t="shared" si="68"/>
        <v>1-2 Years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 s="14">
        <v>86.3</v>
      </c>
      <c r="U2216" t="str">
        <f t="shared" si="69"/>
        <v>60-90</v>
      </c>
      <c r="V2216" s="16">
        <v>1180.95</v>
      </c>
      <c r="W2216" t="s">
        <v>23</v>
      </c>
    </row>
    <row r="2217" spans="1:23" x14ac:dyDescent="0.3">
      <c r="A2217" t="s">
        <v>2252</v>
      </c>
      <c r="B2217" t="s">
        <v>22</v>
      </c>
      <c r="C2217" s="1">
        <v>0</v>
      </c>
      <c r="D2217" t="s">
        <v>23</v>
      </c>
      <c r="E2217" t="s">
        <v>24</v>
      </c>
      <c r="F2217" s="1">
        <v>70</v>
      </c>
      <c r="G2217" s="1" t="str">
        <f t="shared" si="68"/>
        <v>5+ Years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 s="14">
        <v>49.85</v>
      </c>
      <c r="U2217" t="str">
        <f t="shared" si="69"/>
        <v>30-60</v>
      </c>
      <c r="V2217" s="16">
        <v>3370.2</v>
      </c>
      <c r="W2217" t="s">
        <v>24</v>
      </c>
    </row>
    <row r="2218" spans="1:23" x14ac:dyDescent="0.3">
      <c r="A2218" t="s">
        <v>2253</v>
      </c>
      <c r="B2218" t="s">
        <v>22</v>
      </c>
      <c r="C2218" s="1">
        <v>1</v>
      </c>
      <c r="D2218" t="s">
        <v>24</v>
      </c>
      <c r="E2218" t="s">
        <v>24</v>
      </c>
      <c r="F2218" s="1">
        <v>64</v>
      </c>
      <c r="G2218" s="1" t="str">
        <f t="shared" si="68"/>
        <v>5+ Years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 s="14">
        <v>108.95</v>
      </c>
      <c r="U2218" t="str">
        <f t="shared" si="69"/>
        <v>90+</v>
      </c>
      <c r="V2218" s="16">
        <v>7111.3</v>
      </c>
      <c r="W2218" t="s">
        <v>24</v>
      </c>
    </row>
    <row r="2219" spans="1:23" x14ac:dyDescent="0.3">
      <c r="A2219" t="s">
        <v>2254</v>
      </c>
      <c r="B2219" t="s">
        <v>22</v>
      </c>
      <c r="C2219" s="1">
        <v>0</v>
      </c>
      <c r="D2219" t="s">
        <v>23</v>
      </c>
      <c r="E2219" t="s">
        <v>23</v>
      </c>
      <c r="F2219" s="1">
        <v>66</v>
      </c>
      <c r="G2219" s="1" t="str">
        <f t="shared" si="68"/>
        <v>5+ Years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 s="14">
        <v>89.9</v>
      </c>
      <c r="U2219" t="str">
        <f t="shared" si="69"/>
        <v>60-90</v>
      </c>
      <c r="V2219" s="16">
        <v>5958.85</v>
      </c>
      <c r="W2219" t="s">
        <v>24</v>
      </c>
    </row>
    <row r="2220" spans="1:23" x14ac:dyDescent="0.3">
      <c r="A2220" t="s">
        <v>2255</v>
      </c>
      <c r="B2220" t="s">
        <v>22</v>
      </c>
      <c r="C2220" s="1">
        <v>0</v>
      </c>
      <c r="D2220" t="s">
        <v>23</v>
      </c>
      <c r="E2220" t="s">
        <v>23</v>
      </c>
      <c r="F2220" s="1">
        <v>71</v>
      </c>
      <c r="G2220" s="1" t="str">
        <f t="shared" si="68"/>
        <v>5+ Years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 s="14">
        <v>82</v>
      </c>
      <c r="U2220" t="str">
        <f t="shared" si="69"/>
        <v>60-90</v>
      </c>
      <c r="V2220" s="16">
        <v>5999.85</v>
      </c>
      <c r="W2220" t="s">
        <v>24</v>
      </c>
    </row>
    <row r="2221" spans="1:23" x14ac:dyDescent="0.3">
      <c r="A2221" t="s">
        <v>2256</v>
      </c>
      <c r="B2221" t="s">
        <v>30</v>
      </c>
      <c r="C2221" s="1">
        <v>1</v>
      </c>
      <c r="D2221" t="s">
        <v>24</v>
      </c>
      <c r="E2221" t="s">
        <v>24</v>
      </c>
      <c r="F2221" s="1">
        <v>20</v>
      </c>
      <c r="G2221" s="1" t="str">
        <f t="shared" si="68"/>
        <v>1-2 Years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 s="14">
        <v>89.95</v>
      </c>
      <c r="U2221" t="str">
        <f t="shared" si="69"/>
        <v>60-90</v>
      </c>
      <c r="V2221" s="16">
        <v>1648.45</v>
      </c>
      <c r="W2221" t="s">
        <v>24</v>
      </c>
    </row>
    <row r="2222" spans="1:23" x14ac:dyDescent="0.3">
      <c r="A2222" t="s">
        <v>2257</v>
      </c>
      <c r="B2222" t="s">
        <v>30</v>
      </c>
      <c r="C2222" s="1">
        <v>0</v>
      </c>
      <c r="D2222" t="s">
        <v>23</v>
      </c>
      <c r="E2222" t="s">
        <v>24</v>
      </c>
      <c r="F2222" s="1">
        <v>72</v>
      </c>
      <c r="G2222" s="1" t="str">
        <f t="shared" si="68"/>
        <v>5+ Years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 s="14">
        <v>79.349999999999994</v>
      </c>
      <c r="U2222" t="str">
        <f t="shared" si="69"/>
        <v>60-90</v>
      </c>
      <c r="V2222" s="16">
        <v>5753.25</v>
      </c>
      <c r="W2222" t="s">
        <v>24</v>
      </c>
    </row>
    <row r="2223" spans="1:23" x14ac:dyDescent="0.3">
      <c r="A2223" t="s">
        <v>2258</v>
      </c>
      <c r="B2223" t="s">
        <v>22</v>
      </c>
      <c r="C2223" s="1">
        <v>0</v>
      </c>
      <c r="D2223" t="s">
        <v>23</v>
      </c>
      <c r="E2223" t="s">
        <v>23</v>
      </c>
      <c r="F2223" s="1">
        <v>71</v>
      </c>
      <c r="G2223" s="1" t="str">
        <f t="shared" si="68"/>
        <v>5+ Years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 s="14">
        <v>64.05</v>
      </c>
      <c r="U2223" t="str">
        <f t="shared" si="69"/>
        <v>60-90</v>
      </c>
      <c r="V2223" s="16">
        <v>4492.8999999999996</v>
      </c>
      <c r="W2223" t="s">
        <v>24</v>
      </c>
    </row>
    <row r="2224" spans="1:23" x14ac:dyDescent="0.3">
      <c r="A2224" t="s">
        <v>2259</v>
      </c>
      <c r="B2224" t="s">
        <v>30</v>
      </c>
      <c r="C2224" s="1">
        <v>0</v>
      </c>
      <c r="D2224" t="s">
        <v>23</v>
      </c>
      <c r="E2224" t="s">
        <v>23</v>
      </c>
      <c r="F2224" s="1">
        <v>38</v>
      </c>
      <c r="G2224" s="1" t="str">
        <f t="shared" si="68"/>
        <v>2-4 Years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 s="14">
        <v>101.15</v>
      </c>
      <c r="U2224" t="str">
        <f t="shared" si="69"/>
        <v>90+</v>
      </c>
      <c r="V2224" s="16">
        <v>3956.7</v>
      </c>
      <c r="W2224" t="s">
        <v>24</v>
      </c>
    </row>
    <row r="2225" spans="1:23" x14ac:dyDescent="0.3">
      <c r="A2225" t="s">
        <v>2260</v>
      </c>
      <c r="B2225" t="s">
        <v>22</v>
      </c>
      <c r="C2225" s="1">
        <v>0</v>
      </c>
      <c r="D2225" t="s">
        <v>24</v>
      </c>
      <c r="E2225" t="s">
        <v>24</v>
      </c>
      <c r="F2225" s="1">
        <v>28</v>
      </c>
      <c r="G2225" s="1" t="str">
        <f t="shared" si="68"/>
        <v>2-4 Years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 s="14">
        <v>89.95</v>
      </c>
      <c r="U2225" t="str">
        <f t="shared" si="69"/>
        <v>60-90</v>
      </c>
      <c r="V2225" s="16">
        <v>2625.55</v>
      </c>
      <c r="W2225" t="s">
        <v>23</v>
      </c>
    </row>
    <row r="2226" spans="1:23" x14ac:dyDescent="0.3">
      <c r="A2226" t="s">
        <v>2261</v>
      </c>
      <c r="B2226" t="s">
        <v>30</v>
      </c>
      <c r="C2226" s="1">
        <v>1</v>
      </c>
      <c r="D2226" t="s">
        <v>23</v>
      </c>
      <c r="E2226" t="s">
        <v>24</v>
      </c>
      <c r="F2226" s="1">
        <v>17</v>
      </c>
      <c r="G2226" s="1" t="str">
        <f t="shared" si="68"/>
        <v>1-2 Years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 s="14">
        <v>76.45</v>
      </c>
      <c r="U2226" t="str">
        <f t="shared" si="69"/>
        <v>60-90</v>
      </c>
      <c r="V2226" s="16">
        <v>1233.4000000000001</v>
      </c>
      <c r="W2226" t="s">
        <v>23</v>
      </c>
    </row>
    <row r="2227" spans="1:23" x14ac:dyDescent="0.3">
      <c r="A2227" t="s">
        <v>2262</v>
      </c>
      <c r="B2227" t="s">
        <v>30</v>
      </c>
      <c r="C2227" s="1">
        <v>0</v>
      </c>
      <c r="D2227" t="s">
        <v>24</v>
      </c>
      <c r="E2227" t="s">
        <v>24</v>
      </c>
      <c r="F2227" s="1">
        <v>33</v>
      </c>
      <c r="G2227" s="1" t="str">
        <f t="shared" si="68"/>
        <v>2-4 Years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 s="14">
        <v>39.1</v>
      </c>
      <c r="U2227" t="str">
        <f t="shared" si="69"/>
        <v>30-60</v>
      </c>
      <c r="V2227" s="16">
        <v>1309</v>
      </c>
      <c r="W2227" t="s">
        <v>24</v>
      </c>
    </row>
    <row r="2228" spans="1:23" x14ac:dyDescent="0.3">
      <c r="A2228" t="s">
        <v>2263</v>
      </c>
      <c r="B2228" t="s">
        <v>22</v>
      </c>
      <c r="C2228" s="1">
        <v>0</v>
      </c>
      <c r="D2228" t="s">
        <v>23</v>
      </c>
      <c r="E2228" t="s">
        <v>23</v>
      </c>
      <c r="F2228" s="1">
        <v>23</v>
      </c>
      <c r="G2228" s="1" t="str">
        <f t="shared" si="68"/>
        <v>1-2 Years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 s="14">
        <v>34.6</v>
      </c>
      <c r="U2228" t="str">
        <f t="shared" si="69"/>
        <v>30-60</v>
      </c>
      <c r="V2228" s="16">
        <v>813.45</v>
      </c>
      <c r="W2228" t="s">
        <v>24</v>
      </c>
    </row>
    <row r="2229" spans="1:23" x14ac:dyDescent="0.3">
      <c r="A2229" t="s">
        <v>2264</v>
      </c>
      <c r="B2229" t="s">
        <v>30</v>
      </c>
      <c r="C2229" s="1">
        <v>0</v>
      </c>
      <c r="D2229" t="s">
        <v>23</v>
      </c>
      <c r="E2229" t="s">
        <v>23</v>
      </c>
      <c r="F2229" s="1">
        <v>58</v>
      </c>
      <c r="G2229" s="1" t="str">
        <f t="shared" si="68"/>
        <v>4-5 Years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 s="14">
        <v>19.55</v>
      </c>
      <c r="U2229" t="str">
        <f t="shared" si="69"/>
        <v>0-30</v>
      </c>
      <c r="V2229" s="16">
        <v>1108.8</v>
      </c>
      <c r="W2229" t="s">
        <v>24</v>
      </c>
    </row>
    <row r="2230" spans="1:23" x14ac:dyDescent="0.3">
      <c r="A2230" t="s">
        <v>2265</v>
      </c>
      <c r="B2230" t="s">
        <v>22</v>
      </c>
      <c r="C2230" s="1">
        <v>1</v>
      </c>
      <c r="D2230" t="s">
        <v>23</v>
      </c>
      <c r="E2230" t="s">
        <v>24</v>
      </c>
      <c r="F2230" s="1">
        <v>70</v>
      </c>
      <c r="G2230" s="1" t="str">
        <f t="shared" si="68"/>
        <v>5+ Years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 s="14">
        <v>104.45</v>
      </c>
      <c r="U2230" t="str">
        <f t="shared" si="69"/>
        <v>90+</v>
      </c>
      <c r="V2230" s="16">
        <v>7349.35</v>
      </c>
      <c r="W2230" t="s">
        <v>24</v>
      </c>
    </row>
    <row r="2231" spans="1:23" x14ac:dyDescent="0.3">
      <c r="A2231" t="s">
        <v>2266</v>
      </c>
      <c r="B2231" t="s">
        <v>30</v>
      </c>
      <c r="C2231" s="1">
        <v>0</v>
      </c>
      <c r="D2231" t="s">
        <v>23</v>
      </c>
      <c r="E2231" t="s">
        <v>24</v>
      </c>
      <c r="F2231" s="1">
        <v>4</v>
      </c>
      <c r="G2231" s="1" t="str">
        <f t="shared" si="68"/>
        <v>0-1 Year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 s="14">
        <v>70.5</v>
      </c>
      <c r="U2231" t="str">
        <f t="shared" si="69"/>
        <v>60-90</v>
      </c>
      <c r="V2231" s="16">
        <v>294.2</v>
      </c>
      <c r="W2231" t="s">
        <v>24</v>
      </c>
    </row>
    <row r="2232" spans="1:23" x14ac:dyDescent="0.3">
      <c r="A2232" t="s">
        <v>2267</v>
      </c>
      <c r="B2232" t="s">
        <v>30</v>
      </c>
      <c r="C2232" s="1">
        <v>0</v>
      </c>
      <c r="D2232" t="s">
        <v>23</v>
      </c>
      <c r="E2232" t="s">
        <v>23</v>
      </c>
      <c r="F2232" s="1">
        <v>45</v>
      </c>
      <c r="G2232" s="1" t="str">
        <f t="shared" si="68"/>
        <v>2-4 Years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 s="14">
        <v>20.350000000000001</v>
      </c>
      <c r="U2232" t="str">
        <f t="shared" si="69"/>
        <v>0-30</v>
      </c>
      <c r="V2232" s="16">
        <v>929.2</v>
      </c>
      <c r="W2232" t="s">
        <v>24</v>
      </c>
    </row>
    <row r="2233" spans="1:23" x14ac:dyDescent="0.3">
      <c r="A2233" t="s">
        <v>2268</v>
      </c>
      <c r="B2233" t="s">
        <v>30</v>
      </c>
      <c r="C2233" s="1">
        <v>0</v>
      </c>
      <c r="D2233" t="s">
        <v>24</v>
      </c>
      <c r="E2233" t="s">
        <v>24</v>
      </c>
      <c r="F2233" s="1">
        <v>10</v>
      </c>
      <c r="G2233" s="1" t="str">
        <f t="shared" si="68"/>
        <v>0-1 Year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 s="14">
        <v>70</v>
      </c>
      <c r="U2233" t="str">
        <f t="shared" si="69"/>
        <v>60-90</v>
      </c>
      <c r="V2233" s="16">
        <v>740</v>
      </c>
      <c r="W2233" t="s">
        <v>23</v>
      </c>
    </row>
    <row r="2234" spans="1:23" x14ac:dyDescent="0.3">
      <c r="A2234" t="s">
        <v>2269</v>
      </c>
      <c r="B2234" t="s">
        <v>30</v>
      </c>
      <c r="C2234" s="1">
        <v>0</v>
      </c>
      <c r="D2234" t="s">
        <v>23</v>
      </c>
      <c r="E2234" t="s">
        <v>23</v>
      </c>
      <c r="F2234" s="1">
        <v>36</v>
      </c>
      <c r="G2234" s="1" t="str">
        <f t="shared" si="68"/>
        <v>2-4 Years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 s="14">
        <v>19.45</v>
      </c>
      <c r="U2234" t="str">
        <f t="shared" si="69"/>
        <v>0-30</v>
      </c>
      <c r="V2234" s="16">
        <v>754.5</v>
      </c>
      <c r="W2234" t="s">
        <v>24</v>
      </c>
    </row>
    <row r="2235" spans="1:23" x14ac:dyDescent="0.3">
      <c r="A2235" t="s">
        <v>2270</v>
      </c>
      <c r="B2235" t="s">
        <v>30</v>
      </c>
      <c r="C2235" s="1">
        <v>0</v>
      </c>
      <c r="D2235" t="s">
        <v>24</v>
      </c>
      <c r="E2235" t="s">
        <v>24</v>
      </c>
      <c r="F2235" s="1">
        <v>54</v>
      </c>
      <c r="G2235" s="1" t="str">
        <f t="shared" si="68"/>
        <v>4-5 Years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 s="14">
        <v>69.900000000000006</v>
      </c>
      <c r="U2235" t="str">
        <f t="shared" si="69"/>
        <v>60-90</v>
      </c>
      <c r="V2235" s="16">
        <v>3883.3</v>
      </c>
      <c r="W2235" t="s">
        <v>24</v>
      </c>
    </row>
    <row r="2236" spans="1:23" x14ac:dyDescent="0.3">
      <c r="A2236" t="s">
        <v>2271</v>
      </c>
      <c r="B2236" t="s">
        <v>30</v>
      </c>
      <c r="C2236" s="1">
        <v>0</v>
      </c>
      <c r="D2236" t="s">
        <v>23</v>
      </c>
      <c r="E2236" t="s">
        <v>23</v>
      </c>
      <c r="F2236" s="1">
        <v>23</v>
      </c>
      <c r="G2236" s="1" t="str">
        <f t="shared" si="68"/>
        <v>1-2 Years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 s="14">
        <v>59.7</v>
      </c>
      <c r="U2236" t="str">
        <f t="shared" si="69"/>
        <v>30-60</v>
      </c>
      <c r="V2236" s="16">
        <v>1414.2</v>
      </c>
      <c r="W2236" t="s">
        <v>24</v>
      </c>
    </row>
    <row r="2237" spans="1:23" x14ac:dyDescent="0.3">
      <c r="A2237" t="s">
        <v>2272</v>
      </c>
      <c r="B2237" t="s">
        <v>22</v>
      </c>
      <c r="C2237" s="1">
        <v>0</v>
      </c>
      <c r="D2237" t="s">
        <v>23</v>
      </c>
      <c r="E2237" t="s">
        <v>23</v>
      </c>
      <c r="F2237" s="1">
        <v>41</v>
      </c>
      <c r="G2237" s="1" t="str">
        <f t="shared" si="68"/>
        <v>2-4 Years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 s="14">
        <v>78.349999999999994</v>
      </c>
      <c r="U2237" t="str">
        <f t="shared" si="69"/>
        <v>60-90</v>
      </c>
      <c r="V2237" s="16">
        <v>3211.2</v>
      </c>
      <c r="W2237" t="s">
        <v>24</v>
      </c>
    </row>
    <row r="2238" spans="1:23" x14ac:dyDescent="0.3">
      <c r="A2238" t="s">
        <v>2273</v>
      </c>
      <c r="B2238" t="s">
        <v>30</v>
      </c>
      <c r="C2238" s="1">
        <v>1</v>
      </c>
      <c r="D2238" t="s">
        <v>24</v>
      </c>
      <c r="E2238" t="s">
        <v>24</v>
      </c>
      <c r="F2238" s="1">
        <v>5</v>
      </c>
      <c r="G2238" s="1" t="str">
        <f t="shared" si="68"/>
        <v>0-1 Year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 s="14">
        <v>71.45</v>
      </c>
      <c r="U2238" t="str">
        <f t="shared" si="69"/>
        <v>60-90</v>
      </c>
      <c r="V2238" s="16">
        <v>371.6</v>
      </c>
      <c r="W2238" t="s">
        <v>24</v>
      </c>
    </row>
    <row r="2239" spans="1:23" x14ac:dyDescent="0.3">
      <c r="A2239" t="s">
        <v>2274</v>
      </c>
      <c r="B2239" t="s">
        <v>30</v>
      </c>
      <c r="C2239" s="1">
        <v>0</v>
      </c>
      <c r="D2239" t="s">
        <v>23</v>
      </c>
      <c r="E2239" t="s">
        <v>23</v>
      </c>
      <c r="F2239" s="1">
        <v>27</v>
      </c>
      <c r="G2239" s="1" t="str">
        <f t="shared" si="68"/>
        <v>2-4 Years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 s="14">
        <v>45.85</v>
      </c>
      <c r="U2239" t="str">
        <f t="shared" si="69"/>
        <v>30-60</v>
      </c>
      <c r="V2239" s="16">
        <v>1246.4000000000001</v>
      </c>
      <c r="W2239" t="s">
        <v>24</v>
      </c>
    </row>
    <row r="2240" spans="1:23" x14ac:dyDescent="0.3">
      <c r="A2240" t="s">
        <v>2275</v>
      </c>
      <c r="B2240" t="s">
        <v>22</v>
      </c>
      <c r="C2240" s="1">
        <v>0</v>
      </c>
      <c r="D2240" t="s">
        <v>24</v>
      </c>
      <c r="E2240" t="s">
        <v>24</v>
      </c>
      <c r="F2240" s="1">
        <v>1</v>
      </c>
      <c r="G2240" s="1" t="str">
        <f t="shared" si="68"/>
        <v>0-1 Year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 s="14">
        <v>95.85</v>
      </c>
      <c r="U2240" t="str">
        <f t="shared" si="69"/>
        <v>90+</v>
      </c>
      <c r="V2240" s="16">
        <v>95.85</v>
      </c>
      <c r="W2240" t="s">
        <v>24</v>
      </c>
    </row>
    <row r="2241" spans="1:23" x14ac:dyDescent="0.3">
      <c r="A2241" t="s">
        <v>2276</v>
      </c>
      <c r="B2241" t="s">
        <v>22</v>
      </c>
      <c r="C2241" s="1">
        <v>0</v>
      </c>
      <c r="D2241" t="s">
        <v>23</v>
      </c>
      <c r="E2241" t="s">
        <v>23</v>
      </c>
      <c r="F2241" s="1">
        <v>67</v>
      </c>
      <c r="G2241" s="1" t="str">
        <f t="shared" si="68"/>
        <v>5+ Years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 s="14">
        <v>35.700000000000003</v>
      </c>
      <c r="U2241" t="str">
        <f t="shared" si="69"/>
        <v>30-60</v>
      </c>
      <c r="V2241" s="16">
        <v>2545.6999999999998</v>
      </c>
      <c r="W2241" t="s">
        <v>24</v>
      </c>
    </row>
    <row r="2242" spans="1:23" x14ac:dyDescent="0.3">
      <c r="A2242" t="s">
        <v>2277</v>
      </c>
      <c r="B2242" t="s">
        <v>22</v>
      </c>
      <c r="C2242" s="1">
        <v>1</v>
      </c>
      <c r="D2242" t="s">
        <v>23</v>
      </c>
      <c r="E2242" t="s">
        <v>23</v>
      </c>
      <c r="F2242" s="1">
        <v>72</v>
      </c>
      <c r="G2242" s="1" t="str">
        <f t="shared" si="68"/>
        <v>5+ Years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 s="14">
        <v>89.55</v>
      </c>
      <c r="U2242" t="str">
        <f t="shared" si="69"/>
        <v>60-90</v>
      </c>
      <c r="V2242" s="16">
        <v>6448.85</v>
      </c>
      <c r="W2242" t="s">
        <v>24</v>
      </c>
    </row>
    <row r="2243" spans="1:23" x14ac:dyDescent="0.3">
      <c r="A2243" t="s">
        <v>2278</v>
      </c>
      <c r="B2243" t="s">
        <v>22</v>
      </c>
      <c r="C2243" s="1">
        <v>0</v>
      </c>
      <c r="D2243" t="s">
        <v>23</v>
      </c>
      <c r="E2243" t="s">
        <v>23</v>
      </c>
      <c r="F2243" s="1">
        <v>56</v>
      </c>
      <c r="G2243" s="1" t="str">
        <f t="shared" ref="G2243:G2306" si="70">IF(F2243&lt;=12,"0-1 Year",
IF(F2243&lt;=24,"1-2 Years",
IF(F2243&lt;=48,"2-4 Years",
IF(F2243&lt;=60,"4-5 Years","5+ Years"))))</f>
        <v>4-5 Years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 s="14">
        <v>24.95</v>
      </c>
      <c r="U2243" t="str">
        <f t="shared" ref="U2243:U2306" si="71">IF(T2243&lt;30,"0-30",
IF(T2243&lt;60,"30-60",
IF(T2243&lt;90,"60-90","90+")))</f>
        <v>0-30</v>
      </c>
      <c r="V2243" s="16">
        <v>1468.9</v>
      </c>
      <c r="W2243" t="s">
        <v>24</v>
      </c>
    </row>
    <row r="2244" spans="1:23" x14ac:dyDescent="0.3">
      <c r="A2244" t="s">
        <v>2279</v>
      </c>
      <c r="B2244" t="s">
        <v>30</v>
      </c>
      <c r="C2244" s="1">
        <v>0</v>
      </c>
      <c r="D2244" t="s">
        <v>23</v>
      </c>
      <c r="E2244" t="s">
        <v>23</v>
      </c>
      <c r="F2244" s="1">
        <v>44</v>
      </c>
      <c r="G2244" s="1" t="str">
        <f t="shared" si="70"/>
        <v>2-4 Years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 s="14">
        <v>24.85</v>
      </c>
      <c r="U2244" t="str">
        <f t="shared" si="71"/>
        <v>0-30</v>
      </c>
      <c r="V2244" s="16">
        <v>1013.6</v>
      </c>
      <c r="W2244" t="s">
        <v>24</v>
      </c>
    </row>
    <row r="2245" spans="1:23" x14ac:dyDescent="0.3">
      <c r="A2245" t="s">
        <v>2280</v>
      </c>
      <c r="B2245" t="s">
        <v>22</v>
      </c>
      <c r="C2245" s="1">
        <v>1</v>
      </c>
      <c r="D2245" t="s">
        <v>23</v>
      </c>
      <c r="E2245" t="s">
        <v>24</v>
      </c>
      <c r="F2245" s="1">
        <v>66</v>
      </c>
      <c r="G2245" s="1" t="str">
        <f t="shared" si="70"/>
        <v>5+ Years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 s="14">
        <v>100.8</v>
      </c>
      <c r="U2245" t="str">
        <f t="shared" si="71"/>
        <v>90+</v>
      </c>
      <c r="V2245" s="16">
        <v>6690.75</v>
      </c>
      <c r="W2245" t="s">
        <v>24</v>
      </c>
    </row>
    <row r="2246" spans="1:23" x14ac:dyDescent="0.3">
      <c r="A2246" t="s">
        <v>2281</v>
      </c>
      <c r="B2246" t="s">
        <v>22</v>
      </c>
      <c r="C2246" s="1">
        <v>0</v>
      </c>
      <c r="D2246" t="s">
        <v>24</v>
      </c>
      <c r="E2246" t="s">
        <v>24</v>
      </c>
      <c r="F2246" s="1">
        <v>34</v>
      </c>
      <c r="G2246" s="1" t="str">
        <f t="shared" si="70"/>
        <v>2-4 Years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 s="14">
        <v>64.400000000000006</v>
      </c>
      <c r="U2246" t="str">
        <f t="shared" si="71"/>
        <v>60-90</v>
      </c>
      <c r="V2246" s="16">
        <v>2088.75</v>
      </c>
      <c r="W2246" t="s">
        <v>23</v>
      </c>
    </row>
    <row r="2247" spans="1:23" x14ac:dyDescent="0.3">
      <c r="A2247" t="s">
        <v>2282</v>
      </c>
      <c r="B2247" t="s">
        <v>22</v>
      </c>
      <c r="C2247" s="1">
        <v>0</v>
      </c>
      <c r="D2247" t="s">
        <v>23</v>
      </c>
      <c r="E2247" t="s">
        <v>24</v>
      </c>
      <c r="F2247" s="1">
        <v>69</v>
      </c>
      <c r="G2247" s="1" t="str">
        <f t="shared" si="70"/>
        <v>5+ Years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 s="14">
        <v>105.35</v>
      </c>
      <c r="U2247" t="str">
        <f t="shared" si="71"/>
        <v>90+</v>
      </c>
      <c r="V2247" s="16">
        <v>7240.65</v>
      </c>
      <c r="W2247" t="s">
        <v>24</v>
      </c>
    </row>
    <row r="2248" spans="1:23" x14ac:dyDescent="0.3">
      <c r="A2248" t="s">
        <v>2283</v>
      </c>
      <c r="B2248" t="s">
        <v>22</v>
      </c>
      <c r="C2248" s="1">
        <v>0</v>
      </c>
      <c r="D2248" t="s">
        <v>23</v>
      </c>
      <c r="E2248" t="s">
        <v>23</v>
      </c>
      <c r="F2248" s="1">
        <v>1</v>
      </c>
      <c r="G2248" s="1" t="str">
        <f t="shared" si="70"/>
        <v>0-1 Year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 s="14">
        <v>102.45</v>
      </c>
      <c r="U2248" t="str">
        <f t="shared" si="71"/>
        <v>90+</v>
      </c>
      <c r="V2248" s="16">
        <v>102.45</v>
      </c>
      <c r="W2248" t="s">
        <v>23</v>
      </c>
    </row>
    <row r="2249" spans="1:23" x14ac:dyDescent="0.3">
      <c r="A2249" t="s">
        <v>2284</v>
      </c>
      <c r="B2249" t="s">
        <v>22</v>
      </c>
      <c r="C2249" s="1">
        <v>0</v>
      </c>
      <c r="D2249" t="s">
        <v>24</v>
      </c>
      <c r="E2249" t="s">
        <v>24</v>
      </c>
      <c r="F2249" s="1">
        <v>40</v>
      </c>
      <c r="G2249" s="1" t="str">
        <f t="shared" si="70"/>
        <v>2-4 Years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 s="14">
        <v>19.649999999999999</v>
      </c>
      <c r="U2249" t="str">
        <f t="shared" si="71"/>
        <v>0-30</v>
      </c>
      <c r="V2249" s="16">
        <v>830.25</v>
      </c>
      <c r="W2249" t="s">
        <v>24</v>
      </c>
    </row>
    <row r="2250" spans="1:23" x14ac:dyDescent="0.3">
      <c r="A2250" t="s">
        <v>2285</v>
      </c>
      <c r="B2250" t="s">
        <v>30</v>
      </c>
      <c r="C2250" s="1">
        <v>0</v>
      </c>
      <c r="D2250" t="s">
        <v>23</v>
      </c>
      <c r="E2250" t="s">
        <v>23</v>
      </c>
      <c r="F2250" s="1">
        <v>30</v>
      </c>
      <c r="G2250" s="1" t="str">
        <f t="shared" si="70"/>
        <v>2-4 Years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 s="14">
        <v>54.45</v>
      </c>
      <c r="U2250" t="str">
        <f t="shared" si="71"/>
        <v>30-60</v>
      </c>
      <c r="V2250" s="16">
        <v>1588.7</v>
      </c>
      <c r="W2250" t="s">
        <v>24</v>
      </c>
    </row>
    <row r="2251" spans="1:23" x14ac:dyDescent="0.3">
      <c r="A2251" t="s">
        <v>2286</v>
      </c>
      <c r="B2251" t="s">
        <v>22</v>
      </c>
      <c r="C2251" s="1">
        <v>0</v>
      </c>
      <c r="D2251" t="s">
        <v>24</v>
      </c>
      <c r="E2251" t="s">
        <v>24</v>
      </c>
      <c r="F2251" s="1">
        <v>11</v>
      </c>
      <c r="G2251" s="1" t="str">
        <f t="shared" si="70"/>
        <v>0-1 Year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 s="14">
        <v>70.5</v>
      </c>
      <c r="U2251" t="str">
        <f t="shared" si="71"/>
        <v>60-90</v>
      </c>
      <c r="V2251" s="16">
        <v>829.3</v>
      </c>
      <c r="W2251" t="s">
        <v>24</v>
      </c>
    </row>
    <row r="2252" spans="1:23" x14ac:dyDescent="0.3">
      <c r="A2252" t="s">
        <v>2287</v>
      </c>
      <c r="B2252" t="s">
        <v>22</v>
      </c>
      <c r="C2252" s="1">
        <v>0</v>
      </c>
      <c r="D2252" t="s">
        <v>24</v>
      </c>
      <c r="E2252" t="s">
        <v>24</v>
      </c>
      <c r="F2252" s="1">
        <v>15</v>
      </c>
      <c r="G2252" s="1" t="str">
        <f t="shared" si="70"/>
        <v>1-2 Years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 s="14">
        <v>20.100000000000001</v>
      </c>
      <c r="U2252" t="str">
        <f t="shared" si="71"/>
        <v>0-30</v>
      </c>
      <c r="V2252" s="16">
        <v>302.45</v>
      </c>
      <c r="W2252" t="s">
        <v>24</v>
      </c>
    </row>
    <row r="2253" spans="1:23" x14ac:dyDescent="0.3">
      <c r="A2253" t="s">
        <v>2288</v>
      </c>
      <c r="B2253" t="s">
        <v>30</v>
      </c>
      <c r="C2253" s="1">
        <v>0</v>
      </c>
      <c r="D2253" t="s">
        <v>24</v>
      </c>
      <c r="E2253" t="s">
        <v>24</v>
      </c>
      <c r="F2253" s="1">
        <v>11</v>
      </c>
      <c r="G2253" s="1" t="str">
        <f t="shared" si="70"/>
        <v>0-1 Year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 s="14">
        <v>69.349999999999994</v>
      </c>
      <c r="U2253" t="str">
        <f t="shared" si="71"/>
        <v>60-90</v>
      </c>
      <c r="V2253" s="16">
        <v>712.25</v>
      </c>
      <c r="W2253" t="s">
        <v>24</v>
      </c>
    </row>
    <row r="2254" spans="1:23" x14ac:dyDescent="0.3">
      <c r="A2254" t="s">
        <v>2289</v>
      </c>
      <c r="B2254" t="s">
        <v>22</v>
      </c>
      <c r="C2254" s="1">
        <v>0</v>
      </c>
      <c r="D2254" t="s">
        <v>23</v>
      </c>
      <c r="E2254" t="s">
        <v>23</v>
      </c>
      <c r="F2254" s="1">
        <v>64</v>
      </c>
      <c r="G2254" s="1" t="str">
        <f t="shared" si="70"/>
        <v>5+ Years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 s="14">
        <v>19.8</v>
      </c>
      <c r="U2254" t="str">
        <f t="shared" si="71"/>
        <v>0-30</v>
      </c>
      <c r="V2254" s="16">
        <v>1336.65</v>
      </c>
      <c r="W2254" t="s">
        <v>24</v>
      </c>
    </row>
    <row r="2255" spans="1:23" x14ac:dyDescent="0.3">
      <c r="A2255" t="s">
        <v>2290</v>
      </c>
      <c r="B2255" t="s">
        <v>30</v>
      </c>
      <c r="C2255" s="1">
        <v>1</v>
      </c>
      <c r="D2255" t="s">
        <v>23</v>
      </c>
      <c r="E2255" t="s">
        <v>24</v>
      </c>
      <c r="F2255" s="1">
        <v>72</v>
      </c>
      <c r="G2255" s="1" t="str">
        <f t="shared" si="70"/>
        <v>5+ Years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 s="14">
        <v>74.400000000000006</v>
      </c>
      <c r="U2255" t="str">
        <f t="shared" si="71"/>
        <v>60-90</v>
      </c>
      <c r="V2255" s="16">
        <v>5360.75</v>
      </c>
      <c r="W2255" t="s">
        <v>24</v>
      </c>
    </row>
    <row r="2256" spans="1:23" x14ac:dyDescent="0.3">
      <c r="A2256" t="s">
        <v>2291</v>
      </c>
      <c r="B2256" t="s">
        <v>30</v>
      </c>
      <c r="C2256" s="1">
        <v>1</v>
      </c>
      <c r="D2256" t="s">
        <v>23</v>
      </c>
      <c r="E2256" t="s">
        <v>24</v>
      </c>
      <c r="F2256" s="1">
        <v>72</v>
      </c>
      <c r="G2256" s="1" t="str">
        <f t="shared" si="70"/>
        <v>5+ Years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 s="14">
        <v>93.05</v>
      </c>
      <c r="U2256" t="str">
        <f t="shared" si="71"/>
        <v>90+</v>
      </c>
      <c r="V2256" s="16">
        <v>6735.05</v>
      </c>
      <c r="W2256" t="s">
        <v>24</v>
      </c>
    </row>
    <row r="2257" spans="1:23" x14ac:dyDescent="0.3">
      <c r="A2257" t="s">
        <v>2292</v>
      </c>
      <c r="B2257" t="s">
        <v>22</v>
      </c>
      <c r="C2257" s="1">
        <v>0</v>
      </c>
      <c r="D2257" t="s">
        <v>24</v>
      </c>
      <c r="E2257" t="s">
        <v>23</v>
      </c>
      <c r="F2257" s="1">
        <v>1</v>
      </c>
      <c r="G2257" s="1" t="str">
        <f t="shared" si="70"/>
        <v>0-1 Year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 s="14">
        <v>51.2</v>
      </c>
      <c r="U2257" t="str">
        <f t="shared" si="71"/>
        <v>30-60</v>
      </c>
      <c r="V2257" s="16">
        <v>51.2</v>
      </c>
      <c r="W2257" t="s">
        <v>24</v>
      </c>
    </row>
    <row r="2258" spans="1:23" x14ac:dyDescent="0.3">
      <c r="A2258" t="s">
        <v>2293</v>
      </c>
      <c r="B2258" t="s">
        <v>22</v>
      </c>
      <c r="C2258" s="1">
        <v>0</v>
      </c>
      <c r="D2258" t="s">
        <v>24</v>
      </c>
      <c r="E2258" t="s">
        <v>23</v>
      </c>
      <c r="F2258" s="1">
        <v>15</v>
      </c>
      <c r="G2258" s="1" t="str">
        <f t="shared" si="70"/>
        <v>1-2 Years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 s="14">
        <v>65.599999999999994</v>
      </c>
      <c r="U2258" t="str">
        <f t="shared" si="71"/>
        <v>60-90</v>
      </c>
      <c r="V2258" s="16">
        <v>1010</v>
      </c>
      <c r="W2258" t="s">
        <v>24</v>
      </c>
    </row>
    <row r="2259" spans="1:23" x14ac:dyDescent="0.3">
      <c r="A2259" t="s">
        <v>2294</v>
      </c>
      <c r="B2259" t="s">
        <v>22</v>
      </c>
      <c r="C2259" s="1">
        <v>0</v>
      </c>
      <c r="D2259" t="s">
        <v>24</v>
      </c>
      <c r="E2259" t="s">
        <v>24</v>
      </c>
      <c r="F2259" s="1">
        <v>60</v>
      </c>
      <c r="G2259" s="1" t="str">
        <f t="shared" si="70"/>
        <v>4-5 Years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 s="14">
        <v>80.55</v>
      </c>
      <c r="U2259" t="str">
        <f t="shared" si="71"/>
        <v>60-90</v>
      </c>
      <c r="V2259" s="16">
        <v>4847.05</v>
      </c>
      <c r="W2259" t="s">
        <v>24</v>
      </c>
    </row>
    <row r="2260" spans="1:23" x14ac:dyDescent="0.3">
      <c r="A2260" t="s">
        <v>2295</v>
      </c>
      <c r="B2260" t="s">
        <v>30</v>
      </c>
      <c r="C2260" s="1">
        <v>0</v>
      </c>
      <c r="D2260" t="s">
        <v>24</v>
      </c>
      <c r="E2260" t="s">
        <v>24</v>
      </c>
      <c r="F2260" s="1">
        <v>56</v>
      </c>
      <c r="G2260" s="1" t="str">
        <f t="shared" si="70"/>
        <v>4-5 Years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 s="14">
        <v>52.7</v>
      </c>
      <c r="U2260" t="str">
        <f t="shared" si="71"/>
        <v>30-60</v>
      </c>
      <c r="V2260" s="16">
        <v>3019.7</v>
      </c>
      <c r="W2260" t="s">
        <v>24</v>
      </c>
    </row>
    <row r="2261" spans="1:23" x14ac:dyDescent="0.3">
      <c r="A2261" t="s">
        <v>2296</v>
      </c>
      <c r="B2261" t="s">
        <v>22</v>
      </c>
      <c r="C2261" s="1">
        <v>0</v>
      </c>
      <c r="D2261" t="s">
        <v>24</v>
      </c>
      <c r="E2261" t="s">
        <v>24</v>
      </c>
      <c r="F2261" s="1">
        <v>8</v>
      </c>
      <c r="G2261" s="1" t="str">
        <f t="shared" si="70"/>
        <v>0-1 Year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 s="14">
        <v>20.85</v>
      </c>
      <c r="U2261" t="str">
        <f t="shared" si="71"/>
        <v>0-30</v>
      </c>
      <c r="V2261" s="16">
        <v>161.65</v>
      </c>
      <c r="W2261" t="s">
        <v>24</v>
      </c>
    </row>
    <row r="2262" spans="1:23" x14ac:dyDescent="0.3">
      <c r="A2262" t="s">
        <v>2297</v>
      </c>
      <c r="B2262" t="s">
        <v>22</v>
      </c>
      <c r="C2262" s="1">
        <v>0</v>
      </c>
      <c r="D2262" t="s">
        <v>24</v>
      </c>
      <c r="E2262" t="s">
        <v>24</v>
      </c>
      <c r="F2262" s="1">
        <v>3</v>
      </c>
      <c r="G2262" s="1" t="str">
        <f t="shared" si="70"/>
        <v>0-1 Year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 s="14">
        <v>80.099999999999994</v>
      </c>
      <c r="U2262" t="str">
        <f t="shared" si="71"/>
        <v>60-90</v>
      </c>
      <c r="V2262" s="16">
        <v>217.55</v>
      </c>
      <c r="W2262" t="s">
        <v>23</v>
      </c>
    </row>
    <row r="2263" spans="1:23" x14ac:dyDescent="0.3">
      <c r="A2263" t="s">
        <v>2298</v>
      </c>
      <c r="B2263" t="s">
        <v>22</v>
      </c>
      <c r="C2263" s="1">
        <v>0</v>
      </c>
      <c r="D2263" t="s">
        <v>23</v>
      </c>
      <c r="E2263" t="s">
        <v>24</v>
      </c>
      <c r="F2263" s="1">
        <v>49</v>
      </c>
      <c r="G2263" s="1" t="str">
        <f t="shared" si="70"/>
        <v>4-5 Years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 s="14">
        <v>52.15</v>
      </c>
      <c r="U2263" t="str">
        <f t="shared" si="71"/>
        <v>30-60</v>
      </c>
      <c r="V2263" s="16">
        <v>2583.75</v>
      </c>
      <c r="W2263" t="s">
        <v>24</v>
      </c>
    </row>
    <row r="2264" spans="1:23" x14ac:dyDescent="0.3">
      <c r="A2264" t="s">
        <v>2299</v>
      </c>
      <c r="B2264" t="s">
        <v>22</v>
      </c>
      <c r="C2264" s="1">
        <v>0</v>
      </c>
      <c r="D2264" t="s">
        <v>24</v>
      </c>
      <c r="E2264" t="s">
        <v>24</v>
      </c>
      <c r="F2264" s="1">
        <v>2</v>
      </c>
      <c r="G2264" s="1" t="str">
        <f t="shared" si="70"/>
        <v>0-1 Year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 s="14">
        <v>80.2</v>
      </c>
      <c r="U2264" t="str">
        <f t="shared" si="71"/>
        <v>60-90</v>
      </c>
      <c r="V2264" s="16">
        <v>146.05000000000001</v>
      </c>
      <c r="W2264" t="s">
        <v>23</v>
      </c>
    </row>
    <row r="2265" spans="1:23" x14ac:dyDescent="0.3">
      <c r="A2265" t="s">
        <v>2300</v>
      </c>
      <c r="B2265" t="s">
        <v>22</v>
      </c>
      <c r="C2265" s="1">
        <v>0</v>
      </c>
      <c r="D2265" t="s">
        <v>24</v>
      </c>
      <c r="E2265" t="s">
        <v>24</v>
      </c>
      <c r="F2265" s="1">
        <v>6</v>
      </c>
      <c r="G2265" s="1" t="str">
        <f t="shared" si="70"/>
        <v>0-1 Year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 s="14">
        <v>98.15</v>
      </c>
      <c r="U2265" t="str">
        <f t="shared" si="71"/>
        <v>90+</v>
      </c>
      <c r="V2265" s="16">
        <v>567.45000000000005</v>
      </c>
      <c r="W2265" t="s">
        <v>23</v>
      </c>
    </row>
    <row r="2266" spans="1:23" x14ac:dyDescent="0.3">
      <c r="A2266" t="s">
        <v>2301</v>
      </c>
      <c r="B2266" t="s">
        <v>30</v>
      </c>
      <c r="C2266" s="1">
        <v>0</v>
      </c>
      <c r="D2266" t="s">
        <v>24</v>
      </c>
      <c r="E2266" t="s">
        <v>24</v>
      </c>
      <c r="F2266" s="1">
        <v>70</v>
      </c>
      <c r="G2266" s="1" t="str">
        <f t="shared" si="70"/>
        <v>5+ Years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 s="14">
        <v>114.95</v>
      </c>
      <c r="U2266" t="str">
        <f t="shared" si="71"/>
        <v>90+</v>
      </c>
      <c r="V2266" s="16">
        <v>7711.25</v>
      </c>
      <c r="W2266" t="s">
        <v>24</v>
      </c>
    </row>
    <row r="2267" spans="1:23" x14ac:dyDescent="0.3">
      <c r="A2267" t="s">
        <v>2302</v>
      </c>
      <c r="B2267" t="s">
        <v>30</v>
      </c>
      <c r="C2267" s="1">
        <v>0</v>
      </c>
      <c r="D2267" t="s">
        <v>24</v>
      </c>
      <c r="E2267" t="s">
        <v>24</v>
      </c>
      <c r="F2267" s="1">
        <v>12</v>
      </c>
      <c r="G2267" s="1" t="str">
        <f t="shared" si="70"/>
        <v>0-1 Year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 s="14">
        <v>112.95</v>
      </c>
      <c r="U2267" t="str">
        <f t="shared" si="71"/>
        <v>90+</v>
      </c>
      <c r="V2267" s="16">
        <v>1384.75</v>
      </c>
      <c r="W2267" t="s">
        <v>23</v>
      </c>
    </row>
    <row r="2268" spans="1:23" x14ac:dyDescent="0.3">
      <c r="A2268" t="s">
        <v>2303</v>
      </c>
      <c r="B2268" t="s">
        <v>30</v>
      </c>
      <c r="C2268" s="1">
        <v>1</v>
      </c>
      <c r="D2268" t="s">
        <v>23</v>
      </c>
      <c r="E2268" t="s">
        <v>24</v>
      </c>
      <c r="F2268" s="1">
        <v>52</v>
      </c>
      <c r="G2268" s="1" t="str">
        <f t="shared" si="70"/>
        <v>4-5 Years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 s="14">
        <v>104.45</v>
      </c>
      <c r="U2268" t="str">
        <f t="shared" si="71"/>
        <v>90+</v>
      </c>
      <c r="V2268" s="16">
        <v>5481.25</v>
      </c>
      <c r="W2268" t="s">
        <v>24</v>
      </c>
    </row>
    <row r="2269" spans="1:23" x14ac:dyDescent="0.3">
      <c r="A2269" t="s">
        <v>2304</v>
      </c>
      <c r="B2269" t="s">
        <v>22</v>
      </c>
      <c r="C2269" s="1">
        <v>0</v>
      </c>
      <c r="D2269" t="s">
        <v>23</v>
      </c>
      <c r="E2269" t="s">
        <v>24</v>
      </c>
      <c r="F2269" s="1">
        <v>72</v>
      </c>
      <c r="G2269" s="1" t="str">
        <f t="shared" si="70"/>
        <v>5+ Years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 s="14">
        <v>113.65</v>
      </c>
      <c r="U2269" t="str">
        <f t="shared" si="71"/>
        <v>90+</v>
      </c>
      <c r="V2269" s="16">
        <v>8124.2</v>
      </c>
      <c r="W2269" t="s">
        <v>24</v>
      </c>
    </row>
    <row r="2270" spans="1:23" x14ac:dyDescent="0.3">
      <c r="A2270" t="s">
        <v>2305</v>
      </c>
      <c r="B2270" t="s">
        <v>22</v>
      </c>
      <c r="C2270" s="1">
        <v>0</v>
      </c>
      <c r="D2270" t="s">
        <v>24</v>
      </c>
      <c r="E2270" t="s">
        <v>24</v>
      </c>
      <c r="F2270" s="1">
        <v>40</v>
      </c>
      <c r="G2270" s="1" t="str">
        <f t="shared" si="70"/>
        <v>2-4 Years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 s="14">
        <v>20.6</v>
      </c>
      <c r="U2270" t="str">
        <f t="shared" si="71"/>
        <v>0-30</v>
      </c>
      <c r="V2270" s="16">
        <v>827.3</v>
      </c>
      <c r="W2270" t="s">
        <v>24</v>
      </c>
    </row>
    <row r="2271" spans="1:23" x14ac:dyDescent="0.3">
      <c r="A2271" t="s">
        <v>2306</v>
      </c>
      <c r="B2271" t="s">
        <v>22</v>
      </c>
      <c r="C2271" s="1">
        <v>0</v>
      </c>
      <c r="D2271" t="s">
        <v>24</v>
      </c>
      <c r="E2271" t="s">
        <v>24</v>
      </c>
      <c r="F2271" s="1">
        <v>1</v>
      </c>
      <c r="G2271" s="1" t="str">
        <f t="shared" si="70"/>
        <v>0-1 Year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 s="14">
        <v>70.900000000000006</v>
      </c>
      <c r="U2271" t="str">
        <f t="shared" si="71"/>
        <v>60-90</v>
      </c>
      <c r="V2271" s="16">
        <v>70.900000000000006</v>
      </c>
      <c r="W2271" t="s">
        <v>23</v>
      </c>
    </row>
    <row r="2272" spans="1:23" x14ac:dyDescent="0.3">
      <c r="A2272" t="s">
        <v>2307</v>
      </c>
      <c r="B2272" t="s">
        <v>22</v>
      </c>
      <c r="C2272" s="1">
        <v>1</v>
      </c>
      <c r="D2272" t="s">
        <v>24</v>
      </c>
      <c r="E2272" t="s">
        <v>24</v>
      </c>
      <c r="F2272" s="1">
        <v>3</v>
      </c>
      <c r="G2272" s="1" t="str">
        <f t="shared" si="70"/>
        <v>0-1 Year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 s="14">
        <v>86.85</v>
      </c>
      <c r="U2272" t="str">
        <f t="shared" si="71"/>
        <v>60-90</v>
      </c>
      <c r="V2272" s="16">
        <v>220.95</v>
      </c>
      <c r="W2272" t="s">
        <v>23</v>
      </c>
    </row>
    <row r="2273" spans="1:23" x14ac:dyDescent="0.3">
      <c r="A2273" t="s">
        <v>2308</v>
      </c>
      <c r="B2273" t="s">
        <v>22</v>
      </c>
      <c r="C2273" s="1">
        <v>1</v>
      </c>
      <c r="D2273" t="s">
        <v>24</v>
      </c>
      <c r="E2273" t="s">
        <v>24</v>
      </c>
      <c r="F2273" s="1">
        <v>40</v>
      </c>
      <c r="G2273" s="1" t="str">
        <f t="shared" si="70"/>
        <v>2-4 Years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 s="14">
        <v>91.55</v>
      </c>
      <c r="U2273" t="str">
        <f t="shared" si="71"/>
        <v>90+</v>
      </c>
      <c r="V2273" s="16">
        <v>3673.6</v>
      </c>
      <c r="W2273" t="s">
        <v>24</v>
      </c>
    </row>
    <row r="2274" spans="1:23" x14ac:dyDescent="0.3">
      <c r="A2274" t="s">
        <v>2309</v>
      </c>
      <c r="B2274" t="s">
        <v>30</v>
      </c>
      <c r="C2274" s="1">
        <v>0</v>
      </c>
      <c r="D2274" t="s">
        <v>24</v>
      </c>
      <c r="E2274" t="s">
        <v>23</v>
      </c>
      <c r="F2274" s="1">
        <v>1</v>
      </c>
      <c r="G2274" s="1" t="str">
        <f t="shared" si="70"/>
        <v>0-1 Year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 s="14">
        <v>49.85</v>
      </c>
      <c r="U2274" t="str">
        <f t="shared" si="71"/>
        <v>30-60</v>
      </c>
      <c r="V2274" s="16">
        <v>49.85</v>
      </c>
      <c r="W2274" t="s">
        <v>24</v>
      </c>
    </row>
    <row r="2275" spans="1:23" x14ac:dyDescent="0.3">
      <c r="A2275" t="s">
        <v>2310</v>
      </c>
      <c r="B2275" t="s">
        <v>30</v>
      </c>
      <c r="C2275" s="1">
        <v>0</v>
      </c>
      <c r="D2275" t="s">
        <v>23</v>
      </c>
      <c r="E2275" t="s">
        <v>24</v>
      </c>
      <c r="F2275" s="1">
        <v>30</v>
      </c>
      <c r="G2275" s="1" t="str">
        <f t="shared" si="70"/>
        <v>2-4 Years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 s="14">
        <v>19.8</v>
      </c>
      <c r="U2275" t="str">
        <f t="shared" si="71"/>
        <v>0-30</v>
      </c>
      <c r="V2275" s="16">
        <v>576.65</v>
      </c>
      <c r="W2275" t="s">
        <v>24</v>
      </c>
    </row>
    <row r="2276" spans="1:23" x14ac:dyDescent="0.3">
      <c r="A2276" t="s">
        <v>2311</v>
      </c>
      <c r="B2276" t="s">
        <v>30</v>
      </c>
      <c r="C2276" s="1">
        <v>0</v>
      </c>
      <c r="D2276" t="s">
        <v>23</v>
      </c>
      <c r="E2276" t="s">
        <v>23</v>
      </c>
      <c r="F2276" s="1">
        <v>23</v>
      </c>
      <c r="G2276" s="1" t="str">
        <f t="shared" si="70"/>
        <v>1-2 Years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 s="14">
        <v>99.85</v>
      </c>
      <c r="U2276" t="str">
        <f t="shared" si="71"/>
        <v>90+</v>
      </c>
      <c r="V2276" s="16">
        <v>2331.3000000000002</v>
      </c>
      <c r="W2276" t="s">
        <v>23</v>
      </c>
    </row>
    <row r="2277" spans="1:23" x14ac:dyDescent="0.3">
      <c r="A2277" t="s">
        <v>2312</v>
      </c>
      <c r="B2277" t="s">
        <v>30</v>
      </c>
      <c r="C2277" s="1">
        <v>0</v>
      </c>
      <c r="D2277" t="s">
        <v>23</v>
      </c>
      <c r="E2277" t="s">
        <v>23</v>
      </c>
      <c r="F2277" s="1">
        <v>1</v>
      </c>
      <c r="G2277" s="1" t="str">
        <f t="shared" si="70"/>
        <v>0-1 Year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 s="14">
        <v>74.5</v>
      </c>
      <c r="U2277" t="str">
        <f t="shared" si="71"/>
        <v>60-90</v>
      </c>
      <c r="V2277" s="16">
        <v>74.5</v>
      </c>
      <c r="W2277" t="s">
        <v>23</v>
      </c>
    </row>
    <row r="2278" spans="1:23" x14ac:dyDescent="0.3">
      <c r="A2278" t="s">
        <v>2313</v>
      </c>
      <c r="B2278" t="s">
        <v>22</v>
      </c>
      <c r="C2278" s="1">
        <v>1</v>
      </c>
      <c r="D2278" t="s">
        <v>23</v>
      </c>
      <c r="E2278" t="s">
        <v>24</v>
      </c>
      <c r="F2278" s="1">
        <v>44</v>
      </c>
      <c r="G2278" s="1" t="str">
        <f t="shared" si="70"/>
        <v>2-4 Years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 s="14">
        <v>104.15</v>
      </c>
      <c r="U2278" t="str">
        <f t="shared" si="71"/>
        <v>90+</v>
      </c>
      <c r="V2278" s="16">
        <v>4495.6499999999996</v>
      </c>
      <c r="W2278" t="s">
        <v>24</v>
      </c>
    </row>
    <row r="2279" spans="1:23" x14ac:dyDescent="0.3">
      <c r="A2279" t="s">
        <v>2314</v>
      </c>
      <c r="B2279" t="s">
        <v>30</v>
      </c>
      <c r="C2279" s="1">
        <v>0</v>
      </c>
      <c r="D2279" t="s">
        <v>24</v>
      </c>
      <c r="E2279" t="s">
        <v>24</v>
      </c>
      <c r="F2279" s="1">
        <v>65</v>
      </c>
      <c r="G2279" s="1" t="str">
        <f t="shared" si="70"/>
        <v>5+ Years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 s="14">
        <v>109.15</v>
      </c>
      <c r="U2279" t="str">
        <f t="shared" si="71"/>
        <v>90+</v>
      </c>
      <c r="V2279" s="16">
        <v>6941.2</v>
      </c>
      <c r="W2279" t="s">
        <v>23</v>
      </c>
    </row>
    <row r="2280" spans="1:23" x14ac:dyDescent="0.3">
      <c r="A2280" t="s">
        <v>2315</v>
      </c>
      <c r="B2280" t="s">
        <v>22</v>
      </c>
      <c r="C2280" s="1">
        <v>1</v>
      </c>
      <c r="D2280" t="s">
        <v>24</v>
      </c>
      <c r="E2280" t="s">
        <v>24</v>
      </c>
      <c r="F2280" s="1">
        <v>7</v>
      </c>
      <c r="G2280" s="1" t="str">
        <f t="shared" si="70"/>
        <v>0-1 Year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 s="14">
        <v>48.2</v>
      </c>
      <c r="U2280" t="str">
        <f t="shared" si="71"/>
        <v>30-60</v>
      </c>
      <c r="V2280" s="16">
        <v>340.35</v>
      </c>
      <c r="W2280" t="s">
        <v>24</v>
      </c>
    </row>
    <row r="2281" spans="1:23" x14ac:dyDescent="0.3">
      <c r="A2281" t="s">
        <v>2316</v>
      </c>
      <c r="B2281" t="s">
        <v>30</v>
      </c>
      <c r="C2281" s="1">
        <v>1</v>
      </c>
      <c r="D2281" t="s">
        <v>24</v>
      </c>
      <c r="E2281" t="s">
        <v>24</v>
      </c>
      <c r="F2281" s="1">
        <v>72</v>
      </c>
      <c r="G2281" s="1" t="str">
        <f t="shared" si="70"/>
        <v>5+ Years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 s="14">
        <v>25.1</v>
      </c>
      <c r="U2281" t="str">
        <f t="shared" si="71"/>
        <v>0-30</v>
      </c>
      <c r="V2281" s="16">
        <v>1789.9</v>
      </c>
      <c r="W2281" t="s">
        <v>24</v>
      </c>
    </row>
    <row r="2282" spans="1:23" x14ac:dyDescent="0.3">
      <c r="A2282" t="s">
        <v>2317</v>
      </c>
      <c r="B2282" t="s">
        <v>22</v>
      </c>
      <c r="C2282" s="1">
        <v>1</v>
      </c>
      <c r="D2282" t="s">
        <v>24</v>
      </c>
      <c r="E2282" t="s">
        <v>24</v>
      </c>
      <c r="F2282" s="1">
        <v>8</v>
      </c>
      <c r="G2282" s="1" t="str">
        <f t="shared" si="70"/>
        <v>0-1 Year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 s="14">
        <v>100.15</v>
      </c>
      <c r="U2282" t="str">
        <f t="shared" si="71"/>
        <v>90+</v>
      </c>
      <c r="V2282" s="16">
        <v>908.55</v>
      </c>
      <c r="W2282" t="s">
        <v>24</v>
      </c>
    </row>
    <row r="2283" spans="1:23" x14ac:dyDescent="0.3">
      <c r="A2283" t="s">
        <v>2318</v>
      </c>
      <c r="B2283" t="s">
        <v>22</v>
      </c>
      <c r="C2283" s="1">
        <v>0</v>
      </c>
      <c r="D2283" t="s">
        <v>24</v>
      </c>
      <c r="E2283" t="s">
        <v>24</v>
      </c>
      <c r="F2283" s="1">
        <v>16</v>
      </c>
      <c r="G2283" s="1" t="str">
        <f t="shared" si="70"/>
        <v>1-2 Years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 s="14">
        <v>65.2</v>
      </c>
      <c r="U2283" t="str">
        <f t="shared" si="71"/>
        <v>60-90</v>
      </c>
      <c r="V2283" s="16">
        <v>1043.3499999999999</v>
      </c>
      <c r="W2283" t="s">
        <v>23</v>
      </c>
    </row>
    <row r="2284" spans="1:23" x14ac:dyDescent="0.3">
      <c r="A2284" t="s">
        <v>2319</v>
      </c>
      <c r="B2284" t="s">
        <v>30</v>
      </c>
      <c r="C2284" s="1">
        <v>1</v>
      </c>
      <c r="D2284" t="s">
        <v>23</v>
      </c>
      <c r="E2284" t="s">
        <v>23</v>
      </c>
      <c r="F2284" s="1">
        <v>66</v>
      </c>
      <c r="G2284" s="1" t="str">
        <f t="shared" si="70"/>
        <v>5+ Years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 s="14">
        <v>99.5</v>
      </c>
      <c r="U2284" t="str">
        <f t="shared" si="71"/>
        <v>90+</v>
      </c>
      <c r="V2284" s="16">
        <v>6822.15</v>
      </c>
      <c r="W2284" t="s">
        <v>23</v>
      </c>
    </row>
    <row r="2285" spans="1:23" x14ac:dyDescent="0.3">
      <c r="A2285" t="s">
        <v>2320</v>
      </c>
      <c r="B2285" t="s">
        <v>30</v>
      </c>
      <c r="C2285" s="1">
        <v>0</v>
      </c>
      <c r="D2285" t="s">
        <v>24</v>
      </c>
      <c r="E2285" t="s">
        <v>24</v>
      </c>
      <c r="F2285" s="1">
        <v>1</v>
      </c>
      <c r="G2285" s="1" t="str">
        <f t="shared" si="70"/>
        <v>0-1 Year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 s="14">
        <v>71.55</v>
      </c>
      <c r="U2285" t="str">
        <f t="shared" si="71"/>
        <v>60-90</v>
      </c>
      <c r="V2285" s="16">
        <v>71.55</v>
      </c>
      <c r="W2285" t="s">
        <v>23</v>
      </c>
    </row>
    <row r="2286" spans="1:23" x14ac:dyDescent="0.3">
      <c r="A2286" t="s">
        <v>2321</v>
      </c>
      <c r="B2286" t="s">
        <v>30</v>
      </c>
      <c r="C2286" s="1">
        <v>0</v>
      </c>
      <c r="D2286" t="s">
        <v>24</v>
      </c>
      <c r="E2286" t="s">
        <v>23</v>
      </c>
      <c r="F2286" s="1">
        <v>3</v>
      </c>
      <c r="G2286" s="1" t="str">
        <f t="shared" si="70"/>
        <v>0-1 Year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 s="14">
        <v>55.9</v>
      </c>
      <c r="U2286" t="str">
        <f t="shared" si="71"/>
        <v>30-60</v>
      </c>
      <c r="V2286" s="16">
        <v>157.55000000000001</v>
      </c>
      <c r="W2286" t="s">
        <v>24</v>
      </c>
    </row>
    <row r="2287" spans="1:23" x14ac:dyDescent="0.3">
      <c r="A2287" t="s">
        <v>2322</v>
      </c>
      <c r="B2287" t="s">
        <v>30</v>
      </c>
      <c r="C2287" s="1">
        <v>0</v>
      </c>
      <c r="D2287" t="s">
        <v>23</v>
      </c>
      <c r="E2287" t="s">
        <v>24</v>
      </c>
      <c r="F2287" s="1">
        <v>53</v>
      </c>
      <c r="G2287" s="1" t="str">
        <f t="shared" si="70"/>
        <v>4-5 Years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 s="14">
        <v>93.9</v>
      </c>
      <c r="U2287" t="str">
        <f t="shared" si="71"/>
        <v>90+</v>
      </c>
      <c r="V2287" s="16">
        <v>5029.2</v>
      </c>
      <c r="W2287" t="s">
        <v>23</v>
      </c>
    </row>
    <row r="2288" spans="1:23" x14ac:dyDescent="0.3">
      <c r="A2288" t="s">
        <v>2323</v>
      </c>
      <c r="B2288" t="s">
        <v>30</v>
      </c>
      <c r="C2288" s="1">
        <v>1</v>
      </c>
      <c r="D2288" t="s">
        <v>23</v>
      </c>
      <c r="E2288" t="s">
        <v>24</v>
      </c>
      <c r="F2288" s="1">
        <v>8</v>
      </c>
      <c r="G2288" s="1" t="str">
        <f t="shared" si="70"/>
        <v>0-1 Year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 s="14">
        <v>64.400000000000006</v>
      </c>
      <c r="U2288" t="str">
        <f t="shared" si="71"/>
        <v>60-90</v>
      </c>
      <c r="V2288" s="16">
        <v>581.70000000000005</v>
      </c>
      <c r="W2288" t="s">
        <v>24</v>
      </c>
    </row>
    <row r="2289" spans="1:23" x14ac:dyDescent="0.3">
      <c r="A2289" t="s">
        <v>2324</v>
      </c>
      <c r="B2289" t="s">
        <v>30</v>
      </c>
      <c r="C2289" s="1">
        <v>1</v>
      </c>
      <c r="D2289" t="s">
        <v>23</v>
      </c>
      <c r="E2289" t="s">
        <v>24</v>
      </c>
      <c r="F2289" s="1">
        <v>69</v>
      </c>
      <c r="G2289" s="1" t="str">
        <f t="shared" si="70"/>
        <v>5+ Years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 s="14">
        <v>108.4</v>
      </c>
      <c r="U2289" t="str">
        <f t="shared" si="71"/>
        <v>90+</v>
      </c>
      <c r="V2289" s="16">
        <v>7318.2</v>
      </c>
      <c r="W2289" t="s">
        <v>23</v>
      </c>
    </row>
    <row r="2290" spans="1:23" x14ac:dyDescent="0.3">
      <c r="A2290" t="s">
        <v>2325</v>
      </c>
      <c r="B2290" t="s">
        <v>22</v>
      </c>
      <c r="C2290" s="1">
        <v>0</v>
      </c>
      <c r="D2290" t="s">
        <v>24</v>
      </c>
      <c r="E2290" t="s">
        <v>24</v>
      </c>
      <c r="F2290" s="1">
        <v>5</v>
      </c>
      <c r="G2290" s="1" t="str">
        <f t="shared" si="70"/>
        <v>0-1 Year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 s="14">
        <v>85.3</v>
      </c>
      <c r="U2290" t="str">
        <f t="shared" si="71"/>
        <v>60-90</v>
      </c>
      <c r="V2290" s="16">
        <v>420.45</v>
      </c>
      <c r="W2290" t="s">
        <v>24</v>
      </c>
    </row>
    <row r="2291" spans="1:23" x14ac:dyDescent="0.3">
      <c r="A2291" t="s">
        <v>2326</v>
      </c>
      <c r="B2291" t="s">
        <v>22</v>
      </c>
      <c r="C2291" s="1">
        <v>0</v>
      </c>
      <c r="D2291" t="s">
        <v>23</v>
      </c>
      <c r="E2291" t="s">
        <v>23</v>
      </c>
      <c r="F2291" s="1">
        <v>72</v>
      </c>
      <c r="G2291" s="1" t="str">
        <f t="shared" si="70"/>
        <v>5+ Years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 s="14">
        <v>107.45</v>
      </c>
      <c r="U2291" t="str">
        <f t="shared" si="71"/>
        <v>90+</v>
      </c>
      <c r="V2291" s="16">
        <v>7576.7</v>
      </c>
      <c r="W2291" t="s">
        <v>24</v>
      </c>
    </row>
    <row r="2292" spans="1:23" x14ac:dyDescent="0.3">
      <c r="A2292" t="s">
        <v>2327</v>
      </c>
      <c r="B2292" t="s">
        <v>22</v>
      </c>
      <c r="C2292" s="1">
        <v>0</v>
      </c>
      <c r="D2292" t="s">
        <v>23</v>
      </c>
      <c r="E2292" t="s">
        <v>24</v>
      </c>
      <c r="F2292" s="1">
        <v>13</v>
      </c>
      <c r="G2292" s="1" t="str">
        <f t="shared" si="70"/>
        <v>1-2 Years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 s="14">
        <v>48.75</v>
      </c>
      <c r="U2292" t="str">
        <f t="shared" si="71"/>
        <v>30-60</v>
      </c>
      <c r="V2292" s="16">
        <v>633.4</v>
      </c>
      <c r="W2292" t="s">
        <v>23</v>
      </c>
    </row>
    <row r="2293" spans="1:23" x14ac:dyDescent="0.3">
      <c r="A2293" t="s">
        <v>2328</v>
      </c>
      <c r="B2293" t="s">
        <v>22</v>
      </c>
      <c r="C2293" s="1">
        <v>0</v>
      </c>
      <c r="D2293" t="s">
        <v>24</v>
      </c>
      <c r="E2293" t="s">
        <v>24</v>
      </c>
      <c r="F2293" s="1">
        <v>4</v>
      </c>
      <c r="G2293" s="1" t="str">
        <f t="shared" si="70"/>
        <v>0-1 Year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 s="14">
        <v>85.65</v>
      </c>
      <c r="U2293" t="str">
        <f t="shared" si="71"/>
        <v>60-90</v>
      </c>
      <c r="V2293" s="16">
        <v>321.64999999999998</v>
      </c>
      <c r="W2293" t="s">
        <v>23</v>
      </c>
    </row>
    <row r="2294" spans="1:23" x14ac:dyDescent="0.3">
      <c r="A2294" t="s">
        <v>2329</v>
      </c>
      <c r="B2294" t="s">
        <v>22</v>
      </c>
      <c r="C2294" s="1">
        <v>0</v>
      </c>
      <c r="D2294" t="s">
        <v>23</v>
      </c>
      <c r="E2294" t="s">
        <v>23</v>
      </c>
      <c r="F2294" s="1">
        <v>54</v>
      </c>
      <c r="G2294" s="1" t="str">
        <f t="shared" si="70"/>
        <v>4-5 Years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 s="14">
        <v>91.3</v>
      </c>
      <c r="U2294" t="str">
        <f t="shared" si="71"/>
        <v>90+</v>
      </c>
      <c r="V2294" s="16">
        <v>4965</v>
      </c>
      <c r="W2294" t="s">
        <v>24</v>
      </c>
    </row>
    <row r="2295" spans="1:23" x14ac:dyDescent="0.3">
      <c r="A2295" t="s">
        <v>2330</v>
      </c>
      <c r="B2295" t="s">
        <v>30</v>
      </c>
      <c r="C2295" s="1">
        <v>0</v>
      </c>
      <c r="D2295" t="s">
        <v>23</v>
      </c>
      <c r="E2295" t="s">
        <v>24</v>
      </c>
      <c r="F2295" s="1">
        <v>72</v>
      </c>
      <c r="G2295" s="1" t="str">
        <f t="shared" si="70"/>
        <v>5+ Years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 s="14">
        <v>85.95</v>
      </c>
      <c r="U2295" t="str">
        <f t="shared" si="71"/>
        <v>60-90</v>
      </c>
      <c r="V2295" s="16">
        <v>6151.9</v>
      </c>
      <c r="W2295" t="s">
        <v>24</v>
      </c>
    </row>
    <row r="2296" spans="1:23" x14ac:dyDescent="0.3">
      <c r="A2296" t="s">
        <v>2331</v>
      </c>
      <c r="B2296" t="s">
        <v>30</v>
      </c>
      <c r="C2296" s="1">
        <v>0</v>
      </c>
      <c r="D2296" t="s">
        <v>24</v>
      </c>
      <c r="E2296" t="s">
        <v>24</v>
      </c>
      <c r="F2296" s="1">
        <v>12</v>
      </c>
      <c r="G2296" s="1" t="str">
        <f t="shared" si="70"/>
        <v>0-1 Year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 s="14">
        <v>106.7</v>
      </c>
      <c r="U2296" t="str">
        <f t="shared" si="71"/>
        <v>90+</v>
      </c>
      <c r="V2296" s="16">
        <v>1253.9000000000001</v>
      </c>
      <c r="W2296" t="s">
        <v>23</v>
      </c>
    </row>
    <row r="2297" spans="1:23" x14ac:dyDescent="0.3">
      <c r="A2297" t="s">
        <v>2332</v>
      </c>
      <c r="B2297" t="s">
        <v>30</v>
      </c>
      <c r="C2297" s="1">
        <v>0</v>
      </c>
      <c r="D2297" t="s">
        <v>24</v>
      </c>
      <c r="E2297" t="s">
        <v>24</v>
      </c>
      <c r="F2297" s="1">
        <v>1</v>
      </c>
      <c r="G2297" s="1" t="str">
        <f t="shared" si="70"/>
        <v>0-1 Year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 s="14">
        <v>25.15</v>
      </c>
      <c r="U2297" t="str">
        <f t="shared" si="71"/>
        <v>0-30</v>
      </c>
      <c r="V2297" s="16">
        <v>25.15</v>
      </c>
      <c r="W2297" t="s">
        <v>23</v>
      </c>
    </row>
    <row r="2298" spans="1:23" x14ac:dyDescent="0.3">
      <c r="A2298" t="s">
        <v>2333</v>
      </c>
      <c r="B2298" t="s">
        <v>30</v>
      </c>
      <c r="C2298" s="1">
        <v>1</v>
      </c>
      <c r="D2298" t="s">
        <v>24</v>
      </c>
      <c r="E2298" t="s">
        <v>24</v>
      </c>
      <c r="F2298" s="1">
        <v>1</v>
      </c>
      <c r="G2298" s="1" t="str">
        <f t="shared" si="70"/>
        <v>0-1 Year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 s="14">
        <v>45.2</v>
      </c>
      <c r="U2298" t="str">
        <f t="shared" si="71"/>
        <v>30-60</v>
      </c>
      <c r="V2298" s="16">
        <v>45.2</v>
      </c>
      <c r="W2298" t="s">
        <v>24</v>
      </c>
    </row>
    <row r="2299" spans="1:23" x14ac:dyDescent="0.3">
      <c r="A2299" t="s">
        <v>2334</v>
      </c>
      <c r="B2299" t="s">
        <v>22</v>
      </c>
      <c r="C2299" s="1">
        <v>0</v>
      </c>
      <c r="D2299" t="s">
        <v>23</v>
      </c>
      <c r="E2299" t="s">
        <v>24</v>
      </c>
      <c r="F2299" s="1">
        <v>54</v>
      </c>
      <c r="G2299" s="1" t="str">
        <f t="shared" si="70"/>
        <v>4-5 Years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 s="14">
        <v>110.35</v>
      </c>
      <c r="U2299" t="str">
        <f t="shared" si="71"/>
        <v>90+</v>
      </c>
      <c r="V2299" s="16">
        <v>5893.15</v>
      </c>
      <c r="W2299" t="s">
        <v>23</v>
      </c>
    </row>
    <row r="2300" spans="1:23" x14ac:dyDescent="0.3">
      <c r="A2300" t="s">
        <v>2335</v>
      </c>
      <c r="B2300" t="s">
        <v>30</v>
      </c>
      <c r="C2300" s="1">
        <v>0</v>
      </c>
      <c r="D2300" t="s">
        <v>23</v>
      </c>
      <c r="E2300" t="s">
        <v>23</v>
      </c>
      <c r="F2300" s="1">
        <v>69</v>
      </c>
      <c r="G2300" s="1" t="str">
        <f t="shared" si="70"/>
        <v>5+ Years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 s="14">
        <v>79.2</v>
      </c>
      <c r="U2300" t="str">
        <f t="shared" si="71"/>
        <v>60-90</v>
      </c>
      <c r="V2300" s="16">
        <v>5420.65</v>
      </c>
      <c r="W2300" t="s">
        <v>24</v>
      </c>
    </row>
    <row r="2301" spans="1:23" x14ac:dyDescent="0.3">
      <c r="A2301" t="s">
        <v>2336</v>
      </c>
      <c r="B2301" t="s">
        <v>22</v>
      </c>
      <c r="C2301" s="1">
        <v>0</v>
      </c>
      <c r="D2301" t="s">
        <v>24</v>
      </c>
      <c r="E2301" t="s">
        <v>24</v>
      </c>
      <c r="F2301" s="1">
        <v>48</v>
      </c>
      <c r="G2301" s="1" t="str">
        <f t="shared" si="70"/>
        <v>2-4 Years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 s="14">
        <v>55.5</v>
      </c>
      <c r="U2301" t="str">
        <f t="shared" si="71"/>
        <v>30-60</v>
      </c>
      <c r="V2301" s="16">
        <v>2627.35</v>
      </c>
      <c r="W2301" t="s">
        <v>24</v>
      </c>
    </row>
    <row r="2302" spans="1:23" x14ac:dyDescent="0.3">
      <c r="A2302" t="s">
        <v>2337</v>
      </c>
      <c r="B2302" t="s">
        <v>22</v>
      </c>
      <c r="C2302" s="1">
        <v>0</v>
      </c>
      <c r="D2302" t="s">
        <v>23</v>
      </c>
      <c r="E2302" t="s">
        <v>23</v>
      </c>
      <c r="F2302" s="1">
        <v>48</v>
      </c>
      <c r="G2302" s="1" t="str">
        <f t="shared" si="70"/>
        <v>2-4 Years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 s="14">
        <v>103.25</v>
      </c>
      <c r="U2302" t="str">
        <f t="shared" si="71"/>
        <v>90+</v>
      </c>
      <c r="V2302" s="16">
        <v>5037.55</v>
      </c>
      <c r="W2302" t="s">
        <v>23</v>
      </c>
    </row>
    <row r="2303" spans="1:23" x14ac:dyDescent="0.3">
      <c r="A2303" t="s">
        <v>2338</v>
      </c>
      <c r="B2303" t="s">
        <v>22</v>
      </c>
      <c r="C2303" s="1">
        <v>0</v>
      </c>
      <c r="D2303" t="s">
        <v>23</v>
      </c>
      <c r="E2303" t="s">
        <v>24</v>
      </c>
      <c r="F2303" s="1">
        <v>8</v>
      </c>
      <c r="G2303" s="1" t="str">
        <f t="shared" si="70"/>
        <v>0-1 Year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 s="14">
        <v>90.25</v>
      </c>
      <c r="U2303" t="str">
        <f t="shared" si="71"/>
        <v>90+</v>
      </c>
      <c r="V2303" s="16">
        <v>743.75</v>
      </c>
      <c r="W2303" t="s">
        <v>24</v>
      </c>
    </row>
    <row r="2304" spans="1:23" x14ac:dyDescent="0.3">
      <c r="A2304" t="s">
        <v>2339</v>
      </c>
      <c r="B2304" t="s">
        <v>30</v>
      </c>
      <c r="C2304" s="1">
        <v>0</v>
      </c>
      <c r="D2304" t="s">
        <v>23</v>
      </c>
      <c r="E2304" t="s">
        <v>23</v>
      </c>
      <c r="F2304" s="1">
        <v>71</v>
      </c>
      <c r="G2304" s="1" t="str">
        <f t="shared" si="70"/>
        <v>5+ Years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 s="14">
        <v>91.25</v>
      </c>
      <c r="U2304" t="str">
        <f t="shared" si="71"/>
        <v>90+</v>
      </c>
      <c r="V2304" s="16">
        <v>6589.6</v>
      </c>
      <c r="W2304" t="s">
        <v>24</v>
      </c>
    </row>
    <row r="2305" spans="1:23" x14ac:dyDescent="0.3">
      <c r="A2305" t="s">
        <v>2340</v>
      </c>
      <c r="B2305" t="s">
        <v>30</v>
      </c>
      <c r="C2305" s="1">
        <v>0</v>
      </c>
      <c r="D2305" t="s">
        <v>24</v>
      </c>
      <c r="E2305" t="s">
        <v>24</v>
      </c>
      <c r="F2305" s="1">
        <v>2</v>
      </c>
      <c r="G2305" s="1" t="str">
        <f t="shared" si="70"/>
        <v>0-1 Year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 s="14">
        <v>47.8</v>
      </c>
      <c r="U2305" t="str">
        <f t="shared" si="71"/>
        <v>30-60</v>
      </c>
      <c r="V2305" s="16">
        <v>92.45</v>
      </c>
      <c r="W2305" t="s">
        <v>23</v>
      </c>
    </row>
    <row r="2306" spans="1:23" x14ac:dyDescent="0.3">
      <c r="A2306" t="s">
        <v>2341</v>
      </c>
      <c r="B2306" t="s">
        <v>30</v>
      </c>
      <c r="C2306" s="1">
        <v>0</v>
      </c>
      <c r="D2306" t="s">
        <v>23</v>
      </c>
      <c r="E2306" t="s">
        <v>24</v>
      </c>
      <c r="F2306" s="1">
        <v>67</v>
      </c>
      <c r="G2306" s="1" t="str">
        <f t="shared" si="70"/>
        <v>5+ Years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 s="14">
        <v>100.9</v>
      </c>
      <c r="U2306" t="str">
        <f t="shared" si="71"/>
        <v>90+</v>
      </c>
      <c r="V2306" s="16">
        <v>6733.15</v>
      </c>
      <c r="W2306" t="s">
        <v>24</v>
      </c>
    </row>
    <row r="2307" spans="1:23" x14ac:dyDescent="0.3">
      <c r="A2307" t="s">
        <v>2342</v>
      </c>
      <c r="B2307" t="s">
        <v>30</v>
      </c>
      <c r="C2307" s="1">
        <v>0</v>
      </c>
      <c r="D2307" t="s">
        <v>23</v>
      </c>
      <c r="E2307" t="s">
        <v>23</v>
      </c>
      <c r="F2307" s="1">
        <v>34</v>
      </c>
      <c r="G2307" s="1" t="str">
        <f t="shared" ref="G2307:G2370" si="72">IF(F2307&lt;=12,"0-1 Year",
IF(F2307&lt;=24,"1-2 Years",
IF(F2307&lt;=48,"2-4 Years",
IF(F2307&lt;=60,"4-5 Years","5+ Years"))))</f>
        <v>2-4 Years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 s="14">
        <v>97.7</v>
      </c>
      <c r="U2307" t="str">
        <f t="shared" ref="U2307:U2370" si="73">IF(T2307&lt;30,"0-30",
IF(T2307&lt;60,"30-60",
IF(T2307&lt;90,"60-90","90+")))</f>
        <v>90+</v>
      </c>
      <c r="V2307" s="16">
        <v>3410</v>
      </c>
      <c r="W2307" t="s">
        <v>24</v>
      </c>
    </row>
    <row r="2308" spans="1:23" x14ac:dyDescent="0.3">
      <c r="A2308" t="s">
        <v>2343</v>
      </c>
      <c r="B2308" t="s">
        <v>22</v>
      </c>
      <c r="C2308" s="1">
        <v>0</v>
      </c>
      <c r="D2308" t="s">
        <v>24</v>
      </c>
      <c r="E2308" t="s">
        <v>24</v>
      </c>
      <c r="F2308" s="1">
        <v>3</v>
      </c>
      <c r="G2308" s="1" t="str">
        <f t="shared" si="72"/>
        <v>0-1 Year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 s="14">
        <v>69.849999999999994</v>
      </c>
      <c r="U2308" t="str">
        <f t="shared" si="73"/>
        <v>60-90</v>
      </c>
      <c r="V2308" s="16">
        <v>199.85</v>
      </c>
      <c r="W2308" t="s">
        <v>24</v>
      </c>
    </row>
    <row r="2309" spans="1:23" x14ac:dyDescent="0.3">
      <c r="A2309" t="s">
        <v>2344</v>
      </c>
      <c r="B2309" t="s">
        <v>22</v>
      </c>
      <c r="C2309" s="1">
        <v>0</v>
      </c>
      <c r="D2309" t="s">
        <v>23</v>
      </c>
      <c r="E2309" t="s">
        <v>23</v>
      </c>
      <c r="F2309" s="1">
        <v>9</v>
      </c>
      <c r="G2309" s="1" t="str">
        <f t="shared" si="72"/>
        <v>0-1 Year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 s="14">
        <v>65.599999999999994</v>
      </c>
      <c r="U2309" t="str">
        <f t="shared" si="73"/>
        <v>60-90</v>
      </c>
      <c r="V2309" s="16">
        <v>593.29999999999995</v>
      </c>
      <c r="W2309" t="s">
        <v>24</v>
      </c>
    </row>
    <row r="2310" spans="1:23" x14ac:dyDescent="0.3">
      <c r="A2310" t="s">
        <v>2345</v>
      </c>
      <c r="B2310" t="s">
        <v>30</v>
      </c>
      <c r="C2310" s="1">
        <v>0</v>
      </c>
      <c r="D2310" t="s">
        <v>23</v>
      </c>
      <c r="E2310" t="s">
        <v>23</v>
      </c>
      <c r="F2310" s="1">
        <v>71</v>
      </c>
      <c r="G2310" s="1" t="str">
        <f t="shared" si="72"/>
        <v>5+ Years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 s="14">
        <v>104.65</v>
      </c>
      <c r="U2310" t="str">
        <f t="shared" si="73"/>
        <v>90+</v>
      </c>
      <c r="V2310" s="16">
        <v>7288.4</v>
      </c>
      <c r="W2310" t="s">
        <v>24</v>
      </c>
    </row>
    <row r="2311" spans="1:23" x14ac:dyDescent="0.3">
      <c r="A2311" t="s">
        <v>2346</v>
      </c>
      <c r="B2311" t="s">
        <v>30</v>
      </c>
      <c r="C2311" s="1">
        <v>0</v>
      </c>
      <c r="D2311" t="s">
        <v>24</v>
      </c>
      <c r="E2311" t="s">
        <v>24</v>
      </c>
      <c r="F2311" s="1">
        <v>57</v>
      </c>
      <c r="G2311" s="1" t="str">
        <f t="shared" si="72"/>
        <v>4-5 Years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 s="14">
        <v>90.45</v>
      </c>
      <c r="U2311" t="str">
        <f t="shared" si="73"/>
        <v>90+</v>
      </c>
      <c r="V2311" s="16">
        <v>5229.8</v>
      </c>
      <c r="W2311" t="s">
        <v>24</v>
      </c>
    </row>
    <row r="2312" spans="1:23" x14ac:dyDescent="0.3">
      <c r="A2312" t="s">
        <v>2347</v>
      </c>
      <c r="B2312" t="s">
        <v>30</v>
      </c>
      <c r="C2312" s="1">
        <v>0</v>
      </c>
      <c r="D2312" t="s">
        <v>24</v>
      </c>
      <c r="E2312" t="s">
        <v>24</v>
      </c>
      <c r="F2312" s="1">
        <v>72</v>
      </c>
      <c r="G2312" s="1" t="str">
        <f t="shared" si="72"/>
        <v>5+ Years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 s="14">
        <v>63.7</v>
      </c>
      <c r="U2312" t="str">
        <f t="shared" si="73"/>
        <v>60-90</v>
      </c>
      <c r="V2312" s="16">
        <v>4464.8</v>
      </c>
      <c r="W2312" t="s">
        <v>24</v>
      </c>
    </row>
    <row r="2313" spans="1:23" x14ac:dyDescent="0.3">
      <c r="A2313" t="s">
        <v>2348</v>
      </c>
      <c r="B2313" t="s">
        <v>22</v>
      </c>
      <c r="C2313" s="1">
        <v>1</v>
      </c>
      <c r="D2313" t="s">
        <v>23</v>
      </c>
      <c r="E2313" t="s">
        <v>23</v>
      </c>
      <c r="F2313" s="1">
        <v>48</v>
      </c>
      <c r="G2313" s="1" t="str">
        <f t="shared" si="72"/>
        <v>2-4 Years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 s="14">
        <v>104.5</v>
      </c>
      <c r="U2313" t="str">
        <f t="shared" si="73"/>
        <v>90+</v>
      </c>
      <c r="V2313" s="16">
        <v>5068.05</v>
      </c>
      <c r="W2313" t="s">
        <v>24</v>
      </c>
    </row>
    <row r="2314" spans="1:23" x14ac:dyDescent="0.3">
      <c r="A2314" t="s">
        <v>2349</v>
      </c>
      <c r="B2314" t="s">
        <v>30</v>
      </c>
      <c r="C2314" s="1">
        <v>0</v>
      </c>
      <c r="D2314" t="s">
        <v>24</v>
      </c>
      <c r="E2314" t="s">
        <v>24</v>
      </c>
      <c r="F2314" s="1">
        <v>18</v>
      </c>
      <c r="G2314" s="1" t="str">
        <f t="shared" si="72"/>
        <v>1-2 Years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 s="14">
        <v>20.100000000000001</v>
      </c>
      <c r="U2314" t="str">
        <f t="shared" si="73"/>
        <v>0-30</v>
      </c>
      <c r="V2314" s="16">
        <v>401.85</v>
      </c>
      <c r="W2314" t="s">
        <v>24</v>
      </c>
    </row>
    <row r="2315" spans="1:23" x14ac:dyDescent="0.3">
      <c r="A2315" t="s">
        <v>2350</v>
      </c>
      <c r="B2315" t="s">
        <v>30</v>
      </c>
      <c r="C2315" s="1">
        <v>0</v>
      </c>
      <c r="D2315" t="s">
        <v>23</v>
      </c>
      <c r="E2315" t="s">
        <v>23</v>
      </c>
      <c r="F2315" s="1">
        <v>43</v>
      </c>
      <c r="G2315" s="1" t="str">
        <f t="shared" si="72"/>
        <v>2-4 Years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 s="14">
        <v>104.3</v>
      </c>
      <c r="U2315" t="str">
        <f t="shared" si="73"/>
        <v>90+</v>
      </c>
      <c r="V2315" s="16">
        <v>4451.8500000000004</v>
      </c>
      <c r="W2315" t="s">
        <v>24</v>
      </c>
    </row>
    <row r="2316" spans="1:23" x14ac:dyDescent="0.3">
      <c r="A2316" t="s">
        <v>2351</v>
      </c>
      <c r="B2316" t="s">
        <v>22</v>
      </c>
      <c r="C2316" s="1">
        <v>0</v>
      </c>
      <c r="D2316" t="s">
        <v>23</v>
      </c>
      <c r="E2316" t="s">
        <v>23</v>
      </c>
      <c r="F2316" s="1">
        <v>72</v>
      </c>
      <c r="G2316" s="1" t="str">
        <f t="shared" si="72"/>
        <v>5+ Years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 s="14">
        <v>93.25</v>
      </c>
      <c r="U2316" t="str">
        <f t="shared" si="73"/>
        <v>90+</v>
      </c>
      <c r="V2316" s="16">
        <v>6688.95</v>
      </c>
      <c r="W2316" t="s">
        <v>24</v>
      </c>
    </row>
    <row r="2317" spans="1:23" x14ac:dyDescent="0.3">
      <c r="A2317" t="s">
        <v>2352</v>
      </c>
      <c r="B2317" t="s">
        <v>30</v>
      </c>
      <c r="C2317" s="1">
        <v>0</v>
      </c>
      <c r="D2317" t="s">
        <v>23</v>
      </c>
      <c r="E2317" t="s">
        <v>23</v>
      </c>
      <c r="F2317" s="1">
        <v>35</v>
      </c>
      <c r="G2317" s="1" t="str">
        <f t="shared" si="72"/>
        <v>2-4 Years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 s="14">
        <v>73.45</v>
      </c>
      <c r="U2317" t="str">
        <f t="shared" si="73"/>
        <v>60-90</v>
      </c>
      <c r="V2317" s="16">
        <v>2661.1</v>
      </c>
      <c r="W2317" t="s">
        <v>24</v>
      </c>
    </row>
    <row r="2318" spans="1:23" x14ac:dyDescent="0.3">
      <c r="A2318" t="s">
        <v>2353</v>
      </c>
      <c r="B2318" t="s">
        <v>30</v>
      </c>
      <c r="C2318" s="1">
        <v>0</v>
      </c>
      <c r="D2318" t="s">
        <v>24</v>
      </c>
      <c r="E2318" t="s">
        <v>24</v>
      </c>
      <c r="F2318" s="1">
        <v>4</v>
      </c>
      <c r="G2318" s="1" t="str">
        <f t="shared" si="72"/>
        <v>0-1 Year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 s="14">
        <v>20.7</v>
      </c>
      <c r="U2318" t="str">
        <f t="shared" si="73"/>
        <v>0-30</v>
      </c>
      <c r="V2318" s="16">
        <v>73.05</v>
      </c>
      <c r="W2318" t="s">
        <v>24</v>
      </c>
    </row>
    <row r="2319" spans="1:23" x14ac:dyDescent="0.3">
      <c r="A2319" t="s">
        <v>2354</v>
      </c>
      <c r="B2319" t="s">
        <v>22</v>
      </c>
      <c r="C2319" s="1">
        <v>0</v>
      </c>
      <c r="D2319" t="s">
        <v>23</v>
      </c>
      <c r="E2319" t="s">
        <v>23</v>
      </c>
      <c r="F2319" s="1">
        <v>49</v>
      </c>
      <c r="G2319" s="1" t="str">
        <f t="shared" si="72"/>
        <v>4-5 Years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 s="14">
        <v>25.25</v>
      </c>
      <c r="U2319" t="str">
        <f t="shared" si="73"/>
        <v>0-30</v>
      </c>
      <c r="V2319" s="16">
        <v>1211.6500000000001</v>
      </c>
      <c r="W2319" t="s">
        <v>24</v>
      </c>
    </row>
    <row r="2320" spans="1:23" x14ac:dyDescent="0.3">
      <c r="A2320" t="s">
        <v>2355</v>
      </c>
      <c r="B2320" t="s">
        <v>22</v>
      </c>
      <c r="C2320" s="1">
        <v>0</v>
      </c>
      <c r="D2320" t="s">
        <v>23</v>
      </c>
      <c r="E2320" t="s">
        <v>23</v>
      </c>
      <c r="F2320" s="1">
        <v>71</v>
      </c>
      <c r="G2320" s="1" t="str">
        <f t="shared" si="72"/>
        <v>5+ Years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 s="14">
        <v>100.5</v>
      </c>
      <c r="U2320" t="str">
        <f t="shared" si="73"/>
        <v>90+</v>
      </c>
      <c r="V2320" s="16">
        <v>7030.65</v>
      </c>
      <c r="W2320" t="s">
        <v>24</v>
      </c>
    </row>
    <row r="2321" spans="1:23" x14ac:dyDescent="0.3">
      <c r="A2321" t="s">
        <v>2356</v>
      </c>
      <c r="B2321" t="s">
        <v>30</v>
      </c>
      <c r="C2321" s="1">
        <v>0</v>
      </c>
      <c r="D2321" t="s">
        <v>23</v>
      </c>
      <c r="E2321" t="s">
        <v>23</v>
      </c>
      <c r="F2321" s="1">
        <v>11</v>
      </c>
      <c r="G2321" s="1" t="str">
        <f t="shared" si="72"/>
        <v>0-1 Year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 s="14">
        <v>90.6</v>
      </c>
      <c r="U2321" t="str">
        <f t="shared" si="73"/>
        <v>90+</v>
      </c>
      <c r="V2321" s="16">
        <v>1020.2</v>
      </c>
      <c r="W2321" t="s">
        <v>24</v>
      </c>
    </row>
    <row r="2322" spans="1:23" x14ac:dyDescent="0.3">
      <c r="A2322" t="s">
        <v>2357</v>
      </c>
      <c r="B2322" t="s">
        <v>30</v>
      </c>
      <c r="C2322" s="1">
        <v>0</v>
      </c>
      <c r="D2322" t="s">
        <v>23</v>
      </c>
      <c r="E2322" t="s">
        <v>23</v>
      </c>
      <c r="F2322" s="1">
        <v>63</v>
      </c>
      <c r="G2322" s="1" t="str">
        <f t="shared" si="72"/>
        <v>5+ Years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 s="14">
        <v>89.4</v>
      </c>
      <c r="U2322" t="str">
        <f t="shared" si="73"/>
        <v>60-90</v>
      </c>
      <c r="V2322" s="16">
        <v>5597.65</v>
      </c>
      <c r="W2322" t="s">
        <v>24</v>
      </c>
    </row>
    <row r="2323" spans="1:23" x14ac:dyDescent="0.3">
      <c r="A2323" t="s">
        <v>2358</v>
      </c>
      <c r="B2323" t="s">
        <v>22</v>
      </c>
      <c r="C2323" s="1">
        <v>1</v>
      </c>
      <c r="D2323" t="s">
        <v>24</v>
      </c>
      <c r="E2323" t="s">
        <v>24</v>
      </c>
      <c r="F2323" s="1">
        <v>65</v>
      </c>
      <c r="G2323" s="1" t="str">
        <f t="shared" si="72"/>
        <v>5+ Years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 s="14">
        <v>95.45</v>
      </c>
      <c r="U2323" t="str">
        <f t="shared" si="73"/>
        <v>90+</v>
      </c>
      <c r="V2323" s="16">
        <v>6223.3</v>
      </c>
      <c r="W2323" t="s">
        <v>24</v>
      </c>
    </row>
    <row r="2324" spans="1:23" x14ac:dyDescent="0.3">
      <c r="A2324" t="s">
        <v>2359</v>
      </c>
      <c r="B2324" t="s">
        <v>22</v>
      </c>
      <c r="C2324" s="1">
        <v>0</v>
      </c>
      <c r="D2324" t="s">
        <v>24</v>
      </c>
      <c r="E2324" t="s">
        <v>23</v>
      </c>
      <c r="F2324" s="1">
        <v>49</v>
      </c>
      <c r="G2324" s="1" t="str">
        <f t="shared" si="72"/>
        <v>4-5 Years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 s="14">
        <v>20.45</v>
      </c>
      <c r="U2324" t="str">
        <f t="shared" si="73"/>
        <v>0-30</v>
      </c>
      <c r="V2324" s="16">
        <v>1024.6500000000001</v>
      </c>
      <c r="W2324" t="s">
        <v>24</v>
      </c>
    </row>
    <row r="2325" spans="1:23" x14ac:dyDescent="0.3">
      <c r="A2325" t="s">
        <v>2360</v>
      </c>
      <c r="B2325" t="s">
        <v>22</v>
      </c>
      <c r="C2325" s="1">
        <v>0</v>
      </c>
      <c r="D2325" t="s">
        <v>24</v>
      </c>
      <c r="E2325" t="s">
        <v>24</v>
      </c>
      <c r="F2325" s="1">
        <v>29</v>
      </c>
      <c r="G2325" s="1" t="str">
        <f t="shared" si="72"/>
        <v>2-4 Years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 s="14">
        <v>98.6</v>
      </c>
      <c r="U2325" t="str">
        <f t="shared" si="73"/>
        <v>90+</v>
      </c>
      <c r="V2325" s="16">
        <v>2933.2</v>
      </c>
      <c r="W2325" t="s">
        <v>23</v>
      </c>
    </row>
    <row r="2326" spans="1:23" x14ac:dyDescent="0.3">
      <c r="A2326" t="s">
        <v>2361</v>
      </c>
      <c r="B2326" t="s">
        <v>22</v>
      </c>
      <c r="C2326" s="1">
        <v>1</v>
      </c>
      <c r="D2326" t="s">
        <v>23</v>
      </c>
      <c r="E2326" t="s">
        <v>24</v>
      </c>
      <c r="F2326" s="1">
        <v>15</v>
      </c>
      <c r="G2326" s="1" t="str">
        <f t="shared" si="72"/>
        <v>1-2 Years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 s="14">
        <v>83.05</v>
      </c>
      <c r="U2326" t="str">
        <f t="shared" si="73"/>
        <v>60-90</v>
      </c>
      <c r="V2326" s="16">
        <v>1258.3</v>
      </c>
      <c r="W2326" t="s">
        <v>23</v>
      </c>
    </row>
    <row r="2327" spans="1:23" x14ac:dyDescent="0.3">
      <c r="A2327" t="s">
        <v>2362</v>
      </c>
      <c r="B2327" t="s">
        <v>22</v>
      </c>
      <c r="C2327" s="1">
        <v>0</v>
      </c>
      <c r="D2327" t="s">
        <v>23</v>
      </c>
      <c r="E2327" t="s">
        <v>23</v>
      </c>
      <c r="F2327" s="1">
        <v>4</v>
      </c>
      <c r="G2327" s="1" t="str">
        <f t="shared" si="72"/>
        <v>0-1 Year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 s="14">
        <v>19.95</v>
      </c>
      <c r="U2327" t="str">
        <f t="shared" si="73"/>
        <v>0-30</v>
      </c>
      <c r="V2327" s="16">
        <v>82.9</v>
      </c>
      <c r="W2327" t="s">
        <v>24</v>
      </c>
    </row>
    <row r="2328" spans="1:23" x14ac:dyDescent="0.3">
      <c r="A2328" t="s">
        <v>2363</v>
      </c>
      <c r="B2328" t="s">
        <v>22</v>
      </c>
      <c r="C2328" s="1">
        <v>0</v>
      </c>
      <c r="D2328" t="s">
        <v>23</v>
      </c>
      <c r="E2328" t="s">
        <v>24</v>
      </c>
      <c r="F2328" s="1">
        <v>72</v>
      </c>
      <c r="G2328" s="1" t="str">
        <f t="shared" si="72"/>
        <v>5+ Years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 s="14">
        <v>109.15</v>
      </c>
      <c r="U2328" t="str">
        <f t="shared" si="73"/>
        <v>90+</v>
      </c>
      <c r="V2328" s="16">
        <v>7789.6</v>
      </c>
      <c r="W2328" t="s">
        <v>24</v>
      </c>
    </row>
    <row r="2329" spans="1:23" x14ac:dyDescent="0.3">
      <c r="A2329" t="s">
        <v>2364</v>
      </c>
      <c r="B2329" t="s">
        <v>22</v>
      </c>
      <c r="C2329" s="1">
        <v>1</v>
      </c>
      <c r="D2329" t="s">
        <v>23</v>
      </c>
      <c r="E2329" t="s">
        <v>24</v>
      </c>
      <c r="F2329" s="1">
        <v>26</v>
      </c>
      <c r="G2329" s="1" t="str">
        <f t="shared" si="72"/>
        <v>2-4 Years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 s="14">
        <v>85.7</v>
      </c>
      <c r="U2329" t="str">
        <f t="shared" si="73"/>
        <v>60-90</v>
      </c>
      <c r="V2329" s="16">
        <v>2067</v>
      </c>
      <c r="W2329" t="s">
        <v>24</v>
      </c>
    </row>
    <row r="2330" spans="1:23" x14ac:dyDescent="0.3">
      <c r="A2330" t="s">
        <v>2365</v>
      </c>
      <c r="B2330" t="s">
        <v>22</v>
      </c>
      <c r="C2330" s="1">
        <v>1</v>
      </c>
      <c r="D2330" t="s">
        <v>23</v>
      </c>
      <c r="E2330" t="s">
        <v>24</v>
      </c>
      <c r="F2330" s="1">
        <v>35</v>
      </c>
      <c r="G2330" s="1" t="str">
        <f t="shared" si="72"/>
        <v>2-4 Years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 s="14">
        <v>102.05</v>
      </c>
      <c r="U2330" t="str">
        <f t="shared" si="73"/>
        <v>90+</v>
      </c>
      <c r="V2330" s="16">
        <v>3452.55</v>
      </c>
      <c r="W2330" t="s">
        <v>24</v>
      </c>
    </row>
    <row r="2331" spans="1:23" x14ac:dyDescent="0.3">
      <c r="A2331" t="s">
        <v>2366</v>
      </c>
      <c r="B2331" t="s">
        <v>22</v>
      </c>
      <c r="C2331" s="1">
        <v>0</v>
      </c>
      <c r="D2331" t="s">
        <v>24</v>
      </c>
      <c r="E2331" t="s">
        <v>24</v>
      </c>
      <c r="F2331" s="1">
        <v>57</v>
      </c>
      <c r="G2331" s="1" t="str">
        <f t="shared" si="72"/>
        <v>4-5 Years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 s="14">
        <v>94.7</v>
      </c>
      <c r="U2331" t="str">
        <f t="shared" si="73"/>
        <v>90+</v>
      </c>
      <c r="V2331" s="16">
        <v>5468.95</v>
      </c>
      <c r="W2331" t="s">
        <v>24</v>
      </c>
    </row>
    <row r="2332" spans="1:23" x14ac:dyDescent="0.3">
      <c r="A2332" t="s">
        <v>2367</v>
      </c>
      <c r="B2332" t="s">
        <v>30</v>
      </c>
      <c r="C2332" s="1">
        <v>0</v>
      </c>
      <c r="D2332" t="s">
        <v>23</v>
      </c>
      <c r="E2332" t="s">
        <v>23</v>
      </c>
      <c r="F2332" s="1">
        <v>28</v>
      </c>
      <c r="G2332" s="1" t="str">
        <f t="shared" si="72"/>
        <v>2-4 Years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 s="14">
        <v>64.400000000000006</v>
      </c>
      <c r="U2332" t="str">
        <f t="shared" si="73"/>
        <v>60-90</v>
      </c>
      <c r="V2332" s="16">
        <v>1802.15</v>
      </c>
      <c r="W2332" t="s">
        <v>24</v>
      </c>
    </row>
    <row r="2333" spans="1:23" x14ac:dyDescent="0.3">
      <c r="A2333" t="s">
        <v>2368</v>
      </c>
      <c r="B2333" t="s">
        <v>22</v>
      </c>
      <c r="C2333" s="1">
        <v>0</v>
      </c>
      <c r="D2333" t="s">
        <v>23</v>
      </c>
      <c r="E2333" t="s">
        <v>24</v>
      </c>
      <c r="F2333" s="1">
        <v>25</v>
      </c>
      <c r="G2333" s="1" t="str">
        <f t="shared" si="72"/>
        <v>2-4 Years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 s="14">
        <v>26.8</v>
      </c>
      <c r="U2333" t="str">
        <f t="shared" si="73"/>
        <v>0-30</v>
      </c>
      <c r="V2333" s="16">
        <v>733.55</v>
      </c>
      <c r="W2333" t="s">
        <v>24</v>
      </c>
    </row>
    <row r="2334" spans="1:23" x14ac:dyDescent="0.3">
      <c r="A2334" t="s">
        <v>2369</v>
      </c>
      <c r="B2334" t="s">
        <v>22</v>
      </c>
      <c r="C2334" s="1">
        <v>0</v>
      </c>
      <c r="D2334" t="s">
        <v>23</v>
      </c>
      <c r="E2334" t="s">
        <v>24</v>
      </c>
      <c r="F2334" s="1">
        <v>47</v>
      </c>
      <c r="G2334" s="1" t="str">
        <f t="shared" si="72"/>
        <v>2-4 Years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 s="14">
        <v>66.05</v>
      </c>
      <c r="U2334" t="str">
        <f t="shared" si="73"/>
        <v>60-90</v>
      </c>
      <c r="V2334" s="16">
        <v>3021.45</v>
      </c>
      <c r="W2334" t="s">
        <v>24</v>
      </c>
    </row>
    <row r="2335" spans="1:23" x14ac:dyDescent="0.3">
      <c r="A2335" t="s">
        <v>2370</v>
      </c>
      <c r="B2335" t="s">
        <v>22</v>
      </c>
      <c r="C2335" s="1">
        <v>0</v>
      </c>
      <c r="D2335" t="s">
        <v>23</v>
      </c>
      <c r="E2335" t="s">
        <v>23</v>
      </c>
      <c r="F2335" s="1">
        <v>57</v>
      </c>
      <c r="G2335" s="1" t="str">
        <f t="shared" si="72"/>
        <v>4-5 Years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 s="14">
        <v>65.2</v>
      </c>
      <c r="U2335" t="str">
        <f t="shared" si="73"/>
        <v>60-90</v>
      </c>
      <c r="V2335" s="16">
        <v>3687.85</v>
      </c>
      <c r="W2335" t="s">
        <v>24</v>
      </c>
    </row>
    <row r="2336" spans="1:23" x14ac:dyDescent="0.3">
      <c r="A2336" t="s">
        <v>2371</v>
      </c>
      <c r="B2336" t="s">
        <v>30</v>
      </c>
      <c r="C2336" s="1">
        <v>1</v>
      </c>
      <c r="D2336" t="s">
        <v>23</v>
      </c>
      <c r="E2336" t="s">
        <v>24</v>
      </c>
      <c r="F2336" s="1">
        <v>16</v>
      </c>
      <c r="G2336" s="1" t="str">
        <f t="shared" si="72"/>
        <v>1-2 Years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 s="14">
        <v>85.05</v>
      </c>
      <c r="U2336" t="str">
        <f t="shared" si="73"/>
        <v>60-90</v>
      </c>
      <c r="V2336" s="16">
        <v>1391.15</v>
      </c>
      <c r="W2336" t="s">
        <v>24</v>
      </c>
    </row>
    <row r="2337" spans="1:23" x14ac:dyDescent="0.3">
      <c r="A2337" t="s">
        <v>2372</v>
      </c>
      <c r="B2337" t="s">
        <v>30</v>
      </c>
      <c r="C2337" s="1">
        <v>0</v>
      </c>
      <c r="D2337" t="s">
        <v>24</v>
      </c>
      <c r="E2337" t="s">
        <v>24</v>
      </c>
      <c r="F2337" s="1">
        <v>5</v>
      </c>
      <c r="G2337" s="1" t="str">
        <f t="shared" si="72"/>
        <v>0-1 Year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 s="14">
        <v>55.8</v>
      </c>
      <c r="U2337" t="str">
        <f t="shared" si="73"/>
        <v>30-60</v>
      </c>
      <c r="V2337" s="16">
        <v>274.35000000000002</v>
      </c>
      <c r="W2337" t="s">
        <v>24</v>
      </c>
    </row>
    <row r="2338" spans="1:23" x14ac:dyDescent="0.3">
      <c r="A2338" t="s">
        <v>2373</v>
      </c>
      <c r="B2338" t="s">
        <v>30</v>
      </c>
      <c r="C2338" s="1">
        <v>0</v>
      </c>
      <c r="D2338" t="s">
        <v>23</v>
      </c>
      <c r="E2338" t="s">
        <v>24</v>
      </c>
      <c r="F2338" s="1">
        <v>17</v>
      </c>
      <c r="G2338" s="1" t="str">
        <f t="shared" si="72"/>
        <v>1-2 Years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 s="14">
        <v>70.400000000000006</v>
      </c>
      <c r="U2338" t="str">
        <f t="shared" si="73"/>
        <v>60-90</v>
      </c>
      <c r="V2338" s="16">
        <v>1214.05</v>
      </c>
      <c r="W2338" t="s">
        <v>23</v>
      </c>
    </row>
    <row r="2339" spans="1:23" x14ac:dyDescent="0.3">
      <c r="A2339" t="s">
        <v>2374</v>
      </c>
      <c r="B2339" t="s">
        <v>22</v>
      </c>
      <c r="C2339" s="1">
        <v>1</v>
      </c>
      <c r="D2339" t="s">
        <v>24</v>
      </c>
      <c r="E2339" t="s">
        <v>24</v>
      </c>
      <c r="F2339" s="1">
        <v>56</v>
      </c>
      <c r="G2339" s="1" t="str">
        <f t="shared" si="72"/>
        <v>4-5 Years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 s="14">
        <v>104.75</v>
      </c>
      <c r="U2339" t="str">
        <f t="shared" si="73"/>
        <v>90+</v>
      </c>
      <c r="V2339" s="16">
        <v>5510.65</v>
      </c>
      <c r="W2339" t="s">
        <v>23</v>
      </c>
    </row>
    <row r="2340" spans="1:23" x14ac:dyDescent="0.3">
      <c r="A2340" t="s">
        <v>2375</v>
      </c>
      <c r="B2340" t="s">
        <v>30</v>
      </c>
      <c r="C2340" s="1">
        <v>0</v>
      </c>
      <c r="D2340" t="s">
        <v>23</v>
      </c>
      <c r="E2340" t="s">
        <v>23</v>
      </c>
      <c r="F2340" s="1">
        <v>72</v>
      </c>
      <c r="G2340" s="1" t="str">
        <f t="shared" si="72"/>
        <v>5+ Years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 s="14">
        <v>19.95</v>
      </c>
      <c r="U2340" t="str">
        <f t="shared" si="73"/>
        <v>0-30</v>
      </c>
      <c r="V2340" s="16">
        <v>1322.85</v>
      </c>
      <c r="W2340" t="s">
        <v>24</v>
      </c>
    </row>
    <row r="2341" spans="1:23" x14ac:dyDescent="0.3">
      <c r="A2341" t="s">
        <v>2376</v>
      </c>
      <c r="B2341" t="s">
        <v>22</v>
      </c>
      <c r="C2341" s="1">
        <v>1</v>
      </c>
      <c r="D2341" t="s">
        <v>24</v>
      </c>
      <c r="E2341" t="s">
        <v>24</v>
      </c>
      <c r="F2341" s="1">
        <v>21</v>
      </c>
      <c r="G2341" s="1" t="str">
        <f t="shared" si="72"/>
        <v>1-2 Years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 s="14">
        <v>94.25</v>
      </c>
      <c r="U2341" t="str">
        <f t="shared" si="73"/>
        <v>90+</v>
      </c>
      <c r="V2341" s="16">
        <v>1973.75</v>
      </c>
      <c r="W2341" t="s">
        <v>23</v>
      </c>
    </row>
    <row r="2342" spans="1:23" x14ac:dyDescent="0.3">
      <c r="A2342" t="s">
        <v>2377</v>
      </c>
      <c r="B2342" t="s">
        <v>22</v>
      </c>
      <c r="C2342" s="1">
        <v>0</v>
      </c>
      <c r="D2342" t="s">
        <v>23</v>
      </c>
      <c r="E2342" t="s">
        <v>23</v>
      </c>
      <c r="F2342" s="1">
        <v>48</v>
      </c>
      <c r="G2342" s="1" t="str">
        <f t="shared" si="72"/>
        <v>2-4 Years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 s="14">
        <v>45</v>
      </c>
      <c r="U2342" t="str">
        <f t="shared" si="73"/>
        <v>30-60</v>
      </c>
      <c r="V2342" s="16">
        <v>2196.3000000000002</v>
      </c>
      <c r="W2342" t="s">
        <v>24</v>
      </c>
    </row>
    <row r="2343" spans="1:23" x14ac:dyDescent="0.3">
      <c r="A2343" t="s">
        <v>2378</v>
      </c>
      <c r="B2343" t="s">
        <v>22</v>
      </c>
      <c r="C2343" s="1">
        <v>0</v>
      </c>
      <c r="D2343" t="s">
        <v>23</v>
      </c>
      <c r="E2343" t="s">
        <v>24</v>
      </c>
      <c r="F2343" s="1">
        <v>68</v>
      </c>
      <c r="G2343" s="1" t="str">
        <f t="shared" si="72"/>
        <v>5+ Years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 s="14">
        <v>114.9</v>
      </c>
      <c r="U2343" t="str">
        <f t="shared" si="73"/>
        <v>90+</v>
      </c>
      <c r="V2343" s="16">
        <v>7843.55</v>
      </c>
      <c r="W2343" t="s">
        <v>24</v>
      </c>
    </row>
    <row r="2344" spans="1:23" x14ac:dyDescent="0.3">
      <c r="A2344" t="s">
        <v>2379</v>
      </c>
      <c r="B2344" t="s">
        <v>22</v>
      </c>
      <c r="C2344" s="1">
        <v>0</v>
      </c>
      <c r="D2344" t="s">
        <v>24</v>
      </c>
      <c r="E2344" t="s">
        <v>24</v>
      </c>
      <c r="F2344" s="1">
        <v>30</v>
      </c>
      <c r="G2344" s="1" t="str">
        <f t="shared" si="72"/>
        <v>2-4 Years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 s="14">
        <v>106.4</v>
      </c>
      <c r="U2344" t="str">
        <f t="shared" si="73"/>
        <v>90+</v>
      </c>
      <c r="V2344" s="16">
        <v>3211.9</v>
      </c>
      <c r="W2344" t="s">
        <v>24</v>
      </c>
    </row>
    <row r="2345" spans="1:23" x14ac:dyDescent="0.3">
      <c r="A2345" t="s">
        <v>2380</v>
      </c>
      <c r="B2345" t="s">
        <v>22</v>
      </c>
      <c r="C2345" s="1">
        <v>0</v>
      </c>
      <c r="D2345" t="s">
        <v>23</v>
      </c>
      <c r="E2345" t="s">
        <v>24</v>
      </c>
      <c r="F2345" s="1">
        <v>3</v>
      </c>
      <c r="G2345" s="1" t="str">
        <f t="shared" si="72"/>
        <v>0-1 Year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 s="14">
        <v>46.1</v>
      </c>
      <c r="U2345" t="str">
        <f t="shared" si="73"/>
        <v>30-60</v>
      </c>
      <c r="V2345" s="16">
        <v>130.15</v>
      </c>
      <c r="W2345" t="s">
        <v>24</v>
      </c>
    </row>
    <row r="2346" spans="1:23" x14ac:dyDescent="0.3">
      <c r="A2346" t="s">
        <v>2381</v>
      </c>
      <c r="B2346" t="s">
        <v>22</v>
      </c>
      <c r="C2346" s="1">
        <v>1</v>
      </c>
      <c r="D2346" t="s">
        <v>24</v>
      </c>
      <c r="E2346" t="s">
        <v>24</v>
      </c>
      <c r="F2346" s="1">
        <v>14</v>
      </c>
      <c r="G2346" s="1" t="str">
        <f t="shared" si="72"/>
        <v>1-2 Years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 s="14">
        <v>39.700000000000003</v>
      </c>
      <c r="U2346" t="str">
        <f t="shared" si="73"/>
        <v>30-60</v>
      </c>
      <c r="V2346" s="16">
        <v>692.35</v>
      </c>
      <c r="W2346" t="s">
        <v>24</v>
      </c>
    </row>
    <row r="2347" spans="1:23" x14ac:dyDescent="0.3">
      <c r="A2347" t="s">
        <v>2382</v>
      </c>
      <c r="B2347" t="s">
        <v>22</v>
      </c>
      <c r="C2347" s="1">
        <v>0</v>
      </c>
      <c r="D2347" t="s">
        <v>24</v>
      </c>
      <c r="E2347" t="s">
        <v>23</v>
      </c>
      <c r="F2347" s="1">
        <v>4</v>
      </c>
      <c r="G2347" s="1" t="str">
        <f t="shared" si="72"/>
        <v>0-1 Year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 s="14">
        <v>20.05</v>
      </c>
      <c r="U2347" t="str">
        <f t="shared" si="73"/>
        <v>0-30</v>
      </c>
      <c r="V2347" s="16">
        <v>85.5</v>
      </c>
      <c r="W2347" t="s">
        <v>24</v>
      </c>
    </row>
    <row r="2348" spans="1:23" x14ac:dyDescent="0.3">
      <c r="A2348" t="s">
        <v>2383</v>
      </c>
      <c r="B2348" t="s">
        <v>22</v>
      </c>
      <c r="C2348" s="1">
        <v>0</v>
      </c>
      <c r="D2348" t="s">
        <v>23</v>
      </c>
      <c r="E2348" t="s">
        <v>23</v>
      </c>
      <c r="F2348" s="1">
        <v>71</v>
      </c>
      <c r="G2348" s="1" t="str">
        <f t="shared" si="72"/>
        <v>5+ Years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 s="14">
        <v>95.75</v>
      </c>
      <c r="U2348" t="str">
        <f t="shared" si="73"/>
        <v>90+</v>
      </c>
      <c r="V2348" s="16">
        <v>6849.4</v>
      </c>
      <c r="W2348" t="s">
        <v>24</v>
      </c>
    </row>
    <row r="2349" spans="1:23" x14ac:dyDescent="0.3">
      <c r="A2349" t="s">
        <v>2384</v>
      </c>
      <c r="B2349" t="s">
        <v>30</v>
      </c>
      <c r="C2349" s="1">
        <v>0</v>
      </c>
      <c r="D2349" t="s">
        <v>23</v>
      </c>
      <c r="E2349" t="s">
        <v>23</v>
      </c>
      <c r="F2349" s="1">
        <v>8</v>
      </c>
      <c r="G2349" s="1" t="str">
        <f t="shared" si="72"/>
        <v>0-1 Year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 s="14">
        <v>24.4</v>
      </c>
      <c r="U2349" t="str">
        <f t="shared" si="73"/>
        <v>0-30</v>
      </c>
      <c r="V2349" s="16">
        <v>203.95</v>
      </c>
      <c r="W2349" t="s">
        <v>24</v>
      </c>
    </row>
    <row r="2350" spans="1:23" x14ac:dyDescent="0.3">
      <c r="A2350" t="s">
        <v>2385</v>
      </c>
      <c r="B2350" t="s">
        <v>30</v>
      </c>
      <c r="C2350" s="1">
        <v>0</v>
      </c>
      <c r="D2350" t="s">
        <v>23</v>
      </c>
      <c r="E2350" t="s">
        <v>23</v>
      </c>
      <c r="F2350" s="1">
        <v>61</v>
      </c>
      <c r="G2350" s="1" t="str">
        <f t="shared" si="72"/>
        <v>5+ Years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 s="14">
        <v>33.6</v>
      </c>
      <c r="U2350" t="str">
        <f t="shared" si="73"/>
        <v>30-60</v>
      </c>
      <c r="V2350" s="16">
        <v>2117.1999999999998</v>
      </c>
      <c r="W2350" t="s">
        <v>24</v>
      </c>
    </row>
    <row r="2351" spans="1:23" x14ac:dyDescent="0.3">
      <c r="A2351" t="s">
        <v>2386</v>
      </c>
      <c r="B2351" t="s">
        <v>30</v>
      </c>
      <c r="C2351" s="1">
        <v>0</v>
      </c>
      <c r="D2351" t="s">
        <v>23</v>
      </c>
      <c r="E2351" t="s">
        <v>23</v>
      </c>
      <c r="F2351" s="1">
        <v>72</v>
      </c>
      <c r="G2351" s="1" t="str">
        <f t="shared" si="72"/>
        <v>5+ Years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 s="14">
        <v>90.45</v>
      </c>
      <c r="U2351" t="str">
        <f t="shared" si="73"/>
        <v>90+</v>
      </c>
      <c r="V2351" s="16">
        <v>6565.85</v>
      </c>
      <c r="W2351" t="s">
        <v>24</v>
      </c>
    </row>
    <row r="2352" spans="1:23" x14ac:dyDescent="0.3">
      <c r="A2352" t="s">
        <v>2387</v>
      </c>
      <c r="B2352" t="s">
        <v>22</v>
      </c>
      <c r="C2352" s="1">
        <v>0</v>
      </c>
      <c r="D2352" t="s">
        <v>24</v>
      </c>
      <c r="E2352" t="s">
        <v>24</v>
      </c>
      <c r="F2352" s="1">
        <v>5</v>
      </c>
      <c r="G2352" s="1" t="str">
        <f t="shared" si="72"/>
        <v>0-1 Year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 s="14">
        <v>84</v>
      </c>
      <c r="U2352" t="str">
        <f t="shared" si="73"/>
        <v>60-90</v>
      </c>
      <c r="V2352" s="16">
        <v>424.75</v>
      </c>
      <c r="W2352" t="s">
        <v>24</v>
      </c>
    </row>
    <row r="2353" spans="1:23" x14ac:dyDescent="0.3">
      <c r="A2353" t="s">
        <v>2388</v>
      </c>
      <c r="B2353" t="s">
        <v>22</v>
      </c>
      <c r="C2353" s="1">
        <v>0</v>
      </c>
      <c r="D2353" t="s">
        <v>24</v>
      </c>
      <c r="E2353" t="s">
        <v>24</v>
      </c>
      <c r="F2353" s="1">
        <v>49</v>
      </c>
      <c r="G2353" s="1" t="str">
        <f t="shared" si="72"/>
        <v>4-5 Years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 s="14">
        <v>67.400000000000006</v>
      </c>
      <c r="U2353" t="str">
        <f t="shared" si="73"/>
        <v>60-90</v>
      </c>
      <c r="V2353" s="16">
        <v>3306.85</v>
      </c>
      <c r="W2353" t="s">
        <v>24</v>
      </c>
    </row>
    <row r="2354" spans="1:23" x14ac:dyDescent="0.3">
      <c r="A2354" t="s">
        <v>2389</v>
      </c>
      <c r="B2354" t="s">
        <v>30</v>
      </c>
      <c r="C2354" s="1">
        <v>0</v>
      </c>
      <c r="D2354" t="s">
        <v>24</v>
      </c>
      <c r="E2354" t="s">
        <v>24</v>
      </c>
      <c r="F2354" s="1">
        <v>8</v>
      </c>
      <c r="G2354" s="1" t="str">
        <f t="shared" si="72"/>
        <v>0-1 Year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 s="14">
        <v>19.7</v>
      </c>
      <c r="U2354" t="str">
        <f t="shared" si="73"/>
        <v>0-30</v>
      </c>
      <c r="V2354" s="16">
        <v>168.9</v>
      </c>
      <c r="W2354" t="s">
        <v>24</v>
      </c>
    </row>
    <row r="2355" spans="1:23" x14ac:dyDescent="0.3">
      <c r="A2355" t="s">
        <v>2390</v>
      </c>
      <c r="B2355" t="s">
        <v>30</v>
      </c>
      <c r="C2355" s="1">
        <v>0</v>
      </c>
      <c r="D2355" t="s">
        <v>24</v>
      </c>
      <c r="E2355" t="s">
        <v>24</v>
      </c>
      <c r="F2355" s="1">
        <v>3</v>
      </c>
      <c r="G2355" s="1" t="str">
        <f t="shared" si="72"/>
        <v>0-1 Year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 s="14">
        <v>80.349999999999994</v>
      </c>
      <c r="U2355" t="str">
        <f t="shared" si="73"/>
        <v>60-90</v>
      </c>
      <c r="V2355" s="16">
        <v>253.8</v>
      </c>
      <c r="W2355" t="s">
        <v>24</v>
      </c>
    </row>
    <row r="2356" spans="1:23" x14ac:dyDescent="0.3">
      <c r="A2356" t="s">
        <v>2391</v>
      </c>
      <c r="B2356" t="s">
        <v>30</v>
      </c>
      <c r="C2356" s="1">
        <v>0</v>
      </c>
      <c r="D2356" t="s">
        <v>23</v>
      </c>
      <c r="E2356" t="s">
        <v>23</v>
      </c>
      <c r="F2356" s="1">
        <v>9</v>
      </c>
      <c r="G2356" s="1" t="str">
        <f t="shared" si="72"/>
        <v>0-1 Year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 s="14">
        <v>19.600000000000001</v>
      </c>
      <c r="U2356" t="str">
        <f t="shared" si="73"/>
        <v>0-30</v>
      </c>
      <c r="V2356" s="16">
        <v>197.4</v>
      </c>
      <c r="W2356" t="s">
        <v>24</v>
      </c>
    </row>
    <row r="2357" spans="1:23" x14ac:dyDescent="0.3">
      <c r="A2357" t="s">
        <v>2392</v>
      </c>
      <c r="B2357" t="s">
        <v>30</v>
      </c>
      <c r="C2357" s="1">
        <v>0</v>
      </c>
      <c r="D2357" t="s">
        <v>23</v>
      </c>
      <c r="E2357" t="s">
        <v>23</v>
      </c>
      <c r="F2357" s="1">
        <v>67</v>
      </c>
      <c r="G2357" s="1" t="str">
        <f t="shared" si="72"/>
        <v>5+ Years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 s="14">
        <v>54.2</v>
      </c>
      <c r="U2357" t="str">
        <f t="shared" si="73"/>
        <v>30-60</v>
      </c>
      <c r="V2357" s="16">
        <v>3838.2</v>
      </c>
      <c r="W2357" t="s">
        <v>24</v>
      </c>
    </row>
    <row r="2358" spans="1:23" x14ac:dyDescent="0.3">
      <c r="A2358" t="s">
        <v>2393</v>
      </c>
      <c r="B2358" t="s">
        <v>30</v>
      </c>
      <c r="C2358" s="1">
        <v>0</v>
      </c>
      <c r="D2358" t="s">
        <v>24</v>
      </c>
      <c r="E2358" t="s">
        <v>24</v>
      </c>
      <c r="F2358" s="1">
        <v>46</v>
      </c>
      <c r="G2358" s="1" t="str">
        <f t="shared" si="72"/>
        <v>2-4 Years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 s="14">
        <v>45.2</v>
      </c>
      <c r="U2358" t="str">
        <f t="shared" si="73"/>
        <v>30-60</v>
      </c>
      <c r="V2358" s="16">
        <v>2065.15</v>
      </c>
      <c r="W2358" t="s">
        <v>24</v>
      </c>
    </row>
    <row r="2359" spans="1:23" x14ac:dyDescent="0.3">
      <c r="A2359" t="s">
        <v>2394</v>
      </c>
      <c r="B2359" t="s">
        <v>22</v>
      </c>
      <c r="C2359" s="1">
        <v>0</v>
      </c>
      <c r="D2359" t="s">
        <v>23</v>
      </c>
      <c r="E2359" t="s">
        <v>24</v>
      </c>
      <c r="F2359" s="1">
        <v>67</v>
      </c>
      <c r="G2359" s="1" t="str">
        <f t="shared" si="72"/>
        <v>5+ Years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 s="14">
        <v>75.099999999999994</v>
      </c>
      <c r="U2359" t="str">
        <f t="shared" si="73"/>
        <v>60-90</v>
      </c>
      <c r="V2359" s="16">
        <v>5064.45</v>
      </c>
      <c r="W2359" t="s">
        <v>24</v>
      </c>
    </row>
    <row r="2360" spans="1:23" x14ac:dyDescent="0.3">
      <c r="A2360" t="s">
        <v>2395</v>
      </c>
      <c r="B2360" t="s">
        <v>22</v>
      </c>
      <c r="C2360" s="1">
        <v>0</v>
      </c>
      <c r="D2360" t="s">
        <v>23</v>
      </c>
      <c r="E2360" t="s">
        <v>24</v>
      </c>
      <c r="F2360" s="1">
        <v>55</v>
      </c>
      <c r="G2360" s="1" t="str">
        <f t="shared" si="72"/>
        <v>4-5 Years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 s="14">
        <v>19.7</v>
      </c>
      <c r="U2360" t="str">
        <f t="shared" si="73"/>
        <v>0-30</v>
      </c>
      <c r="V2360" s="16">
        <v>1140.05</v>
      </c>
      <c r="W2360" t="s">
        <v>24</v>
      </c>
    </row>
    <row r="2361" spans="1:23" x14ac:dyDescent="0.3">
      <c r="A2361" t="s">
        <v>2396</v>
      </c>
      <c r="B2361" t="s">
        <v>30</v>
      </c>
      <c r="C2361" s="1">
        <v>0</v>
      </c>
      <c r="D2361" t="s">
        <v>23</v>
      </c>
      <c r="E2361" t="s">
        <v>24</v>
      </c>
      <c r="F2361" s="1">
        <v>33</v>
      </c>
      <c r="G2361" s="1" t="str">
        <f t="shared" si="72"/>
        <v>2-4 Years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 s="14">
        <v>72.75</v>
      </c>
      <c r="U2361" t="str">
        <f t="shared" si="73"/>
        <v>60-90</v>
      </c>
      <c r="V2361" s="16">
        <v>2447.4499999999998</v>
      </c>
      <c r="W2361" t="s">
        <v>24</v>
      </c>
    </row>
    <row r="2362" spans="1:23" x14ac:dyDescent="0.3">
      <c r="A2362" t="s">
        <v>2397</v>
      </c>
      <c r="B2362" t="s">
        <v>30</v>
      </c>
      <c r="C2362" s="1">
        <v>0</v>
      </c>
      <c r="D2362" t="s">
        <v>23</v>
      </c>
      <c r="E2362" t="s">
        <v>23</v>
      </c>
      <c r="F2362" s="1">
        <v>62</v>
      </c>
      <c r="G2362" s="1" t="str">
        <f t="shared" si="72"/>
        <v>5+ Years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 s="14">
        <v>20.05</v>
      </c>
      <c r="U2362" t="str">
        <f t="shared" si="73"/>
        <v>0-30</v>
      </c>
      <c r="V2362" s="16">
        <v>1263.9000000000001</v>
      </c>
      <c r="W2362" t="s">
        <v>24</v>
      </c>
    </row>
    <row r="2363" spans="1:23" x14ac:dyDescent="0.3">
      <c r="A2363" t="s">
        <v>2398</v>
      </c>
      <c r="B2363" t="s">
        <v>22</v>
      </c>
      <c r="C2363" s="1">
        <v>0</v>
      </c>
      <c r="D2363" t="s">
        <v>24</v>
      </c>
      <c r="E2363" t="s">
        <v>23</v>
      </c>
      <c r="F2363" s="1">
        <v>1</v>
      </c>
      <c r="G2363" s="1" t="str">
        <f t="shared" si="72"/>
        <v>0-1 Year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 s="14">
        <v>45.95</v>
      </c>
      <c r="U2363" t="str">
        <f t="shared" si="73"/>
        <v>30-60</v>
      </c>
      <c r="V2363" s="16">
        <v>45.95</v>
      </c>
      <c r="W2363" t="s">
        <v>23</v>
      </c>
    </row>
    <row r="2364" spans="1:23" x14ac:dyDescent="0.3">
      <c r="A2364" t="s">
        <v>2399</v>
      </c>
      <c r="B2364" t="s">
        <v>30</v>
      </c>
      <c r="C2364" s="1">
        <v>0</v>
      </c>
      <c r="D2364" t="s">
        <v>23</v>
      </c>
      <c r="E2364" t="s">
        <v>23</v>
      </c>
      <c r="F2364" s="1">
        <v>49</v>
      </c>
      <c r="G2364" s="1" t="str">
        <f t="shared" si="72"/>
        <v>4-5 Years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 s="14">
        <v>39.200000000000003</v>
      </c>
      <c r="U2364" t="str">
        <f t="shared" si="73"/>
        <v>30-60</v>
      </c>
      <c r="V2364" s="16">
        <v>1838.15</v>
      </c>
      <c r="W2364" t="s">
        <v>24</v>
      </c>
    </row>
    <row r="2365" spans="1:23" x14ac:dyDescent="0.3">
      <c r="A2365" t="s">
        <v>2400</v>
      </c>
      <c r="B2365" t="s">
        <v>30</v>
      </c>
      <c r="C2365" s="1">
        <v>0</v>
      </c>
      <c r="D2365" t="s">
        <v>24</v>
      </c>
      <c r="E2365" t="s">
        <v>24</v>
      </c>
      <c r="F2365" s="1">
        <v>1</v>
      </c>
      <c r="G2365" s="1" t="str">
        <f t="shared" si="72"/>
        <v>0-1 Year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 s="14">
        <v>44.75</v>
      </c>
      <c r="U2365" t="str">
        <f t="shared" si="73"/>
        <v>30-60</v>
      </c>
      <c r="V2365" s="16">
        <v>44.75</v>
      </c>
      <c r="W2365" t="s">
        <v>24</v>
      </c>
    </row>
    <row r="2366" spans="1:23" x14ac:dyDescent="0.3">
      <c r="A2366" t="s">
        <v>2401</v>
      </c>
      <c r="B2366" t="s">
        <v>30</v>
      </c>
      <c r="C2366" s="1">
        <v>0</v>
      </c>
      <c r="D2366" t="s">
        <v>23</v>
      </c>
      <c r="E2366" t="s">
        <v>24</v>
      </c>
      <c r="F2366" s="1">
        <v>14</v>
      </c>
      <c r="G2366" s="1" t="str">
        <f t="shared" si="72"/>
        <v>1-2 Years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 s="14">
        <v>82.65</v>
      </c>
      <c r="U2366" t="str">
        <f t="shared" si="73"/>
        <v>60-90</v>
      </c>
      <c r="V2366" s="16">
        <v>1185</v>
      </c>
      <c r="W2366" t="s">
        <v>24</v>
      </c>
    </row>
    <row r="2367" spans="1:23" x14ac:dyDescent="0.3">
      <c r="A2367" t="s">
        <v>2402</v>
      </c>
      <c r="B2367" t="s">
        <v>30</v>
      </c>
      <c r="C2367" s="1">
        <v>1</v>
      </c>
      <c r="D2367" t="s">
        <v>24</v>
      </c>
      <c r="E2367" t="s">
        <v>24</v>
      </c>
      <c r="F2367" s="1">
        <v>18</v>
      </c>
      <c r="G2367" s="1" t="str">
        <f t="shared" si="72"/>
        <v>1-2 Years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 s="14">
        <v>93.9</v>
      </c>
      <c r="U2367" t="str">
        <f t="shared" si="73"/>
        <v>90+</v>
      </c>
      <c r="V2367" s="16">
        <v>1743.9</v>
      </c>
      <c r="W2367" t="s">
        <v>24</v>
      </c>
    </row>
    <row r="2368" spans="1:23" x14ac:dyDescent="0.3">
      <c r="A2368" t="s">
        <v>2403</v>
      </c>
      <c r="B2368" t="s">
        <v>22</v>
      </c>
      <c r="C2368" s="1">
        <v>1</v>
      </c>
      <c r="D2368" t="s">
        <v>24</v>
      </c>
      <c r="E2368" t="s">
        <v>24</v>
      </c>
      <c r="F2368" s="1">
        <v>1</v>
      </c>
      <c r="G2368" s="1" t="str">
        <f t="shared" si="72"/>
        <v>0-1 Year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 s="14">
        <v>70.150000000000006</v>
      </c>
      <c r="U2368" t="str">
        <f t="shared" si="73"/>
        <v>60-90</v>
      </c>
      <c r="V2368" s="16">
        <v>70.150000000000006</v>
      </c>
      <c r="W2368" t="s">
        <v>23</v>
      </c>
    </row>
    <row r="2369" spans="1:23" x14ac:dyDescent="0.3">
      <c r="A2369" t="s">
        <v>2404</v>
      </c>
      <c r="B2369" t="s">
        <v>22</v>
      </c>
      <c r="C2369" s="1">
        <v>0</v>
      </c>
      <c r="D2369" t="s">
        <v>24</v>
      </c>
      <c r="E2369" t="s">
        <v>24</v>
      </c>
      <c r="F2369" s="1">
        <v>1</v>
      </c>
      <c r="G2369" s="1" t="str">
        <f t="shared" si="72"/>
        <v>0-1 Year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 s="14">
        <v>85.55</v>
      </c>
      <c r="U2369" t="str">
        <f t="shared" si="73"/>
        <v>60-90</v>
      </c>
      <c r="V2369" s="16">
        <v>85.55</v>
      </c>
      <c r="W2369" t="s">
        <v>23</v>
      </c>
    </row>
    <row r="2370" spans="1:23" x14ac:dyDescent="0.3">
      <c r="A2370" t="s">
        <v>2405</v>
      </c>
      <c r="B2370" t="s">
        <v>22</v>
      </c>
      <c r="C2370" s="1">
        <v>0</v>
      </c>
      <c r="D2370" t="s">
        <v>23</v>
      </c>
      <c r="E2370" t="s">
        <v>24</v>
      </c>
      <c r="F2370" s="1">
        <v>72</v>
      </c>
      <c r="G2370" s="1" t="str">
        <f t="shared" si="72"/>
        <v>5+ Years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 s="14">
        <v>117.15</v>
      </c>
      <c r="U2370" t="str">
        <f t="shared" si="73"/>
        <v>90+</v>
      </c>
      <c r="V2370" s="16">
        <v>8529.5</v>
      </c>
      <c r="W2370" t="s">
        <v>24</v>
      </c>
    </row>
    <row r="2371" spans="1:23" x14ac:dyDescent="0.3">
      <c r="A2371" t="s">
        <v>2406</v>
      </c>
      <c r="B2371" t="s">
        <v>30</v>
      </c>
      <c r="C2371" s="1">
        <v>0</v>
      </c>
      <c r="D2371" t="s">
        <v>24</v>
      </c>
      <c r="E2371" t="s">
        <v>24</v>
      </c>
      <c r="F2371" s="1">
        <v>64</v>
      </c>
      <c r="G2371" s="1" t="str">
        <f t="shared" ref="G2371:G2434" si="74">IF(F2371&lt;=12,"0-1 Year",
IF(F2371&lt;=24,"1-2 Years",
IF(F2371&lt;=48,"2-4 Years",
IF(F2371&lt;=60,"4-5 Years","5+ Years"))))</f>
        <v>5+ Years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 s="14">
        <v>99.25</v>
      </c>
      <c r="U2371" t="str">
        <f t="shared" ref="U2371:U2434" si="75">IF(T2371&lt;30,"0-30",
IF(T2371&lt;60,"30-60",
IF(T2371&lt;90,"60-90","90+")))</f>
        <v>90+</v>
      </c>
      <c r="V2371" s="16">
        <v>6549.45</v>
      </c>
      <c r="W2371" t="s">
        <v>24</v>
      </c>
    </row>
    <row r="2372" spans="1:23" x14ac:dyDescent="0.3">
      <c r="A2372" t="s">
        <v>2407</v>
      </c>
      <c r="B2372" t="s">
        <v>30</v>
      </c>
      <c r="C2372" s="1">
        <v>0</v>
      </c>
      <c r="D2372" t="s">
        <v>23</v>
      </c>
      <c r="E2372" t="s">
        <v>24</v>
      </c>
      <c r="F2372" s="1">
        <v>69</v>
      </c>
      <c r="G2372" s="1" t="str">
        <f t="shared" si="74"/>
        <v>5+ Years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 s="14">
        <v>112.55</v>
      </c>
      <c r="U2372" t="str">
        <f t="shared" si="75"/>
        <v>90+</v>
      </c>
      <c r="V2372" s="16">
        <v>7806.5</v>
      </c>
      <c r="W2372" t="s">
        <v>24</v>
      </c>
    </row>
    <row r="2373" spans="1:23" x14ac:dyDescent="0.3">
      <c r="A2373" t="s">
        <v>2408</v>
      </c>
      <c r="B2373" t="s">
        <v>22</v>
      </c>
      <c r="C2373" s="1">
        <v>0</v>
      </c>
      <c r="D2373" t="s">
        <v>24</v>
      </c>
      <c r="E2373" t="s">
        <v>24</v>
      </c>
      <c r="F2373" s="1">
        <v>1</v>
      </c>
      <c r="G2373" s="1" t="str">
        <f t="shared" si="74"/>
        <v>0-1 Year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 s="14">
        <v>25.7</v>
      </c>
      <c r="U2373" t="str">
        <f t="shared" si="75"/>
        <v>0-30</v>
      </c>
      <c r="V2373" s="16">
        <v>25.7</v>
      </c>
      <c r="W2373" t="s">
        <v>24</v>
      </c>
    </row>
    <row r="2374" spans="1:23" x14ac:dyDescent="0.3">
      <c r="A2374" t="s">
        <v>2409</v>
      </c>
      <c r="B2374" t="s">
        <v>30</v>
      </c>
      <c r="C2374" s="1">
        <v>0</v>
      </c>
      <c r="D2374" t="s">
        <v>23</v>
      </c>
      <c r="E2374" t="s">
        <v>23</v>
      </c>
      <c r="F2374" s="1">
        <v>71</v>
      </c>
      <c r="G2374" s="1" t="str">
        <f t="shared" si="74"/>
        <v>5+ Years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 s="14">
        <v>90.3</v>
      </c>
      <c r="U2374" t="str">
        <f t="shared" si="75"/>
        <v>90+</v>
      </c>
      <c r="V2374" s="16">
        <v>6287.3</v>
      </c>
      <c r="W2374" t="s">
        <v>24</v>
      </c>
    </row>
    <row r="2375" spans="1:23" x14ac:dyDescent="0.3">
      <c r="A2375" t="s">
        <v>2410</v>
      </c>
      <c r="B2375" t="s">
        <v>22</v>
      </c>
      <c r="C2375" s="1">
        <v>0</v>
      </c>
      <c r="D2375" t="s">
        <v>23</v>
      </c>
      <c r="E2375" t="s">
        <v>23</v>
      </c>
      <c r="F2375" s="1">
        <v>66</v>
      </c>
      <c r="G2375" s="1" t="str">
        <f t="shared" si="74"/>
        <v>5+ Years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 s="14">
        <v>49.4</v>
      </c>
      <c r="U2375" t="str">
        <f t="shared" si="75"/>
        <v>30-60</v>
      </c>
      <c r="V2375" s="16">
        <v>3251.85</v>
      </c>
      <c r="W2375" t="s">
        <v>24</v>
      </c>
    </row>
    <row r="2376" spans="1:23" x14ac:dyDescent="0.3">
      <c r="A2376" t="s">
        <v>2411</v>
      </c>
      <c r="B2376" t="s">
        <v>30</v>
      </c>
      <c r="C2376" s="1">
        <v>0</v>
      </c>
      <c r="D2376" t="s">
        <v>24</v>
      </c>
      <c r="E2376" t="s">
        <v>24</v>
      </c>
      <c r="F2376" s="1">
        <v>2</v>
      </c>
      <c r="G2376" s="1" t="str">
        <f t="shared" si="74"/>
        <v>0-1 Year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 s="14">
        <v>19.399999999999999</v>
      </c>
      <c r="U2376" t="str">
        <f t="shared" si="75"/>
        <v>0-30</v>
      </c>
      <c r="V2376" s="16">
        <v>50.6</v>
      </c>
      <c r="W2376" t="s">
        <v>24</v>
      </c>
    </row>
    <row r="2377" spans="1:23" x14ac:dyDescent="0.3">
      <c r="A2377" t="s">
        <v>2412</v>
      </c>
      <c r="B2377" t="s">
        <v>22</v>
      </c>
      <c r="C2377" s="1">
        <v>1</v>
      </c>
      <c r="D2377" t="s">
        <v>23</v>
      </c>
      <c r="E2377" t="s">
        <v>24</v>
      </c>
      <c r="F2377" s="1">
        <v>71</v>
      </c>
      <c r="G2377" s="1" t="str">
        <f t="shared" si="74"/>
        <v>5+ Years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 s="14">
        <v>109.7</v>
      </c>
      <c r="U2377" t="str">
        <f t="shared" si="75"/>
        <v>90+</v>
      </c>
      <c r="V2377" s="16">
        <v>7904.25</v>
      </c>
      <c r="W2377" t="s">
        <v>24</v>
      </c>
    </row>
    <row r="2378" spans="1:23" x14ac:dyDescent="0.3">
      <c r="A2378" t="s">
        <v>2413</v>
      </c>
      <c r="B2378" t="s">
        <v>30</v>
      </c>
      <c r="C2378" s="1">
        <v>0</v>
      </c>
      <c r="D2378" t="s">
        <v>24</v>
      </c>
      <c r="E2378" t="s">
        <v>24</v>
      </c>
      <c r="F2378" s="1">
        <v>11</v>
      </c>
      <c r="G2378" s="1" t="str">
        <f t="shared" si="74"/>
        <v>0-1 Year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 s="14">
        <v>61.25</v>
      </c>
      <c r="U2378" t="str">
        <f t="shared" si="75"/>
        <v>60-90</v>
      </c>
      <c r="V2378" s="16">
        <v>729.95</v>
      </c>
      <c r="W2378" t="s">
        <v>24</v>
      </c>
    </row>
    <row r="2379" spans="1:23" x14ac:dyDescent="0.3">
      <c r="A2379" t="s">
        <v>2414</v>
      </c>
      <c r="B2379" t="s">
        <v>30</v>
      </c>
      <c r="C2379" s="1">
        <v>0</v>
      </c>
      <c r="D2379" t="s">
        <v>24</v>
      </c>
      <c r="E2379" t="s">
        <v>23</v>
      </c>
      <c r="F2379" s="1">
        <v>47</v>
      </c>
      <c r="G2379" s="1" t="str">
        <f t="shared" si="74"/>
        <v>2-4 Years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 s="14">
        <v>55.3</v>
      </c>
      <c r="U2379" t="str">
        <f t="shared" si="75"/>
        <v>30-60</v>
      </c>
      <c r="V2379" s="16">
        <v>2654.05</v>
      </c>
      <c r="W2379" t="s">
        <v>24</v>
      </c>
    </row>
    <row r="2380" spans="1:23" x14ac:dyDescent="0.3">
      <c r="A2380" t="s">
        <v>2415</v>
      </c>
      <c r="B2380" t="s">
        <v>22</v>
      </c>
      <c r="C2380" s="1">
        <v>0</v>
      </c>
      <c r="D2380" t="s">
        <v>23</v>
      </c>
      <c r="E2380" t="s">
        <v>24</v>
      </c>
      <c r="F2380" s="1">
        <v>35</v>
      </c>
      <c r="G2380" s="1" t="str">
        <f t="shared" si="74"/>
        <v>2-4 Years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 s="14">
        <v>70.3</v>
      </c>
      <c r="U2380" t="str">
        <f t="shared" si="75"/>
        <v>60-90</v>
      </c>
      <c r="V2380" s="16">
        <v>2416.5500000000002</v>
      </c>
      <c r="W2380" t="s">
        <v>23</v>
      </c>
    </row>
    <row r="2381" spans="1:23" x14ac:dyDescent="0.3">
      <c r="A2381" t="s">
        <v>2416</v>
      </c>
      <c r="B2381" t="s">
        <v>30</v>
      </c>
      <c r="C2381" s="1">
        <v>1</v>
      </c>
      <c r="D2381" t="s">
        <v>23</v>
      </c>
      <c r="E2381" t="s">
        <v>24</v>
      </c>
      <c r="F2381" s="1">
        <v>32</v>
      </c>
      <c r="G2381" s="1" t="str">
        <f t="shared" si="74"/>
        <v>2-4 Years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 s="14">
        <v>106.35</v>
      </c>
      <c r="U2381" t="str">
        <f t="shared" si="75"/>
        <v>90+</v>
      </c>
      <c r="V2381" s="16">
        <v>3520.75</v>
      </c>
      <c r="W2381" t="s">
        <v>23</v>
      </c>
    </row>
    <row r="2382" spans="1:23" x14ac:dyDescent="0.3">
      <c r="A2382" t="s">
        <v>2417</v>
      </c>
      <c r="B2382" t="s">
        <v>30</v>
      </c>
      <c r="C2382" s="1">
        <v>0</v>
      </c>
      <c r="D2382" t="s">
        <v>23</v>
      </c>
      <c r="E2382" t="s">
        <v>23</v>
      </c>
      <c r="F2382" s="1">
        <v>60</v>
      </c>
      <c r="G2382" s="1" t="str">
        <f t="shared" si="74"/>
        <v>4-5 Years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 s="14">
        <v>103.75</v>
      </c>
      <c r="U2382" t="str">
        <f t="shared" si="75"/>
        <v>90+</v>
      </c>
      <c r="V2382" s="16">
        <v>5969.95</v>
      </c>
      <c r="W2382" t="s">
        <v>24</v>
      </c>
    </row>
    <row r="2383" spans="1:23" x14ac:dyDescent="0.3">
      <c r="A2383" t="s">
        <v>2418</v>
      </c>
      <c r="B2383" t="s">
        <v>30</v>
      </c>
      <c r="C2383" s="1">
        <v>0</v>
      </c>
      <c r="D2383" t="s">
        <v>24</v>
      </c>
      <c r="E2383" t="s">
        <v>24</v>
      </c>
      <c r="F2383" s="1">
        <v>11</v>
      </c>
      <c r="G2383" s="1" t="str">
        <f t="shared" si="74"/>
        <v>0-1 Year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 s="14">
        <v>19.5</v>
      </c>
      <c r="U2383" t="str">
        <f t="shared" si="75"/>
        <v>0-30</v>
      </c>
      <c r="V2383" s="16">
        <v>226.8</v>
      </c>
      <c r="W2383" t="s">
        <v>24</v>
      </c>
    </row>
    <row r="2384" spans="1:23" x14ac:dyDescent="0.3">
      <c r="A2384" t="s">
        <v>2419</v>
      </c>
      <c r="B2384" t="s">
        <v>22</v>
      </c>
      <c r="C2384" s="1">
        <v>0</v>
      </c>
      <c r="D2384" t="s">
        <v>24</v>
      </c>
      <c r="E2384" t="s">
        <v>24</v>
      </c>
      <c r="F2384" s="1">
        <v>29</v>
      </c>
      <c r="G2384" s="1" t="str">
        <f t="shared" si="74"/>
        <v>2-4 Years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 s="14">
        <v>39.5</v>
      </c>
      <c r="U2384" t="str">
        <f t="shared" si="75"/>
        <v>30-60</v>
      </c>
      <c r="V2384" s="16">
        <v>1082.75</v>
      </c>
      <c r="W2384" t="s">
        <v>24</v>
      </c>
    </row>
    <row r="2385" spans="1:23" x14ac:dyDescent="0.3">
      <c r="A2385" t="s">
        <v>2420</v>
      </c>
      <c r="B2385" t="s">
        <v>30</v>
      </c>
      <c r="C2385" s="1">
        <v>0</v>
      </c>
      <c r="D2385" t="s">
        <v>23</v>
      </c>
      <c r="E2385" t="s">
        <v>23</v>
      </c>
      <c r="F2385" s="1">
        <v>21</v>
      </c>
      <c r="G2385" s="1" t="str">
        <f t="shared" si="74"/>
        <v>1-2 Years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 s="14">
        <v>26.05</v>
      </c>
      <c r="U2385" t="str">
        <f t="shared" si="75"/>
        <v>0-30</v>
      </c>
      <c r="V2385" s="16">
        <v>565.75</v>
      </c>
      <c r="W2385" t="s">
        <v>24</v>
      </c>
    </row>
    <row r="2386" spans="1:23" x14ac:dyDescent="0.3">
      <c r="A2386" t="s">
        <v>2421</v>
      </c>
      <c r="B2386" t="s">
        <v>30</v>
      </c>
      <c r="C2386" s="1">
        <v>1</v>
      </c>
      <c r="D2386" t="s">
        <v>23</v>
      </c>
      <c r="E2386" t="s">
        <v>24</v>
      </c>
      <c r="F2386" s="1">
        <v>48</v>
      </c>
      <c r="G2386" s="1" t="str">
        <f t="shared" si="74"/>
        <v>2-4 Years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 s="14">
        <v>91.05</v>
      </c>
      <c r="U2386" t="str">
        <f t="shared" si="75"/>
        <v>90+</v>
      </c>
      <c r="V2386" s="16">
        <v>4370.75</v>
      </c>
      <c r="W2386" t="s">
        <v>24</v>
      </c>
    </row>
    <row r="2387" spans="1:23" x14ac:dyDescent="0.3">
      <c r="A2387" t="s">
        <v>2422</v>
      </c>
      <c r="B2387" t="s">
        <v>22</v>
      </c>
      <c r="C2387" s="1">
        <v>0</v>
      </c>
      <c r="D2387" t="s">
        <v>24</v>
      </c>
      <c r="E2387" t="s">
        <v>23</v>
      </c>
      <c r="F2387" s="1">
        <v>3</v>
      </c>
      <c r="G2387" s="1" t="str">
        <f t="shared" si="74"/>
        <v>0-1 Year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 s="14">
        <v>29.65</v>
      </c>
      <c r="U2387" t="str">
        <f t="shared" si="75"/>
        <v>0-30</v>
      </c>
      <c r="V2387" s="16">
        <v>90.05</v>
      </c>
      <c r="W2387" t="s">
        <v>24</v>
      </c>
    </row>
    <row r="2388" spans="1:23" x14ac:dyDescent="0.3">
      <c r="A2388" t="s">
        <v>2423</v>
      </c>
      <c r="B2388" t="s">
        <v>22</v>
      </c>
      <c r="C2388" s="1">
        <v>0</v>
      </c>
      <c r="D2388" t="s">
        <v>23</v>
      </c>
      <c r="E2388" t="s">
        <v>23</v>
      </c>
      <c r="F2388" s="1">
        <v>43</v>
      </c>
      <c r="G2388" s="1" t="str">
        <f t="shared" si="74"/>
        <v>2-4 Years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 s="14">
        <v>50.2</v>
      </c>
      <c r="U2388" t="str">
        <f t="shared" si="75"/>
        <v>30-60</v>
      </c>
      <c r="V2388" s="16">
        <v>2169.4</v>
      </c>
      <c r="W2388" t="s">
        <v>24</v>
      </c>
    </row>
    <row r="2389" spans="1:23" x14ac:dyDescent="0.3">
      <c r="A2389" t="s">
        <v>2424</v>
      </c>
      <c r="B2389" t="s">
        <v>30</v>
      </c>
      <c r="C2389" s="1">
        <v>0</v>
      </c>
      <c r="D2389" t="s">
        <v>24</v>
      </c>
      <c r="E2389" t="s">
        <v>24</v>
      </c>
      <c r="F2389" s="1">
        <v>5</v>
      </c>
      <c r="G2389" s="1" t="str">
        <f t="shared" si="74"/>
        <v>0-1 Year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 s="14">
        <v>105.3</v>
      </c>
      <c r="U2389" t="str">
        <f t="shared" si="75"/>
        <v>90+</v>
      </c>
      <c r="V2389" s="16">
        <v>550.6</v>
      </c>
      <c r="W2389" t="s">
        <v>24</v>
      </c>
    </row>
    <row r="2390" spans="1:23" x14ac:dyDescent="0.3">
      <c r="A2390" t="s">
        <v>2425</v>
      </c>
      <c r="B2390" t="s">
        <v>22</v>
      </c>
      <c r="C2390" s="1">
        <v>0</v>
      </c>
      <c r="D2390" t="s">
        <v>24</v>
      </c>
      <c r="E2390" t="s">
        <v>24</v>
      </c>
      <c r="F2390" s="1">
        <v>1</v>
      </c>
      <c r="G2390" s="1" t="str">
        <f t="shared" si="74"/>
        <v>0-1 Year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 s="14">
        <v>55.45</v>
      </c>
      <c r="U2390" t="str">
        <f t="shared" si="75"/>
        <v>30-60</v>
      </c>
      <c r="V2390" s="16">
        <v>55.45</v>
      </c>
      <c r="W2390" t="s">
        <v>24</v>
      </c>
    </row>
    <row r="2391" spans="1:23" x14ac:dyDescent="0.3">
      <c r="A2391" t="s">
        <v>2426</v>
      </c>
      <c r="B2391" t="s">
        <v>30</v>
      </c>
      <c r="C2391" s="1">
        <v>0</v>
      </c>
      <c r="D2391" t="s">
        <v>23</v>
      </c>
      <c r="E2391" t="s">
        <v>23</v>
      </c>
      <c r="F2391" s="1">
        <v>71</v>
      </c>
      <c r="G2391" s="1" t="str">
        <f t="shared" si="74"/>
        <v>5+ Years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 s="14">
        <v>85.45</v>
      </c>
      <c r="U2391" t="str">
        <f t="shared" si="75"/>
        <v>60-90</v>
      </c>
      <c r="V2391" s="16">
        <v>6300.85</v>
      </c>
      <c r="W2391" t="s">
        <v>24</v>
      </c>
    </row>
    <row r="2392" spans="1:23" x14ac:dyDescent="0.3">
      <c r="A2392" t="s">
        <v>2427</v>
      </c>
      <c r="B2392" t="s">
        <v>22</v>
      </c>
      <c r="C2392" s="1">
        <v>0</v>
      </c>
      <c r="D2392" t="s">
        <v>23</v>
      </c>
      <c r="E2392" t="s">
        <v>23</v>
      </c>
      <c r="F2392" s="1">
        <v>8</v>
      </c>
      <c r="G2392" s="1" t="str">
        <f t="shared" si="74"/>
        <v>0-1 Year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 s="14">
        <v>19.8</v>
      </c>
      <c r="U2392" t="str">
        <f t="shared" si="75"/>
        <v>0-30</v>
      </c>
      <c r="V2392" s="16">
        <v>160.05000000000001</v>
      </c>
      <c r="W2392" t="s">
        <v>24</v>
      </c>
    </row>
    <row r="2393" spans="1:23" x14ac:dyDescent="0.3">
      <c r="A2393" t="s">
        <v>2428</v>
      </c>
      <c r="B2393" t="s">
        <v>30</v>
      </c>
      <c r="C2393" s="1">
        <v>0</v>
      </c>
      <c r="D2393" t="s">
        <v>24</v>
      </c>
      <c r="E2393" t="s">
        <v>24</v>
      </c>
      <c r="F2393" s="1">
        <v>8</v>
      </c>
      <c r="G2393" s="1" t="str">
        <f t="shared" si="74"/>
        <v>0-1 Year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 s="14">
        <v>59.25</v>
      </c>
      <c r="U2393" t="str">
        <f t="shared" si="75"/>
        <v>30-60</v>
      </c>
      <c r="V2393" s="16">
        <v>436.6</v>
      </c>
      <c r="W2393" t="s">
        <v>24</v>
      </c>
    </row>
    <row r="2394" spans="1:23" x14ac:dyDescent="0.3">
      <c r="A2394" t="s">
        <v>2429</v>
      </c>
      <c r="B2394" t="s">
        <v>30</v>
      </c>
      <c r="C2394" s="1">
        <v>0</v>
      </c>
      <c r="D2394" t="s">
        <v>24</v>
      </c>
      <c r="E2394" t="s">
        <v>24</v>
      </c>
      <c r="F2394" s="1">
        <v>20</v>
      </c>
      <c r="G2394" s="1" t="str">
        <f t="shared" si="74"/>
        <v>1-2 Years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 s="14">
        <v>90.7</v>
      </c>
      <c r="U2394" t="str">
        <f t="shared" si="75"/>
        <v>90+</v>
      </c>
      <c r="V2394" s="16">
        <v>1781.35</v>
      </c>
      <c r="W2394" t="s">
        <v>24</v>
      </c>
    </row>
    <row r="2395" spans="1:23" x14ac:dyDescent="0.3">
      <c r="A2395" t="s">
        <v>2430</v>
      </c>
      <c r="B2395" t="s">
        <v>22</v>
      </c>
      <c r="C2395" s="1">
        <v>0</v>
      </c>
      <c r="D2395" t="s">
        <v>23</v>
      </c>
      <c r="E2395" t="s">
        <v>23</v>
      </c>
      <c r="F2395" s="1">
        <v>33</v>
      </c>
      <c r="G2395" s="1" t="str">
        <f t="shared" si="74"/>
        <v>2-4 Years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 s="14">
        <v>103.7</v>
      </c>
      <c r="U2395" t="str">
        <f t="shared" si="75"/>
        <v>90+</v>
      </c>
      <c r="V2395" s="16">
        <v>3467</v>
      </c>
      <c r="W2395" t="s">
        <v>23</v>
      </c>
    </row>
    <row r="2396" spans="1:23" x14ac:dyDescent="0.3">
      <c r="A2396" t="s">
        <v>2431</v>
      </c>
      <c r="B2396" t="s">
        <v>30</v>
      </c>
      <c r="C2396" s="1">
        <v>0</v>
      </c>
      <c r="D2396" t="s">
        <v>24</v>
      </c>
      <c r="E2396" t="s">
        <v>24</v>
      </c>
      <c r="F2396" s="1">
        <v>71</v>
      </c>
      <c r="G2396" s="1" t="str">
        <f t="shared" si="74"/>
        <v>5+ Years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 s="14">
        <v>79.05</v>
      </c>
      <c r="U2396" t="str">
        <f t="shared" si="75"/>
        <v>60-90</v>
      </c>
      <c r="V2396" s="16">
        <v>5552.5</v>
      </c>
      <c r="W2396" t="s">
        <v>24</v>
      </c>
    </row>
    <row r="2397" spans="1:23" x14ac:dyDescent="0.3">
      <c r="A2397" t="s">
        <v>2432</v>
      </c>
      <c r="B2397" t="s">
        <v>22</v>
      </c>
      <c r="C2397" s="1">
        <v>1</v>
      </c>
      <c r="D2397" t="s">
        <v>23</v>
      </c>
      <c r="E2397" t="s">
        <v>24</v>
      </c>
      <c r="F2397" s="1">
        <v>31</v>
      </c>
      <c r="G2397" s="1" t="str">
        <f t="shared" si="74"/>
        <v>2-4 Years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 s="14">
        <v>90.7</v>
      </c>
      <c r="U2397" t="str">
        <f t="shared" si="75"/>
        <v>90+</v>
      </c>
      <c r="V2397" s="16">
        <v>2835.5</v>
      </c>
      <c r="W2397" t="s">
        <v>24</v>
      </c>
    </row>
    <row r="2398" spans="1:23" x14ac:dyDescent="0.3">
      <c r="A2398" t="s">
        <v>2433</v>
      </c>
      <c r="B2398" t="s">
        <v>22</v>
      </c>
      <c r="C2398" s="1">
        <v>1</v>
      </c>
      <c r="D2398" t="s">
        <v>23</v>
      </c>
      <c r="E2398" t="s">
        <v>24</v>
      </c>
      <c r="F2398" s="1">
        <v>38</v>
      </c>
      <c r="G2398" s="1" t="str">
        <f t="shared" si="74"/>
        <v>2-4 Years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 s="14">
        <v>95</v>
      </c>
      <c r="U2398" t="str">
        <f t="shared" si="75"/>
        <v>90+</v>
      </c>
      <c r="V2398" s="16">
        <v>3591.25</v>
      </c>
      <c r="W2398" t="s">
        <v>24</v>
      </c>
    </row>
    <row r="2399" spans="1:23" x14ac:dyDescent="0.3">
      <c r="A2399" t="s">
        <v>2434</v>
      </c>
      <c r="B2399" t="s">
        <v>30</v>
      </c>
      <c r="C2399" s="1">
        <v>0</v>
      </c>
      <c r="D2399" t="s">
        <v>24</v>
      </c>
      <c r="E2399" t="s">
        <v>24</v>
      </c>
      <c r="F2399" s="1">
        <v>1</v>
      </c>
      <c r="G2399" s="1" t="str">
        <f t="shared" si="74"/>
        <v>0-1 Year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 s="14">
        <v>88.35</v>
      </c>
      <c r="U2399" t="str">
        <f t="shared" si="75"/>
        <v>60-90</v>
      </c>
      <c r="V2399" s="16">
        <v>88.35</v>
      </c>
      <c r="W2399" t="s">
        <v>23</v>
      </c>
    </row>
    <row r="2400" spans="1:23" x14ac:dyDescent="0.3">
      <c r="A2400" t="s">
        <v>2435</v>
      </c>
      <c r="B2400" t="s">
        <v>22</v>
      </c>
      <c r="C2400" s="1">
        <v>0</v>
      </c>
      <c r="D2400" t="s">
        <v>23</v>
      </c>
      <c r="E2400" t="s">
        <v>23</v>
      </c>
      <c r="F2400" s="1">
        <v>2</v>
      </c>
      <c r="G2400" s="1" t="str">
        <f t="shared" si="74"/>
        <v>0-1 Year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 s="14">
        <v>30.25</v>
      </c>
      <c r="U2400" t="str">
        <f t="shared" si="75"/>
        <v>30-60</v>
      </c>
      <c r="V2400" s="16">
        <v>63.75</v>
      </c>
      <c r="W2400" t="s">
        <v>24</v>
      </c>
    </row>
    <row r="2401" spans="1:23" x14ac:dyDescent="0.3">
      <c r="A2401" t="s">
        <v>2436</v>
      </c>
      <c r="B2401" t="s">
        <v>22</v>
      </c>
      <c r="C2401" s="1">
        <v>0</v>
      </c>
      <c r="D2401" t="s">
        <v>23</v>
      </c>
      <c r="E2401" t="s">
        <v>24</v>
      </c>
      <c r="F2401" s="1">
        <v>12</v>
      </c>
      <c r="G2401" s="1" t="str">
        <f t="shared" si="74"/>
        <v>0-1 Year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 s="14">
        <v>49.85</v>
      </c>
      <c r="U2401" t="str">
        <f t="shared" si="75"/>
        <v>30-60</v>
      </c>
      <c r="V2401" s="16">
        <v>617.15</v>
      </c>
      <c r="W2401" t="s">
        <v>24</v>
      </c>
    </row>
    <row r="2402" spans="1:23" x14ac:dyDescent="0.3">
      <c r="A2402" t="s">
        <v>2437</v>
      </c>
      <c r="B2402" t="s">
        <v>22</v>
      </c>
      <c r="C2402" s="1">
        <v>0</v>
      </c>
      <c r="D2402" t="s">
        <v>24</v>
      </c>
      <c r="E2402" t="s">
        <v>23</v>
      </c>
      <c r="F2402" s="1">
        <v>9</v>
      </c>
      <c r="G2402" s="1" t="str">
        <f t="shared" si="74"/>
        <v>0-1 Year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 s="14">
        <v>93</v>
      </c>
      <c r="U2402" t="str">
        <f t="shared" si="75"/>
        <v>90+</v>
      </c>
      <c r="V2402" s="16">
        <v>870.25</v>
      </c>
      <c r="W2402" t="s">
        <v>24</v>
      </c>
    </row>
    <row r="2403" spans="1:23" x14ac:dyDescent="0.3">
      <c r="A2403" t="s">
        <v>2438</v>
      </c>
      <c r="B2403" t="s">
        <v>30</v>
      </c>
      <c r="C2403" s="1">
        <v>1</v>
      </c>
      <c r="D2403" t="s">
        <v>24</v>
      </c>
      <c r="E2403" t="s">
        <v>23</v>
      </c>
      <c r="F2403" s="1">
        <v>11</v>
      </c>
      <c r="G2403" s="1" t="str">
        <f t="shared" si="74"/>
        <v>0-1 Year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 s="14">
        <v>54.55</v>
      </c>
      <c r="U2403" t="str">
        <f t="shared" si="75"/>
        <v>30-60</v>
      </c>
      <c r="V2403" s="16">
        <v>601.25</v>
      </c>
      <c r="W2403" t="s">
        <v>24</v>
      </c>
    </row>
    <row r="2404" spans="1:23" x14ac:dyDescent="0.3">
      <c r="A2404" t="s">
        <v>2439</v>
      </c>
      <c r="B2404" t="s">
        <v>30</v>
      </c>
      <c r="C2404" s="1">
        <v>0</v>
      </c>
      <c r="D2404" t="s">
        <v>24</v>
      </c>
      <c r="E2404" t="s">
        <v>23</v>
      </c>
      <c r="F2404" s="1">
        <v>6</v>
      </c>
      <c r="G2404" s="1" t="str">
        <f t="shared" si="74"/>
        <v>0-1 Year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 s="14">
        <v>19.7</v>
      </c>
      <c r="U2404" t="str">
        <f t="shared" si="75"/>
        <v>0-30</v>
      </c>
      <c r="V2404" s="16">
        <v>111.65</v>
      </c>
      <c r="W2404" t="s">
        <v>24</v>
      </c>
    </row>
    <row r="2405" spans="1:23" x14ac:dyDescent="0.3">
      <c r="A2405" t="s">
        <v>2440</v>
      </c>
      <c r="B2405" t="s">
        <v>22</v>
      </c>
      <c r="C2405" s="1">
        <v>0</v>
      </c>
      <c r="D2405" t="s">
        <v>23</v>
      </c>
      <c r="E2405" t="s">
        <v>24</v>
      </c>
      <c r="F2405" s="1">
        <v>71</v>
      </c>
      <c r="G2405" s="1" t="str">
        <f t="shared" si="74"/>
        <v>5+ Years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 s="14">
        <v>84.8</v>
      </c>
      <c r="U2405" t="str">
        <f t="shared" si="75"/>
        <v>60-90</v>
      </c>
      <c r="V2405" s="16">
        <v>6046.1</v>
      </c>
      <c r="W2405" t="s">
        <v>24</v>
      </c>
    </row>
    <row r="2406" spans="1:23" x14ac:dyDescent="0.3">
      <c r="A2406" t="s">
        <v>2441</v>
      </c>
      <c r="B2406" t="s">
        <v>22</v>
      </c>
      <c r="C2406" s="1">
        <v>0</v>
      </c>
      <c r="D2406" t="s">
        <v>23</v>
      </c>
      <c r="E2406" t="s">
        <v>23</v>
      </c>
      <c r="F2406" s="1">
        <v>42</v>
      </c>
      <c r="G2406" s="1" t="str">
        <f t="shared" si="74"/>
        <v>2-4 Years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 s="14">
        <v>94.45</v>
      </c>
      <c r="U2406" t="str">
        <f t="shared" si="75"/>
        <v>90+</v>
      </c>
      <c r="V2406" s="16">
        <v>3923.8</v>
      </c>
      <c r="W2406" t="s">
        <v>24</v>
      </c>
    </row>
    <row r="2407" spans="1:23" x14ac:dyDescent="0.3">
      <c r="A2407" t="s">
        <v>2442</v>
      </c>
      <c r="B2407" t="s">
        <v>22</v>
      </c>
      <c r="C2407" s="1">
        <v>0</v>
      </c>
      <c r="D2407" t="s">
        <v>23</v>
      </c>
      <c r="E2407" t="s">
        <v>23</v>
      </c>
      <c r="F2407" s="1">
        <v>8</v>
      </c>
      <c r="G2407" s="1" t="str">
        <f t="shared" si="74"/>
        <v>0-1 Year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 s="14">
        <v>94.2</v>
      </c>
      <c r="U2407" t="str">
        <f t="shared" si="75"/>
        <v>90+</v>
      </c>
      <c r="V2407" s="16">
        <v>777.3</v>
      </c>
      <c r="W2407" t="s">
        <v>23</v>
      </c>
    </row>
    <row r="2408" spans="1:23" x14ac:dyDescent="0.3">
      <c r="A2408" t="s">
        <v>2443</v>
      </c>
      <c r="B2408" t="s">
        <v>22</v>
      </c>
      <c r="C2408" s="1">
        <v>0</v>
      </c>
      <c r="D2408" t="s">
        <v>24</v>
      </c>
      <c r="E2408" t="s">
        <v>24</v>
      </c>
      <c r="F2408" s="1">
        <v>5</v>
      </c>
      <c r="G2408" s="1" t="str">
        <f t="shared" si="74"/>
        <v>0-1 Year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 s="14">
        <v>96.25</v>
      </c>
      <c r="U2408" t="str">
        <f t="shared" si="75"/>
        <v>90+</v>
      </c>
      <c r="V2408" s="16">
        <v>512.45000000000005</v>
      </c>
      <c r="W2408" t="s">
        <v>23</v>
      </c>
    </row>
    <row r="2409" spans="1:23" x14ac:dyDescent="0.3">
      <c r="A2409" t="s">
        <v>2444</v>
      </c>
      <c r="B2409" t="s">
        <v>22</v>
      </c>
      <c r="C2409" s="1">
        <v>0</v>
      </c>
      <c r="D2409" t="s">
        <v>23</v>
      </c>
      <c r="E2409" t="s">
        <v>24</v>
      </c>
      <c r="F2409" s="1">
        <v>2</v>
      </c>
      <c r="G2409" s="1" t="str">
        <f t="shared" si="74"/>
        <v>0-1 Year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 s="14">
        <v>70.7</v>
      </c>
      <c r="U2409" t="str">
        <f t="shared" si="75"/>
        <v>60-90</v>
      </c>
      <c r="V2409" s="16">
        <v>141.44999999999999</v>
      </c>
      <c r="W2409" t="s">
        <v>23</v>
      </c>
    </row>
    <row r="2410" spans="1:23" x14ac:dyDescent="0.3">
      <c r="A2410" t="s">
        <v>2445</v>
      </c>
      <c r="B2410" t="s">
        <v>22</v>
      </c>
      <c r="C2410" s="1">
        <v>0</v>
      </c>
      <c r="D2410" t="s">
        <v>23</v>
      </c>
      <c r="E2410" t="s">
        <v>23</v>
      </c>
      <c r="F2410" s="1">
        <v>45</v>
      </c>
      <c r="G2410" s="1" t="str">
        <f t="shared" si="74"/>
        <v>2-4 Years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 s="14">
        <v>20.85</v>
      </c>
      <c r="U2410" t="str">
        <f t="shared" si="75"/>
        <v>0-30</v>
      </c>
      <c r="V2410" s="16">
        <v>892.15</v>
      </c>
      <c r="W2410" t="s">
        <v>24</v>
      </c>
    </row>
    <row r="2411" spans="1:23" x14ac:dyDescent="0.3">
      <c r="A2411" t="s">
        <v>2446</v>
      </c>
      <c r="B2411" t="s">
        <v>30</v>
      </c>
      <c r="C2411" s="1">
        <v>0</v>
      </c>
      <c r="D2411" t="s">
        <v>23</v>
      </c>
      <c r="E2411" t="s">
        <v>23</v>
      </c>
      <c r="F2411" s="1">
        <v>28</v>
      </c>
      <c r="G2411" s="1" t="str">
        <f t="shared" si="74"/>
        <v>2-4 Years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 s="14">
        <v>60</v>
      </c>
      <c r="U2411" t="str">
        <f t="shared" si="75"/>
        <v>60-90</v>
      </c>
      <c r="V2411" s="16">
        <v>1682.05</v>
      </c>
      <c r="W2411" t="s">
        <v>24</v>
      </c>
    </row>
    <row r="2412" spans="1:23" x14ac:dyDescent="0.3">
      <c r="A2412" t="s">
        <v>2447</v>
      </c>
      <c r="B2412" t="s">
        <v>22</v>
      </c>
      <c r="C2412" s="1">
        <v>0</v>
      </c>
      <c r="D2412" t="s">
        <v>23</v>
      </c>
      <c r="E2412" t="s">
        <v>24</v>
      </c>
      <c r="F2412" s="1">
        <v>43</v>
      </c>
      <c r="G2412" s="1" t="str">
        <f t="shared" si="74"/>
        <v>2-4 Years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 s="14">
        <v>80.45</v>
      </c>
      <c r="U2412" t="str">
        <f t="shared" si="75"/>
        <v>60-90</v>
      </c>
      <c r="V2412" s="16">
        <v>3398.9</v>
      </c>
      <c r="W2412" t="s">
        <v>24</v>
      </c>
    </row>
    <row r="2413" spans="1:23" x14ac:dyDescent="0.3">
      <c r="A2413" t="s">
        <v>2448</v>
      </c>
      <c r="B2413" t="s">
        <v>30</v>
      </c>
      <c r="C2413" s="1">
        <v>0</v>
      </c>
      <c r="D2413" t="s">
        <v>24</v>
      </c>
      <c r="E2413" t="s">
        <v>23</v>
      </c>
      <c r="F2413" s="1">
        <v>60</v>
      </c>
      <c r="G2413" s="1" t="str">
        <f t="shared" si="74"/>
        <v>4-5 Years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 s="14">
        <v>84.95</v>
      </c>
      <c r="U2413" t="str">
        <f t="shared" si="75"/>
        <v>60-90</v>
      </c>
      <c r="V2413" s="16">
        <v>4984.8500000000004</v>
      </c>
      <c r="W2413" t="s">
        <v>24</v>
      </c>
    </row>
    <row r="2414" spans="1:23" x14ac:dyDescent="0.3">
      <c r="A2414" t="s">
        <v>2449</v>
      </c>
      <c r="B2414" t="s">
        <v>22</v>
      </c>
      <c r="C2414" s="1">
        <v>0</v>
      </c>
      <c r="D2414" t="s">
        <v>23</v>
      </c>
      <c r="E2414" t="s">
        <v>24</v>
      </c>
      <c r="F2414" s="1">
        <v>42</v>
      </c>
      <c r="G2414" s="1" t="str">
        <f t="shared" si="74"/>
        <v>2-4 Years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 s="14">
        <v>33.549999999999997</v>
      </c>
      <c r="U2414" t="str">
        <f t="shared" si="75"/>
        <v>30-60</v>
      </c>
      <c r="V2414" s="16">
        <v>1445.3</v>
      </c>
      <c r="W2414" t="s">
        <v>23</v>
      </c>
    </row>
    <row r="2415" spans="1:23" x14ac:dyDescent="0.3">
      <c r="A2415" t="s">
        <v>2450</v>
      </c>
      <c r="B2415" t="s">
        <v>30</v>
      </c>
      <c r="C2415" s="1">
        <v>0</v>
      </c>
      <c r="D2415" t="s">
        <v>23</v>
      </c>
      <c r="E2415" t="s">
        <v>23</v>
      </c>
      <c r="F2415" s="1">
        <v>7</v>
      </c>
      <c r="G2415" s="1" t="str">
        <f t="shared" si="74"/>
        <v>0-1 Year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 s="14">
        <v>49.65</v>
      </c>
      <c r="U2415" t="str">
        <f t="shared" si="75"/>
        <v>30-60</v>
      </c>
      <c r="V2415" s="16">
        <v>305.55</v>
      </c>
      <c r="W2415" t="s">
        <v>24</v>
      </c>
    </row>
    <row r="2416" spans="1:23" x14ac:dyDescent="0.3">
      <c r="A2416" t="s">
        <v>2451</v>
      </c>
      <c r="B2416" t="s">
        <v>22</v>
      </c>
      <c r="C2416" s="1">
        <v>0</v>
      </c>
      <c r="D2416" t="s">
        <v>23</v>
      </c>
      <c r="E2416" t="s">
        <v>24</v>
      </c>
      <c r="F2416" s="1">
        <v>25</v>
      </c>
      <c r="G2416" s="1" t="str">
        <f t="shared" si="74"/>
        <v>2-4 Years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 s="14">
        <v>20.2</v>
      </c>
      <c r="U2416" t="str">
        <f t="shared" si="75"/>
        <v>0-30</v>
      </c>
      <c r="V2416" s="16">
        <v>507.9</v>
      </c>
      <c r="W2416" t="s">
        <v>24</v>
      </c>
    </row>
    <row r="2417" spans="1:23" x14ac:dyDescent="0.3">
      <c r="A2417" t="s">
        <v>2452</v>
      </c>
      <c r="B2417" t="s">
        <v>22</v>
      </c>
      <c r="C2417" s="1">
        <v>1</v>
      </c>
      <c r="D2417" t="s">
        <v>23</v>
      </c>
      <c r="E2417" t="s">
        <v>23</v>
      </c>
      <c r="F2417" s="1">
        <v>40</v>
      </c>
      <c r="G2417" s="1" t="str">
        <f t="shared" si="74"/>
        <v>2-4 Years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 s="14">
        <v>94.55</v>
      </c>
      <c r="U2417" t="str">
        <f t="shared" si="75"/>
        <v>90+</v>
      </c>
      <c r="V2417" s="16">
        <v>3640.45</v>
      </c>
      <c r="W2417" t="s">
        <v>23</v>
      </c>
    </row>
    <row r="2418" spans="1:23" x14ac:dyDescent="0.3">
      <c r="A2418" t="s">
        <v>2453</v>
      </c>
      <c r="B2418" t="s">
        <v>30</v>
      </c>
      <c r="C2418" s="1">
        <v>0</v>
      </c>
      <c r="D2418" t="s">
        <v>24</v>
      </c>
      <c r="E2418" t="s">
        <v>24</v>
      </c>
      <c r="F2418" s="1">
        <v>27</v>
      </c>
      <c r="G2418" s="1" t="str">
        <f t="shared" si="74"/>
        <v>2-4 Years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 s="14">
        <v>100.5</v>
      </c>
      <c r="U2418" t="str">
        <f t="shared" si="75"/>
        <v>90+</v>
      </c>
      <c r="V2418" s="16">
        <v>2673.45</v>
      </c>
      <c r="W2418" t="s">
        <v>24</v>
      </c>
    </row>
    <row r="2419" spans="1:23" x14ac:dyDescent="0.3">
      <c r="A2419" t="s">
        <v>2454</v>
      </c>
      <c r="B2419" t="s">
        <v>30</v>
      </c>
      <c r="C2419" s="1">
        <v>0</v>
      </c>
      <c r="D2419" t="s">
        <v>24</v>
      </c>
      <c r="E2419" t="s">
        <v>24</v>
      </c>
      <c r="F2419" s="1">
        <v>10</v>
      </c>
      <c r="G2419" s="1" t="str">
        <f t="shared" si="74"/>
        <v>0-1 Year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 s="14">
        <v>35.75</v>
      </c>
      <c r="U2419" t="str">
        <f t="shared" si="75"/>
        <v>30-60</v>
      </c>
      <c r="V2419" s="16">
        <v>389.8</v>
      </c>
      <c r="W2419" t="s">
        <v>24</v>
      </c>
    </row>
    <row r="2420" spans="1:23" x14ac:dyDescent="0.3">
      <c r="A2420" t="s">
        <v>2455</v>
      </c>
      <c r="B2420" t="s">
        <v>22</v>
      </c>
      <c r="C2420" s="1">
        <v>1</v>
      </c>
      <c r="D2420" t="s">
        <v>24</v>
      </c>
      <c r="E2420" t="s">
        <v>24</v>
      </c>
      <c r="F2420" s="1">
        <v>27</v>
      </c>
      <c r="G2420" s="1" t="str">
        <f t="shared" si="74"/>
        <v>2-4 Years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 s="14">
        <v>86.45</v>
      </c>
      <c r="U2420" t="str">
        <f t="shared" si="75"/>
        <v>60-90</v>
      </c>
      <c r="V2420" s="16">
        <v>2401.0500000000002</v>
      </c>
      <c r="W2420" t="s">
        <v>24</v>
      </c>
    </row>
    <row r="2421" spans="1:23" x14ac:dyDescent="0.3">
      <c r="A2421" t="s">
        <v>2456</v>
      </c>
      <c r="B2421" t="s">
        <v>22</v>
      </c>
      <c r="C2421" s="1">
        <v>0</v>
      </c>
      <c r="D2421" t="s">
        <v>24</v>
      </c>
      <c r="E2421" t="s">
        <v>24</v>
      </c>
      <c r="F2421" s="1">
        <v>11</v>
      </c>
      <c r="G2421" s="1" t="str">
        <f t="shared" si="74"/>
        <v>0-1 Year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 s="14">
        <v>53.8</v>
      </c>
      <c r="U2421" t="str">
        <f t="shared" si="75"/>
        <v>30-60</v>
      </c>
      <c r="V2421" s="16">
        <v>651.54999999999995</v>
      </c>
      <c r="W2421" t="s">
        <v>24</v>
      </c>
    </row>
    <row r="2422" spans="1:23" x14ac:dyDescent="0.3">
      <c r="A2422" t="s">
        <v>2457</v>
      </c>
      <c r="B2422" t="s">
        <v>30</v>
      </c>
      <c r="C2422" s="1">
        <v>0</v>
      </c>
      <c r="D2422" t="s">
        <v>23</v>
      </c>
      <c r="E2422" t="s">
        <v>23</v>
      </c>
      <c r="F2422" s="1">
        <v>4</v>
      </c>
      <c r="G2422" s="1" t="str">
        <f t="shared" si="74"/>
        <v>0-1 Year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 s="14">
        <v>38.549999999999997</v>
      </c>
      <c r="U2422" t="str">
        <f t="shared" si="75"/>
        <v>30-60</v>
      </c>
      <c r="V2422" s="16">
        <v>156.1</v>
      </c>
      <c r="W2422" t="s">
        <v>24</v>
      </c>
    </row>
    <row r="2423" spans="1:23" x14ac:dyDescent="0.3">
      <c r="A2423" t="s">
        <v>2458</v>
      </c>
      <c r="B2423" t="s">
        <v>30</v>
      </c>
      <c r="C2423" s="1">
        <v>0</v>
      </c>
      <c r="D2423" t="s">
        <v>24</v>
      </c>
      <c r="E2423" t="s">
        <v>24</v>
      </c>
      <c r="F2423" s="1">
        <v>68</v>
      </c>
      <c r="G2423" s="1" t="str">
        <f t="shared" si="74"/>
        <v>5+ Years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 s="14">
        <v>39.9</v>
      </c>
      <c r="U2423" t="str">
        <f t="shared" si="75"/>
        <v>30-60</v>
      </c>
      <c r="V2423" s="16">
        <v>2796.35</v>
      </c>
      <c r="W2423" t="s">
        <v>24</v>
      </c>
    </row>
    <row r="2424" spans="1:23" x14ac:dyDescent="0.3">
      <c r="A2424" t="s">
        <v>2459</v>
      </c>
      <c r="B2424" t="s">
        <v>30</v>
      </c>
      <c r="C2424" s="1">
        <v>1</v>
      </c>
      <c r="D2424" t="s">
        <v>24</v>
      </c>
      <c r="E2424" t="s">
        <v>24</v>
      </c>
      <c r="F2424" s="1">
        <v>1</v>
      </c>
      <c r="G2424" s="1" t="str">
        <f t="shared" si="74"/>
        <v>0-1 Year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 s="14">
        <v>70.05</v>
      </c>
      <c r="U2424" t="str">
        <f t="shared" si="75"/>
        <v>60-90</v>
      </c>
      <c r="V2424" s="16">
        <v>70.05</v>
      </c>
      <c r="W2424" t="s">
        <v>24</v>
      </c>
    </row>
    <row r="2425" spans="1:23" x14ac:dyDescent="0.3">
      <c r="A2425" t="s">
        <v>2460</v>
      </c>
      <c r="B2425" t="s">
        <v>22</v>
      </c>
      <c r="C2425" s="1">
        <v>0</v>
      </c>
      <c r="D2425" t="s">
        <v>24</v>
      </c>
      <c r="E2425" t="s">
        <v>24</v>
      </c>
      <c r="F2425" s="1">
        <v>18</v>
      </c>
      <c r="G2425" s="1" t="str">
        <f t="shared" si="74"/>
        <v>1-2 Years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 s="14">
        <v>20.100000000000001</v>
      </c>
      <c r="U2425" t="str">
        <f t="shared" si="75"/>
        <v>0-30</v>
      </c>
      <c r="V2425" s="16">
        <v>407.05</v>
      </c>
      <c r="W2425" t="s">
        <v>24</v>
      </c>
    </row>
    <row r="2426" spans="1:23" x14ac:dyDescent="0.3">
      <c r="A2426" t="s">
        <v>2461</v>
      </c>
      <c r="B2426" t="s">
        <v>22</v>
      </c>
      <c r="C2426" s="1">
        <v>0</v>
      </c>
      <c r="D2426" t="s">
        <v>24</v>
      </c>
      <c r="E2426" t="s">
        <v>24</v>
      </c>
      <c r="F2426" s="1">
        <v>57</v>
      </c>
      <c r="G2426" s="1" t="str">
        <f t="shared" si="74"/>
        <v>4-5 Years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 s="14">
        <v>112.95</v>
      </c>
      <c r="U2426" t="str">
        <f t="shared" si="75"/>
        <v>90+</v>
      </c>
      <c r="V2426" s="16">
        <v>6465</v>
      </c>
      <c r="W2426" t="s">
        <v>23</v>
      </c>
    </row>
    <row r="2427" spans="1:23" x14ac:dyDescent="0.3">
      <c r="A2427" t="s">
        <v>2462</v>
      </c>
      <c r="B2427" t="s">
        <v>30</v>
      </c>
      <c r="C2427" s="1">
        <v>0</v>
      </c>
      <c r="D2427" t="s">
        <v>24</v>
      </c>
      <c r="E2427" t="s">
        <v>24</v>
      </c>
      <c r="F2427" s="1">
        <v>26</v>
      </c>
      <c r="G2427" s="1" t="str">
        <f t="shared" si="74"/>
        <v>2-4 Years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 s="14">
        <v>20.3</v>
      </c>
      <c r="U2427" t="str">
        <f t="shared" si="75"/>
        <v>0-30</v>
      </c>
      <c r="V2427" s="16">
        <v>511.25</v>
      </c>
      <c r="W2427" t="s">
        <v>24</v>
      </c>
    </row>
    <row r="2428" spans="1:23" x14ac:dyDescent="0.3">
      <c r="A2428" t="s">
        <v>2463</v>
      </c>
      <c r="B2428" t="s">
        <v>22</v>
      </c>
      <c r="C2428" s="1">
        <v>0</v>
      </c>
      <c r="D2428" t="s">
        <v>23</v>
      </c>
      <c r="E2428" t="s">
        <v>24</v>
      </c>
      <c r="F2428" s="1">
        <v>17</v>
      </c>
      <c r="G2428" s="1" t="str">
        <f t="shared" si="74"/>
        <v>1-2 Years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 s="14">
        <v>35.65</v>
      </c>
      <c r="U2428" t="str">
        <f t="shared" si="75"/>
        <v>30-60</v>
      </c>
      <c r="V2428" s="16">
        <v>646.04999999999995</v>
      </c>
      <c r="W2428" t="s">
        <v>24</v>
      </c>
    </row>
    <row r="2429" spans="1:23" x14ac:dyDescent="0.3">
      <c r="A2429" t="s">
        <v>2464</v>
      </c>
      <c r="B2429" t="s">
        <v>30</v>
      </c>
      <c r="C2429" s="1">
        <v>0</v>
      </c>
      <c r="D2429" t="s">
        <v>24</v>
      </c>
      <c r="E2429" t="s">
        <v>24</v>
      </c>
      <c r="F2429" s="1">
        <v>1</v>
      </c>
      <c r="G2429" s="1" t="str">
        <f t="shared" si="74"/>
        <v>0-1 Year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 s="14">
        <v>35.9</v>
      </c>
      <c r="U2429" t="str">
        <f t="shared" si="75"/>
        <v>30-60</v>
      </c>
      <c r="V2429" s="16">
        <v>35.9</v>
      </c>
      <c r="W2429" t="s">
        <v>23</v>
      </c>
    </row>
    <row r="2430" spans="1:23" x14ac:dyDescent="0.3">
      <c r="A2430" t="s">
        <v>2465</v>
      </c>
      <c r="B2430" t="s">
        <v>30</v>
      </c>
      <c r="C2430" s="1">
        <v>0</v>
      </c>
      <c r="D2430" t="s">
        <v>24</v>
      </c>
      <c r="E2430" t="s">
        <v>23</v>
      </c>
      <c r="F2430" s="1">
        <v>38</v>
      </c>
      <c r="G2430" s="1" t="str">
        <f t="shared" si="74"/>
        <v>2-4 Years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 s="14">
        <v>99.25</v>
      </c>
      <c r="U2430" t="str">
        <f t="shared" si="75"/>
        <v>90+</v>
      </c>
      <c r="V2430" s="16">
        <v>3777.15</v>
      </c>
      <c r="W2430" t="s">
        <v>23</v>
      </c>
    </row>
    <row r="2431" spans="1:23" x14ac:dyDescent="0.3">
      <c r="A2431" t="s">
        <v>2466</v>
      </c>
      <c r="B2431" t="s">
        <v>30</v>
      </c>
      <c r="C2431" s="1">
        <v>1</v>
      </c>
      <c r="D2431" t="s">
        <v>23</v>
      </c>
      <c r="E2431" t="s">
        <v>24</v>
      </c>
      <c r="F2431" s="1">
        <v>59</v>
      </c>
      <c r="G2431" s="1" t="str">
        <f t="shared" si="74"/>
        <v>4-5 Years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 s="14">
        <v>82.95</v>
      </c>
      <c r="U2431" t="str">
        <f t="shared" si="75"/>
        <v>60-90</v>
      </c>
      <c r="V2431" s="16">
        <v>4903.1499999999996</v>
      </c>
      <c r="W2431" t="s">
        <v>24</v>
      </c>
    </row>
    <row r="2432" spans="1:23" x14ac:dyDescent="0.3">
      <c r="A2432" t="s">
        <v>2467</v>
      </c>
      <c r="B2432" t="s">
        <v>30</v>
      </c>
      <c r="C2432" s="1">
        <v>0</v>
      </c>
      <c r="D2432" t="s">
        <v>24</v>
      </c>
      <c r="E2432" t="s">
        <v>24</v>
      </c>
      <c r="F2432" s="1">
        <v>30</v>
      </c>
      <c r="G2432" s="1" t="str">
        <f t="shared" si="74"/>
        <v>2-4 Years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 s="14">
        <v>55.65</v>
      </c>
      <c r="U2432" t="str">
        <f t="shared" si="75"/>
        <v>30-60</v>
      </c>
      <c r="V2432" s="16">
        <v>1653.85</v>
      </c>
      <c r="W2432" t="s">
        <v>24</v>
      </c>
    </row>
    <row r="2433" spans="1:23" x14ac:dyDescent="0.3">
      <c r="A2433" t="s">
        <v>2468</v>
      </c>
      <c r="B2433" t="s">
        <v>30</v>
      </c>
      <c r="C2433" s="1">
        <v>1</v>
      </c>
      <c r="D2433" t="s">
        <v>24</v>
      </c>
      <c r="E2433" t="s">
        <v>24</v>
      </c>
      <c r="F2433" s="1">
        <v>2</v>
      </c>
      <c r="G2433" s="1" t="str">
        <f t="shared" si="74"/>
        <v>0-1 Year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 s="14">
        <v>24.45</v>
      </c>
      <c r="U2433" t="str">
        <f t="shared" si="75"/>
        <v>0-30</v>
      </c>
      <c r="V2433" s="16">
        <v>47.5</v>
      </c>
      <c r="W2433" t="s">
        <v>23</v>
      </c>
    </row>
    <row r="2434" spans="1:23" x14ac:dyDescent="0.3">
      <c r="A2434" t="s">
        <v>2469</v>
      </c>
      <c r="B2434" t="s">
        <v>22</v>
      </c>
      <c r="C2434" s="1">
        <v>1</v>
      </c>
      <c r="D2434" t="s">
        <v>23</v>
      </c>
      <c r="E2434" t="s">
        <v>24</v>
      </c>
      <c r="F2434" s="1">
        <v>50</v>
      </c>
      <c r="G2434" s="1" t="str">
        <f t="shared" si="74"/>
        <v>4-5 Years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 s="14">
        <v>25.2</v>
      </c>
      <c r="U2434" t="str">
        <f t="shared" si="75"/>
        <v>0-30</v>
      </c>
      <c r="V2434" s="16">
        <v>1306.3</v>
      </c>
      <c r="W2434" t="s">
        <v>24</v>
      </c>
    </row>
    <row r="2435" spans="1:23" x14ac:dyDescent="0.3">
      <c r="A2435" t="s">
        <v>2470</v>
      </c>
      <c r="B2435" t="s">
        <v>30</v>
      </c>
      <c r="C2435" s="1">
        <v>0</v>
      </c>
      <c r="D2435" t="s">
        <v>24</v>
      </c>
      <c r="E2435" t="s">
        <v>24</v>
      </c>
      <c r="F2435" s="1">
        <v>9</v>
      </c>
      <c r="G2435" s="1" t="str">
        <f t="shared" ref="G2435:G2498" si="76">IF(F2435&lt;=12,"0-1 Year",
IF(F2435&lt;=24,"1-2 Years",
IF(F2435&lt;=48,"2-4 Years",
IF(F2435&lt;=60,"4-5 Years","5+ Years"))))</f>
        <v>0-1 Year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 s="14">
        <v>50.8</v>
      </c>
      <c r="U2435" t="str">
        <f t="shared" ref="U2435:U2498" si="77">IF(T2435&lt;30,"0-30",
IF(T2435&lt;60,"30-60",
IF(T2435&lt;90,"60-90","90+")))</f>
        <v>30-60</v>
      </c>
      <c r="V2435" s="16">
        <v>463.6</v>
      </c>
      <c r="W2435" t="s">
        <v>24</v>
      </c>
    </row>
    <row r="2436" spans="1:23" x14ac:dyDescent="0.3">
      <c r="A2436" t="s">
        <v>2471</v>
      </c>
      <c r="B2436" t="s">
        <v>22</v>
      </c>
      <c r="C2436" s="1">
        <v>0</v>
      </c>
      <c r="D2436" t="s">
        <v>23</v>
      </c>
      <c r="E2436" t="s">
        <v>23</v>
      </c>
      <c r="F2436" s="1">
        <v>3</v>
      </c>
      <c r="G2436" s="1" t="str">
        <f t="shared" si="76"/>
        <v>0-1 Year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 s="14">
        <v>19.649999999999999</v>
      </c>
      <c r="U2436" t="str">
        <f t="shared" si="77"/>
        <v>0-30</v>
      </c>
      <c r="V2436" s="16">
        <v>60.65</v>
      </c>
      <c r="W2436" t="s">
        <v>24</v>
      </c>
    </row>
    <row r="2437" spans="1:23" x14ac:dyDescent="0.3">
      <c r="A2437" t="s">
        <v>2472</v>
      </c>
      <c r="B2437" t="s">
        <v>22</v>
      </c>
      <c r="C2437" s="1">
        <v>0</v>
      </c>
      <c r="D2437" t="s">
        <v>24</v>
      </c>
      <c r="E2437" t="s">
        <v>23</v>
      </c>
      <c r="F2437" s="1">
        <v>14</v>
      </c>
      <c r="G2437" s="1" t="str">
        <f t="shared" si="76"/>
        <v>1-2 Years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 s="14">
        <v>59.8</v>
      </c>
      <c r="U2437" t="str">
        <f t="shared" si="77"/>
        <v>30-60</v>
      </c>
      <c r="V2437" s="16">
        <v>824.85</v>
      </c>
      <c r="W2437" t="s">
        <v>24</v>
      </c>
    </row>
    <row r="2438" spans="1:23" x14ac:dyDescent="0.3">
      <c r="A2438" t="s">
        <v>2473</v>
      </c>
      <c r="B2438" t="s">
        <v>22</v>
      </c>
      <c r="C2438" s="1">
        <v>1</v>
      </c>
      <c r="D2438" t="s">
        <v>24</v>
      </c>
      <c r="E2438" t="s">
        <v>24</v>
      </c>
      <c r="F2438" s="1">
        <v>31</v>
      </c>
      <c r="G2438" s="1" t="str">
        <f t="shared" si="76"/>
        <v>2-4 Years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 s="14">
        <v>73.55</v>
      </c>
      <c r="U2438" t="str">
        <f t="shared" si="77"/>
        <v>60-90</v>
      </c>
      <c r="V2438" s="16">
        <v>2094.65</v>
      </c>
      <c r="W2438" t="s">
        <v>24</v>
      </c>
    </row>
    <row r="2439" spans="1:23" x14ac:dyDescent="0.3">
      <c r="A2439" t="s">
        <v>2474</v>
      </c>
      <c r="B2439" t="s">
        <v>22</v>
      </c>
      <c r="C2439" s="1">
        <v>0</v>
      </c>
      <c r="D2439" t="s">
        <v>24</v>
      </c>
      <c r="E2439" t="s">
        <v>24</v>
      </c>
      <c r="F2439" s="1">
        <v>7</v>
      </c>
      <c r="G2439" s="1" t="str">
        <f t="shared" si="76"/>
        <v>0-1 Year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 s="14">
        <v>61.4</v>
      </c>
      <c r="U2439" t="str">
        <f t="shared" si="77"/>
        <v>60-90</v>
      </c>
      <c r="V2439" s="16">
        <v>438.9</v>
      </c>
      <c r="W2439" t="s">
        <v>24</v>
      </c>
    </row>
    <row r="2440" spans="1:23" x14ac:dyDescent="0.3">
      <c r="A2440" t="s">
        <v>2475</v>
      </c>
      <c r="B2440" t="s">
        <v>22</v>
      </c>
      <c r="C2440" s="1">
        <v>0</v>
      </c>
      <c r="D2440" t="s">
        <v>24</v>
      </c>
      <c r="E2440" t="s">
        <v>24</v>
      </c>
      <c r="F2440" s="1">
        <v>8</v>
      </c>
      <c r="G2440" s="1" t="str">
        <f t="shared" si="76"/>
        <v>0-1 Year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 s="14">
        <v>103.35</v>
      </c>
      <c r="U2440" t="str">
        <f t="shared" si="77"/>
        <v>90+</v>
      </c>
      <c r="V2440" s="16">
        <v>847.3</v>
      </c>
      <c r="W2440" t="s">
        <v>23</v>
      </c>
    </row>
    <row r="2441" spans="1:23" x14ac:dyDescent="0.3">
      <c r="A2441" t="s">
        <v>2476</v>
      </c>
      <c r="B2441" t="s">
        <v>30</v>
      </c>
      <c r="C2441" s="1">
        <v>0</v>
      </c>
      <c r="D2441" t="s">
        <v>23</v>
      </c>
      <c r="E2441" t="s">
        <v>23</v>
      </c>
      <c r="F2441" s="1">
        <v>17</v>
      </c>
      <c r="G2441" s="1" t="str">
        <f t="shared" si="76"/>
        <v>1-2 Years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 s="14">
        <v>19.899999999999999</v>
      </c>
      <c r="U2441" t="str">
        <f t="shared" si="77"/>
        <v>0-30</v>
      </c>
      <c r="V2441" s="16">
        <v>329.75</v>
      </c>
      <c r="W2441" t="s">
        <v>24</v>
      </c>
    </row>
    <row r="2442" spans="1:23" x14ac:dyDescent="0.3">
      <c r="A2442" t="s">
        <v>2477</v>
      </c>
      <c r="B2442" t="s">
        <v>30</v>
      </c>
      <c r="C2442" s="1">
        <v>0</v>
      </c>
      <c r="D2442" t="s">
        <v>23</v>
      </c>
      <c r="E2442" t="s">
        <v>23</v>
      </c>
      <c r="F2442" s="1">
        <v>32</v>
      </c>
      <c r="G2442" s="1" t="str">
        <f t="shared" si="76"/>
        <v>2-4 Years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 s="14">
        <v>19.45</v>
      </c>
      <c r="U2442" t="str">
        <f t="shared" si="77"/>
        <v>0-30</v>
      </c>
      <c r="V2442" s="16">
        <v>674.55</v>
      </c>
      <c r="W2442" t="s">
        <v>24</v>
      </c>
    </row>
    <row r="2443" spans="1:23" x14ac:dyDescent="0.3">
      <c r="A2443" t="s">
        <v>2478</v>
      </c>
      <c r="B2443" t="s">
        <v>22</v>
      </c>
      <c r="C2443" s="1">
        <v>1</v>
      </c>
      <c r="D2443" t="s">
        <v>24</v>
      </c>
      <c r="E2443" t="s">
        <v>24</v>
      </c>
      <c r="F2443" s="1">
        <v>2</v>
      </c>
      <c r="G2443" s="1" t="str">
        <f t="shared" si="76"/>
        <v>0-1 Year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 s="14">
        <v>81.5</v>
      </c>
      <c r="U2443" t="str">
        <f t="shared" si="77"/>
        <v>60-90</v>
      </c>
      <c r="V2443" s="16">
        <v>162.55000000000001</v>
      </c>
      <c r="W2443" t="s">
        <v>24</v>
      </c>
    </row>
    <row r="2444" spans="1:23" x14ac:dyDescent="0.3">
      <c r="A2444" t="s">
        <v>2479</v>
      </c>
      <c r="B2444" t="s">
        <v>30</v>
      </c>
      <c r="C2444" s="1">
        <v>1</v>
      </c>
      <c r="D2444" t="s">
        <v>24</v>
      </c>
      <c r="E2444" t="s">
        <v>24</v>
      </c>
      <c r="F2444" s="1">
        <v>7</v>
      </c>
      <c r="G2444" s="1" t="str">
        <f t="shared" si="76"/>
        <v>0-1 Year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 s="14">
        <v>84.8</v>
      </c>
      <c r="U2444" t="str">
        <f t="shared" si="77"/>
        <v>60-90</v>
      </c>
      <c r="V2444" s="16">
        <v>546.95000000000005</v>
      </c>
      <c r="W2444" t="s">
        <v>23</v>
      </c>
    </row>
    <row r="2445" spans="1:23" x14ac:dyDescent="0.3">
      <c r="A2445" t="s">
        <v>2480</v>
      </c>
      <c r="B2445" t="s">
        <v>22</v>
      </c>
      <c r="C2445" s="1">
        <v>0</v>
      </c>
      <c r="D2445" t="s">
        <v>23</v>
      </c>
      <c r="E2445" t="s">
        <v>23</v>
      </c>
      <c r="F2445" s="1">
        <v>72</v>
      </c>
      <c r="G2445" s="1" t="str">
        <f t="shared" si="76"/>
        <v>5+ Years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 s="14">
        <v>109.55</v>
      </c>
      <c r="U2445" t="str">
        <f t="shared" si="77"/>
        <v>90+</v>
      </c>
      <c r="V2445" s="16">
        <v>7887.25</v>
      </c>
      <c r="W2445" t="s">
        <v>24</v>
      </c>
    </row>
    <row r="2446" spans="1:23" x14ac:dyDescent="0.3">
      <c r="A2446" t="s">
        <v>2481</v>
      </c>
      <c r="B2446" t="s">
        <v>22</v>
      </c>
      <c r="C2446" s="1">
        <v>1</v>
      </c>
      <c r="D2446" t="s">
        <v>24</v>
      </c>
      <c r="E2446" t="s">
        <v>24</v>
      </c>
      <c r="F2446" s="1">
        <v>31</v>
      </c>
      <c r="G2446" s="1" t="str">
        <f t="shared" si="76"/>
        <v>2-4 Years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 s="14">
        <v>99.95</v>
      </c>
      <c r="U2446" t="str">
        <f t="shared" si="77"/>
        <v>90+</v>
      </c>
      <c r="V2446" s="16">
        <v>3186.65</v>
      </c>
      <c r="W2446" t="s">
        <v>23</v>
      </c>
    </row>
    <row r="2447" spans="1:23" x14ac:dyDescent="0.3">
      <c r="A2447" t="s">
        <v>2482</v>
      </c>
      <c r="B2447" t="s">
        <v>22</v>
      </c>
      <c r="C2447" s="1">
        <v>0</v>
      </c>
      <c r="D2447" t="s">
        <v>23</v>
      </c>
      <c r="E2447" t="s">
        <v>23</v>
      </c>
      <c r="F2447" s="1">
        <v>27</v>
      </c>
      <c r="G2447" s="1" t="str">
        <f t="shared" si="76"/>
        <v>2-4 Years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 s="14">
        <v>74.400000000000006</v>
      </c>
      <c r="U2447" t="str">
        <f t="shared" si="77"/>
        <v>60-90</v>
      </c>
      <c r="V2447" s="16">
        <v>1972.35</v>
      </c>
      <c r="W2447" t="s">
        <v>24</v>
      </c>
    </row>
    <row r="2448" spans="1:23" x14ac:dyDescent="0.3">
      <c r="A2448" t="s">
        <v>2483</v>
      </c>
      <c r="B2448" t="s">
        <v>22</v>
      </c>
      <c r="C2448" s="1">
        <v>0</v>
      </c>
      <c r="D2448" t="s">
        <v>24</v>
      </c>
      <c r="E2448" t="s">
        <v>24</v>
      </c>
      <c r="F2448" s="1">
        <v>18</v>
      </c>
      <c r="G2448" s="1" t="str">
        <f t="shared" si="76"/>
        <v>1-2 Years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 s="14">
        <v>90</v>
      </c>
      <c r="U2448" t="str">
        <f t="shared" si="77"/>
        <v>90+</v>
      </c>
      <c r="V2448" s="16">
        <v>1527.35</v>
      </c>
      <c r="W2448" t="s">
        <v>23</v>
      </c>
    </row>
    <row r="2449" spans="1:23" x14ac:dyDescent="0.3">
      <c r="A2449" t="s">
        <v>2484</v>
      </c>
      <c r="B2449" t="s">
        <v>30</v>
      </c>
      <c r="C2449" s="1">
        <v>0</v>
      </c>
      <c r="D2449" t="s">
        <v>24</v>
      </c>
      <c r="E2449" t="s">
        <v>24</v>
      </c>
      <c r="F2449" s="1">
        <v>7</v>
      </c>
      <c r="G2449" s="1" t="str">
        <f t="shared" si="76"/>
        <v>0-1 Year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 s="14">
        <v>74.900000000000006</v>
      </c>
      <c r="U2449" t="str">
        <f t="shared" si="77"/>
        <v>60-90</v>
      </c>
      <c r="V2449" s="16">
        <v>490.55</v>
      </c>
      <c r="W2449" t="s">
        <v>24</v>
      </c>
    </row>
    <row r="2450" spans="1:23" x14ac:dyDescent="0.3">
      <c r="A2450" t="s">
        <v>2485</v>
      </c>
      <c r="B2450" t="s">
        <v>22</v>
      </c>
      <c r="C2450" s="1">
        <v>1</v>
      </c>
      <c r="D2450" t="s">
        <v>24</v>
      </c>
      <c r="E2450" t="s">
        <v>24</v>
      </c>
      <c r="F2450" s="1">
        <v>14</v>
      </c>
      <c r="G2450" s="1" t="str">
        <f t="shared" si="76"/>
        <v>1-2 Years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 s="14">
        <v>104.85</v>
      </c>
      <c r="U2450" t="str">
        <f t="shared" si="77"/>
        <v>90+</v>
      </c>
      <c r="V2450" s="16">
        <v>1531.4</v>
      </c>
      <c r="W2450" t="s">
        <v>23</v>
      </c>
    </row>
    <row r="2451" spans="1:23" x14ac:dyDescent="0.3">
      <c r="A2451" t="s">
        <v>2486</v>
      </c>
      <c r="B2451" t="s">
        <v>30</v>
      </c>
      <c r="C2451" s="1">
        <v>0</v>
      </c>
      <c r="D2451" t="s">
        <v>23</v>
      </c>
      <c r="E2451" t="s">
        <v>23</v>
      </c>
      <c r="F2451" s="1">
        <v>11</v>
      </c>
      <c r="G2451" s="1" t="str">
        <f t="shared" si="76"/>
        <v>0-1 Year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 s="14">
        <v>59.65</v>
      </c>
      <c r="U2451" t="str">
        <f t="shared" si="77"/>
        <v>30-60</v>
      </c>
      <c r="V2451" s="16">
        <v>683.25</v>
      </c>
      <c r="W2451" t="s">
        <v>24</v>
      </c>
    </row>
    <row r="2452" spans="1:23" x14ac:dyDescent="0.3">
      <c r="A2452" t="s">
        <v>2487</v>
      </c>
      <c r="B2452" t="s">
        <v>22</v>
      </c>
      <c r="C2452" s="1">
        <v>0</v>
      </c>
      <c r="D2452" t="s">
        <v>23</v>
      </c>
      <c r="E2452" t="s">
        <v>23</v>
      </c>
      <c r="F2452" s="1">
        <v>72</v>
      </c>
      <c r="G2452" s="1" t="str">
        <f t="shared" si="76"/>
        <v>5+ Years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 s="14">
        <v>110.45</v>
      </c>
      <c r="U2452" t="str">
        <f t="shared" si="77"/>
        <v>90+</v>
      </c>
      <c r="V2452" s="16">
        <v>8058.85</v>
      </c>
      <c r="W2452" t="s">
        <v>24</v>
      </c>
    </row>
    <row r="2453" spans="1:23" x14ac:dyDescent="0.3">
      <c r="A2453" t="s">
        <v>2488</v>
      </c>
      <c r="B2453" t="s">
        <v>30</v>
      </c>
      <c r="C2453" s="1">
        <v>0</v>
      </c>
      <c r="D2453" t="s">
        <v>23</v>
      </c>
      <c r="E2453" t="s">
        <v>23</v>
      </c>
      <c r="F2453" s="1">
        <v>28</v>
      </c>
      <c r="G2453" s="1" t="str">
        <f t="shared" si="76"/>
        <v>2-4 Years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 s="14">
        <v>106.1</v>
      </c>
      <c r="U2453" t="str">
        <f t="shared" si="77"/>
        <v>90+</v>
      </c>
      <c r="V2453" s="16">
        <v>2847.4</v>
      </c>
      <c r="W2453" t="s">
        <v>23</v>
      </c>
    </row>
    <row r="2454" spans="1:23" x14ac:dyDescent="0.3">
      <c r="A2454" t="s">
        <v>2489</v>
      </c>
      <c r="B2454" t="s">
        <v>30</v>
      </c>
      <c r="C2454" s="1">
        <v>1</v>
      </c>
      <c r="D2454" t="s">
        <v>24</v>
      </c>
      <c r="E2454" t="s">
        <v>24</v>
      </c>
      <c r="F2454" s="1">
        <v>15</v>
      </c>
      <c r="G2454" s="1" t="str">
        <f t="shared" si="76"/>
        <v>1-2 Years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 s="14">
        <v>74.2</v>
      </c>
      <c r="U2454" t="str">
        <f t="shared" si="77"/>
        <v>60-90</v>
      </c>
      <c r="V2454" s="16">
        <v>1133.9000000000001</v>
      </c>
      <c r="W2454" t="s">
        <v>23</v>
      </c>
    </row>
    <row r="2455" spans="1:23" x14ac:dyDescent="0.3">
      <c r="A2455" t="s">
        <v>2490</v>
      </c>
      <c r="B2455" t="s">
        <v>22</v>
      </c>
      <c r="C2455" s="1">
        <v>1</v>
      </c>
      <c r="D2455" t="s">
        <v>24</v>
      </c>
      <c r="E2455" t="s">
        <v>24</v>
      </c>
      <c r="F2455" s="1">
        <v>4</v>
      </c>
      <c r="G2455" s="1" t="str">
        <f t="shared" si="76"/>
        <v>0-1 Year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 s="14">
        <v>74.45</v>
      </c>
      <c r="U2455" t="str">
        <f t="shared" si="77"/>
        <v>60-90</v>
      </c>
      <c r="V2455" s="16">
        <v>294.45</v>
      </c>
      <c r="W2455" t="s">
        <v>24</v>
      </c>
    </row>
    <row r="2456" spans="1:23" x14ac:dyDescent="0.3">
      <c r="A2456" t="s">
        <v>2491</v>
      </c>
      <c r="B2456" t="s">
        <v>22</v>
      </c>
      <c r="C2456" s="1">
        <v>0</v>
      </c>
      <c r="D2456" t="s">
        <v>24</v>
      </c>
      <c r="E2456" t="s">
        <v>24</v>
      </c>
      <c r="F2456" s="1">
        <v>71</v>
      </c>
      <c r="G2456" s="1" t="str">
        <f t="shared" si="76"/>
        <v>5+ Years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 s="14">
        <v>24.55</v>
      </c>
      <c r="U2456" t="str">
        <f t="shared" si="77"/>
        <v>0-30</v>
      </c>
      <c r="V2456" s="16">
        <v>1719.15</v>
      </c>
      <c r="W2456" t="s">
        <v>24</v>
      </c>
    </row>
    <row r="2457" spans="1:23" x14ac:dyDescent="0.3">
      <c r="A2457" t="s">
        <v>2492</v>
      </c>
      <c r="B2457" t="s">
        <v>22</v>
      </c>
      <c r="C2457" s="1">
        <v>0</v>
      </c>
      <c r="D2457" t="s">
        <v>24</v>
      </c>
      <c r="E2457" t="s">
        <v>24</v>
      </c>
      <c r="F2457" s="1">
        <v>5</v>
      </c>
      <c r="G2457" s="1" t="str">
        <f t="shared" si="76"/>
        <v>0-1 Year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 s="14">
        <v>89.35</v>
      </c>
      <c r="U2457" t="str">
        <f t="shared" si="77"/>
        <v>60-90</v>
      </c>
      <c r="V2457" s="16">
        <v>461.7</v>
      </c>
      <c r="W2457" t="s">
        <v>23</v>
      </c>
    </row>
    <row r="2458" spans="1:23" x14ac:dyDescent="0.3">
      <c r="A2458" t="s">
        <v>2493</v>
      </c>
      <c r="B2458" t="s">
        <v>30</v>
      </c>
      <c r="C2458" s="1">
        <v>0</v>
      </c>
      <c r="D2458" t="s">
        <v>23</v>
      </c>
      <c r="E2458" t="s">
        <v>23</v>
      </c>
      <c r="F2458" s="1">
        <v>47</v>
      </c>
      <c r="G2458" s="1" t="str">
        <f t="shared" si="76"/>
        <v>2-4 Years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 s="14">
        <v>24.55</v>
      </c>
      <c r="U2458" t="str">
        <f t="shared" si="77"/>
        <v>0-30</v>
      </c>
      <c r="V2458" s="16">
        <v>1160.45</v>
      </c>
      <c r="W2458" t="s">
        <v>24</v>
      </c>
    </row>
    <row r="2459" spans="1:23" x14ac:dyDescent="0.3">
      <c r="A2459" t="s">
        <v>2494</v>
      </c>
      <c r="B2459" t="s">
        <v>30</v>
      </c>
      <c r="C2459" s="1">
        <v>1</v>
      </c>
      <c r="D2459" t="s">
        <v>23</v>
      </c>
      <c r="E2459" t="s">
        <v>24</v>
      </c>
      <c r="F2459" s="1">
        <v>57</v>
      </c>
      <c r="G2459" s="1" t="str">
        <f t="shared" si="76"/>
        <v>4-5 Years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 s="14">
        <v>90.65</v>
      </c>
      <c r="U2459" t="str">
        <f t="shared" si="77"/>
        <v>90+</v>
      </c>
      <c r="V2459" s="16">
        <v>5199.8</v>
      </c>
      <c r="W2459" t="s">
        <v>24</v>
      </c>
    </row>
    <row r="2460" spans="1:23" x14ac:dyDescent="0.3">
      <c r="A2460" t="s">
        <v>2495</v>
      </c>
      <c r="B2460" t="s">
        <v>30</v>
      </c>
      <c r="C2460" s="1">
        <v>1</v>
      </c>
      <c r="D2460" t="s">
        <v>23</v>
      </c>
      <c r="E2460" t="s">
        <v>24</v>
      </c>
      <c r="F2460" s="1">
        <v>50</v>
      </c>
      <c r="G2460" s="1" t="str">
        <f t="shared" si="76"/>
        <v>4-5 Years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 s="14">
        <v>105.05</v>
      </c>
      <c r="U2460" t="str">
        <f t="shared" si="77"/>
        <v>90+</v>
      </c>
      <c r="V2460" s="16">
        <v>5163.3</v>
      </c>
      <c r="W2460" t="s">
        <v>24</v>
      </c>
    </row>
    <row r="2461" spans="1:23" x14ac:dyDescent="0.3">
      <c r="A2461" t="s">
        <v>2496</v>
      </c>
      <c r="B2461" t="s">
        <v>30</v>
      </c>
      <c r="C2461" s="1">
        <v>0</v>
      </c>
      <c r="D2461" t="s">
        <v>24</v>
      </c>
      <c r="E2461" t="s">
        <v>24</v>
      </c>
      <c r="F2461" s="1">
        <v>8</v>
      </c>
      <c r="G2461" s="1" t="str">
        <f t="shared" si="76"/>
        <v>0-1 Year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 s="14">
        <v>20.45</v>
      </c>
      <c r="U2461" t="str">
        <f t="shared" si="77"/>
        <v>0-30</v>
      </c>
      <c r="V2461" s="16">
        <v>162.30000000000001</v>
      </c>
      <c r="W2461" t="s">
        <v>24</v>
      </c>
    </row>
    <row r="2462" spans="1:23" x14ac:dyDescent="0.3">
      <c r="A2462" t="s">
        <v>2497</v>
      </c>
      <c r="B2462" t="s">
        <v>22</v>
      </c>
      <c r="C2462" s="1">
        <v>0</v>
      </c>
      <c r="D2462" t="s">
        <v>23</v>
      </c>
      <c r="E2462" t="s">
        <v>23</v>
      </c>
      <c r="F2462" s="1">
        <v>48</v>
      </c>
      <c r="G2462" s="1" t="str">
        <f t="shared" si="76"/>
        <v>2-4 Years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 s="14">
        <v>19.55</v>
      </c>
      <c r="U2462" t="str">
        <f t="shared" si="77"/>
        <v>0-30</v>
      </c>
      <c r="V2462" s="16">
        <v>883.35</v>
      </c>
      <c r="W2462" t="s">
        <v>24</v>
      </c>
    </row>
    <row r="2463" spans="1:23" x14ac:dyDescent="0.3">
      <c r="A2463" t="s">
        <v>2498</v>
      </c>
      <c r="B2463" t="s">
        <v>22</v>
      </c>
      <c r="C2463" s="1">
        <v>0</v>
      </c>
      <c r="D2463" t="s">
        <v>24</v>
      </c>
      <c r="E2463" t="s">
        <v>24</v>
      </c>
      <c r="F2463" s="1">
        <v>70</v>
      </c>
      <c r="G2463" s="1" t="str">
        <f t="shared" si="76"/>
        <v>5+ Years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 s="14">
        <v>19.7</v>
      </c>
      <c r="U2463" t="str">
        <f t="shared" si="77"/>
        <v>0-30</v>
      </c>
      <c r="V2463" s="16">
        <v>1341.5</v>
      </c>
      <c r="W2463" t="s">
        <v>24</v>
      </c>
    </row>
    <row r="2464" spans="1:23" x14ac:dyDescent="0.3">
      <c r="A2464" t="s">
        <v>2499</v>
      </c>
      <c r="B2464" t="s">
        <v>30</v>
      </c>
      <c r="C2464" s="1">
        <v>0</v>
      </c>
      <c r="D2464" t="s">
        <v>24</v>
      </c>
      <c r="E2464" t="s">
        <v>23</v>
      </c>
      <c r="F2464" s="1">
        <v>1</v>
      </c>
      <c r="G2464" s="1" t="str">
        <f t="shared" si="76"/>
        <v>0-1 Year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 s="14">
        <v>70.45</v>
      </c>
      <c r="U2464" t="str">
        <f t="shared" si="77"/>
        <v>60-90</v>
      </c>
      <c r="V2464" s="16">
        <v>70.45</v>
      </c>
      <c r="W2464" t="s">
        <v>24</v>
      </c>
    </row>
    <row r="2465" spans="1:23" x14ac:dyDescent="0.3">
      <c r="A2465" t="s">
        <v>2500</v>
      </c>
      <c r="B2465" t="s">
        <v>30</v>
      </c>
      <c r="C2465" s="1">
        <v>0</v>
      </c>
      <c r="D2465" t="s">
        <v>23</v>
      </c>
      <c r="E2465" t="s">
        <v>24</v>
      </c>
      <c r="F2465" s="1">
        <v>8</v>
      </c>
      <c r="G2465" s="1" t="str">
        <f t="shared" si="76"/>
        <v>0-1 Year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 s="14">
        <v>85.65</v>
      </c>
      <c r="U2465" t="str">
        <f t="shared" si="77"/>
        <v>60-90</v>
      </c>
      <c r="V2465" s="16">
        <v>659.45</v>
      </c>
      <c r="W2465" t="s">
        <v>24</v>
      </c>
    </row>
    <row r="2466" spans="1:23" x14ac:dyDescent="0.3">
      <c r="A2466" t="s">
        <v>2501</v>
      </c>
      <c r="B2466" t="s">
        <v>22</v>
      </c>
      <c r="C2466" s="1">
        <v>0</v>
      </c>
      <c r="D2466" t="s">
        <v>24</v>
      </c>
      <c r="E2466" t="s">
        <v>24</v>
      </c>
      <c r="F2466" s="1">
        <v>1</v>
      </c>
      <c r="G2466" s="1" t="str">
        <f t="shared" si="76"/>
        <v>0-1 Year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 s="14">
        <v>77.150000000000006</v>
      </c>
      <c r="U2466" t="str">
        <f t="shared" si="77"/>
        <v>60-90</v>
      </c>
      <c r="V2466" s="16">
        <v>77.150000000000006</v>
      </c>
      <c r="W2466" t="s">
        <v>23</v>
      </c>
    </row>
    <row r="2467" spans="1:23" x14ac:dyDescent="0.3">
      <c r="A2467" t="s">
        <v>2502</v>
      </c>
      <c r="B2467" t="s">
        <v>30</v>
      </c>
      <c r="C2467" s="1">
        <v>0</v>
      </c>
      <c r="D2467" t="s">
        <v>24</v>
      </c>
      <c r="E2467" t="s">
        <v>24</v>
      </c>
      <c r="F2467" s="1">
        <v>1</v>
      </c>
      <c r="G2467" s="1" t="str">
        <f t="shared" si="76"/>
        <v>0-1 Year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 s="14">
        <v>35.25</v>
      </c>
      <c r="U2467" t="str">
        <f t="shared" si="77"/>
        <v>30-60</v>
      </c>
      <c r="V2467" s="16">
        <v>35.25</v>
      </c>
      <c r="W2467" t="s">
        <v>23</v>
      </c>
    </row>
    <row r="2468" spans="1:23" x14ac:dyDescent="0.3">
      <c r="A2468" t="s">
        <v>2503</v>
      </c>
      <c r="B2468" t="s">
        <v>30</v>
      </c>
      <c r="C2468" s="1">
        <v>0</v>
      </c>
      <c r="D2468" t="s">
        <v>23</v>
      </c>
      <c r="E2468" t="s">
        <v>23</v>
      </c>
      <c r="F2468" s="1">
        <v>60</v>
      </c>
      <c r="G2468" s="1" t="str">
        <f t="shared" si="76"/>
        <v>4-5 Years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 s="14">
        <v>20.55</v>
      </c>
      <c r="U2468" t="str">
        <f t="shared" si="77"/>
        <v>0-30</v>
      </c>
      <c r="V2468" s="16">
        <v>1205.05</v>
      </c>
      <c r="W2468" t="s">
        <v>24</v>
      </c>
    </row>
    <row r="2469" spans="1:23" x14ac:dyDescent="0.3">
      <c r="A2469" t="s">
        <v>2504</v>
      </c>
      <c r="B2469" t="s">
        <v>30</v>
      </c>
      <c r="C2469" s="1">
        <v>0</v>
      </c>
      <c r="D2469" t="s">
        <v>23</v>
      </c>
      <c r="E2469" t="s">
        <v>23</v>
      </c>
      <c r="F2469" s="1">
        <v>49</v>
      </c>
      <c r="G2469" s="1" t="str">
        <f t="shared" si="76"/>
        <v>4-5 Years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 s="14">
        <v>97.95</v>
      </c>
      <c r="U2469" t="str">
        <f t="shared" si="77"/>
        <v>90+</v>
      </c>
      <c r="V2469" s="16">
        <v>4917.8999999999996</v>
      </c>
      <c r="W2469" t="s">
        <v>24</v>
      </c>
    </row>
    <row r="2470" spans="1:23" x14ac:dyDescent="0.3">
      <c r="A2470" t="s">
        <v>2505</v>
      </c>
      <c r="B2470" t="s">
        <v>30</v>
      </c>
      <c r="C2470" s="1">
        <v>0</v>
      </c>
      <c r="D2470" t="s">
        <v>23</v>
      </c>
      <c r="E2470" t="s">
        <v>24</v>
      </c>
      <c r="F2470" s="1">
        <v>4</v>
      </c>
      <c r="G2470" s="1" t="str">
        <f t="shared" si="76"/>
        <v>0-1 Year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 s="14">
        <v>48.55</v>
      </c>
      <c r="U2470" t="str">
        <f t="shared" si="77"/>
        <v>30-60</v>
      </c>
      <c r="V2470" s="16">
        <v>201</v>
      </c>
      <c r="W2470" t="s">
        <v>23</v>
      </c>
    </row>
    <row r="2471" spans="1:23" x14ac:dyDescent="0.3">
      <c r="A2471" t="s">
        <v>2506</v>
      </c>
      <c r="B2471" t="s">
        <v>22</v>
      </c>
      <c r="C2471" s="1">
        <v>0</v>
      </c>
      <c r="D2471" t="s">
        <v>24</v>
      </c>
      <c r="E2471" t="s">
        <v>24</v>
      </c>
      <c r="F2471" s="1">
        <v>29</v>
      </c>
      <c r="G2471" s="1" t="str">
        <f t="shared" si="76"/>
        <v>2-4 Years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 s="14">
        <v>20</v>
      </c>
      <c r="U2471" t="str">
        <f t="shared" si="77"/>
        <v>0-30</v>
      </c>
      <c r="V2471" s="16">
        <v>599.29999999999995</v>
      </c>
      <c r="W2471" t="s">
        <v>24</v>
      </c>
    </row>
    <row r="2472" spans="1:23" x14ac:dyDescent="0.3">
      <c r="A2472" t="s">
        <v>2507</v>
      </c>
      <c r="B2472" t="s">
        <v>22</v>
      </c>
      <c r="C2472" s="1">
        <v>0</v>
      </c>
      <c r="D2472" t="s">
        <v>23</v>
      </c>
      <c r="E2472" t="s">
        <v>24</v>
      </c>
      <c r="F2472" s="1">
        <v>67</v>
      </c>
      <c r="G2472" s="1" t="str">
        <f t="shared" si="76"/>
        <v>5+ Years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 s="14">
        <v>25.25</v>
      </c>
      <c r="U2472" t="str">
        <f t="shared" si="77"/>
        <v>0-30</v>
      </c>
      <c r="V2472" s="16">
        <v>1733.15</v>
      </c>
      <c r="W2472" t="s">
        <v>24</v>
      </c>
    </row>
    <row r="2473" spans="1:23" x14ac:dyDescent="0.3">
      <c r="A2473" t="s">
        <v>2508</v>
      </c>
      <c r="B2473" t="s">
        <v>22</v>
      </c>
      <c r="C2473" s="1">
        <v>0</v>
      </c>
      <c r="D2473" t="s">
        <v>23</v>
      </c>
      <c r="E2473" t="s">
        <v>24</v>
      </c>
      <c r="F2473" s="1">
        <v>53</v>
      </c>
      <c r="G2473" s="1" t="str">
        <f t="shared" si="76"/>
        <v>4-5 Years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 s="14">
        <v>98.4</v>
      </c>
      <c r="U2473" t="str">
        <f t="shared" si="77"/>
        <v>90+</v>
      </c>
      <c r="V2473" s="16">
        <v>5149.5</v>
      </c>
      <c r="W2473" t="s">
        <v>23</v>
      </c>
    </row>
    <row r="2474" spans="1:23" x14ac:dyDescent="0.3">
      <c r="A2474" t="s">
        <v>2509</v>
      </c>
      <c r="B2474" t="s">
        <v>30</v>
      </c>
      <c r="C2474" s="1">
        <v>0</v>
      </c>
      <c r="D2474" t="s">
        <v>23</v>
      </c>
      <c r="E2474" t="s">
        <v>24</v>
      </c>
      <c r="F2474" s="1">
        <v>67</v>
      </c>
      <c r="G2474" s="1" t="str">
        <f t="shared" si="76"/>
        <v>5+ Years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 s="14">
        <v>70.900000000000006</v>
      </c>
      <c r="U2474" t="str">
        <f t="shared" si="77"/>
        <v>60-90</v>
      </c>
      <c r="V2474" s="16">
        <v>4677.1000000000004</v>
      </c>
      <c r="W2474" t="s">
        <v>24</v>
      </c>
    </row>
    <row r="2475" spans="1:23" x14ac:dyDescent="0.3">
      <c r="A2475" t="s">
        <v>2510</v>
      </c>
      <c r="B2475" t="s">
        <v>22</v>
      </c>
      <c r="C2475" s="1">
        <v>0</v>
      </c>
      <c r="D2475" t="s">
        <v>23</v>
      </c>
      <c r="E2475" t="s">
        <v>23</v>
      </c>
      <c r="F2475" s="1">
        <v>6</v>
      </c>
      <c r="G2475" s="1" t="str">
        <f t="shared" si="76"/>
        <v>0-1 Year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 s="14">
        <v>19.850000000000001</v>
      </c>
      <c r="U2475" t="str">
        <f t="shared" si="77"/>
        <v>0-30</v>
      </c>
      <c r="V2475" s="16">
        <v>119.3</v>
      </c>
      <c r="W2475" t="s">
        <v>24</v>
      </c>
    </row>
    <row r="2476" spans="1:23" x14ac:dyDescent="0.3">
      <c r="A2476" t="s">
        <v>2511</v>
      </c>
      <c r="B2476" t="s">
        <v>22</v>
      </c>
      <c r="C2476" s="1">
        <v>0</v>
      </c>
      <c r="D2476" t="s">
        <v>24</v>
      </c>
      <c r="E2476" t="s">
        <v>24</v>
      </c>
      <c r="F2476" s="1">
        <v>47</v>
      </c>
      <c r="G2476" s="1" t="str">
        <f t="shared" si="76"/>
        <v>2-4 Years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 s="14">
        <v>106.35</v>
      </c>
      <c r="U2476" t="str">
        <f t="shared" si="77"/>
        <v>90+</v>
      </c>
      <c r="V2476" s="16">
        <v>4849.1000000000004</v>
      </c>
      <c r="W2476" t="s">
        <v>24</v>
      </c>
    </row>
    <row r="2477" spans="1:23" x14ac:dyDescent="0.3">
      <c r="A2477" t="s">
        <v>2512</v>
      </c>
      <c r="B2477" t="s">
        <v>22</v>
      </c>
      <c r="C2477" s="1">
        <v>0</v>
      </c>
      <c r="D2477" t="s">
        <v>24</v>
      </c>
      <c r="E2477" t="s">
        <v>24</v>
      </c>
      <c r="F2477" s="1">
        <v>53</v>
      </c>
      <c r="G2477" s="1" t="str">
        <f t="shared" si="76"/>
        <v>4-5 Years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 s="14">
        <v>99.5</v>
      </c>
      <c r="U2477" t="str">
        <f t="shared" si="77"/>
        <v>90+</v>
      </c>
      <c r="V2477" s="16">
        <v>5424.25</v>
      </c>
      <c r="W2477" t="s">
        <v>24</v>
      </c>
    </row>
    <row r="2478" spans="1:23" x14ac:dyDescent="0.3">
      <c r="A2478" t="s">
        <v>2513</v>
      </c>
      <c r="B2478" t="s">
        <v>30</v>
      </c>
      <c r="C2478" s="1">
        <v>0</v>
      </c>
      <c r="D2478" t="s">
        <v>23</v>
      </c>
      <c r="E2478" t="s">
        <v>24</v>
      </c>
      <c r="F2478" s="1">
        <v>69</v>
      </c>
      <c r="G2478" s="1" t="str">
        <f t="shared" si="76"/>
        <v>5+ Years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 s="14">
        <v>84.7</v>
      </c>
      <c r="U2478" t="str">
        <f t="shared" si="77"/>
        <v>60-90</v>
      </c>
      <c r="V2478" s="16">
        <v>5878.9</v>
      </c>
      <c r="W2478" t="s">
        <v>24</v>
      </c>
    </row>
    <row r="2479" spans="1:23" x14ac:dyDescent="0.3">
      <c r="A2479" t="s">
        <v>2514</v>
      </c>
      <c r="B2479" t="s">
        <v>30</v>
      </c>
      <c r="C2479" s="1">
        <v>0</v>
      </c>
      <c r="D2479" t="s">
        <v>24</v>
      </c>
      <c r="E2479" t="s">
        <v>24</v>
      </c>
      <c r="F2479" s="1">
        <v>3</v>
      </c>
      <c r="G2479" s="1" t="str">
        <f t="shared" si="76"/>
        <v>0-1 Year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 s="14">
        <v>86.05</v>
      </c>
      <c r="U2479" t="str">
        <f t="shared" si="77"/>
        <v>60-90</v>
      </c>
      <c r="V2479" s="16">
        <v>244.85</v>
      </c>
      <c r="W2479" t="s">
        <v>24</v>
      </c>
    </row>
    <row r="2480" spans="1:23" x14ac:dyDescent="0.3">
      <c r="A2480" t="s">
        <v>2515</v>
      </c>
      <c r="B2480" t="s">
        <v>30</v>
      </c>
      <c r="C2480" s="1">
        <v>0</v>
      </c>
      <c r="D2480" t="s">
        <v>24</v>
      </c>
      <c r="E2480" t="s">
        <v>24</v>
      </c>
      <c r="F2480" s="1">
        <v>4</v>
      </c>
      <c r="G2480" s="1" t="str">
        <f t="shared" si="76"/>
        <v>0-1 Year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 s="14">
        <v>44.55</v>
      </c>
      <c r="U2480" t="str">
        <f t="shared" si="77"/>
        <v>30-60</v>
      </c>
      <c r="V2480" s="16">
        <v>220.75</v>
      </c>
      <c r="W2480" t="s">
        <v>24</v>
      </c>
    </row>
    <row r="2481" spans="1:23" x14ac:dyDescent="0.3">
      <c r="A2481" t="s">
        <v>2516</v>
      </c>
      <c r="B2481" t="s">
        <v>30</v>
      </c>
      <c r="C2481" s="1">
        <v>0</v>
      </c>
      <c r="D2481" t="s">
        <v>23</v>
      </c>
      <c r="E2481" t="s">
        <v>23</v>
      </c>
      <c r="F2481" s="1">
        <v>56</v>
      </c>
      <c r="G2481" s="1" t="str">
        <f t="shared" si="76"/>
        <v>4-5 Years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 s="14">
        <v>75.849999999999994</v>
      </c>
      <c r="U2481" t="str">
        <f t="shared" si="77"/>
        <v>60-90</v>
      </c>
      <c r="V2481" s="16">
        <v>4261.2</v>
      </c>
      <c r="W2481" t="s">
        <v>24</v>
      </c>
    </row>
    <row r="2482" spans="1:23" x14ac:dyDescent="0.3">
      <c r="A2482" t="s">
        <v>2517</v>
      </c>
      <c r="B2482" t="s">
        <v>30</v>
      </c>
      <c r="C2482" s="1">
        <v>1</v>
      </c>
      <c r="D2482" t="s">
        <v>23</v>
      </c>
      <c r="E2482" t="s">
        <v>24</v>
      </c>
      <c r="F2482" s="1">
        <v>59</v>
      </c>
      <c r="G2482" s="1" t="str">
        <f t="shared" si="76"/>
        <v>4-5 Years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 s="14">
        <v>93.85</v>
      </c>
      <c r="U2482" t="str">
        <f t="shared" si="77"/>
        <v>90+</v>
      </c>
      <c r="V2482" s="16">
        <v>5574.75</v>
      </c>
      <c r="W2482" t="s">
        <v>23</v>
      </c>
    </row>
    <row r="2483" spans="1:23" x14ac:dyDescent="0.3">
      <c r="A2483" t="s">
        <v>2518</v>
      </c>
      <c r="B2483" t="s">
        <v>30</v>
      </c>
      <c r="C2483" s="1">
        <v>1</v>
      </c>
      <c r="D2483" t="s">
        <v>23</v>
      </c>
      <c r="E2483" t="s">
        <v>24</v>
      </c>
      <c r="F2483" s="1">
        <v>61</v>
      </c>
      <c r="G2483" s="1" t="str">
        <f t="shared" si="76"/>
        <v>5+ Years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 s="14">
        <v>25</v>
      </c>
      <c r="U2483" t="str">
        <f t="shared" si="77"/>
        <v>0-30</v>
      </c>
      <c r="V2483" s="16">
        <v>1501.75</v>
      </c>
      <c r="W2483" t="s">
        <v>24</v>
      </c>
    </row>
    <row r="2484" spans="1:23" x14ac:dyDescent="0.3">
      <c r="A2484" t="s">
        <v>2519</v>
      </c>
      <c r="B2484" t="s">
        <v>22</v>
      </c>
      <c r="C2484" s="1">
        <v>0</v>
      </c>
      <c r="D2484" t="s">
        <v>23</v>
      </c>
      <c r="E2484" t="s">
        <v>24</v>
      </c>
      <c r="F2484" s="1">
        <v>2</v>
      </c>
      <c r="G2484" s="1" t="str">
        <f t="shared" si="76"/>
        <v>0-1 Year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 s="14">
        <v>45</v>
      </c>
      <c r="U2484" t="str">
        <f t="shared" si="77"/>
        <v>30-60</v>
      </c>
      <c r="V2484" s="16">
        <v>89.75</v>
      </c>
      <c r="W2484" t="s">
        <v>24</v>
      </c>
    </row>
    <row r="2485" spans="1:23" x14ac:dyDescent="0.3">
      <c r="A2485" t="s">
        <v>2520</v>
      </c>
      <c r="B2485" t="s">
        <v>30</v>
      </c>
      <c r="C2485" s="1">
        <v>1</v>
      </c>
      <c r="D2485" t="s">
        <v>23</v>
      </c>
      <c r="E2485" t="s">
        <v>23</v>
      </c>
      <c r="F2485" s="1">
        <v>46</v>
      </c>
      <c r="G2485" s="1" t="str">
        <f t="shared" si="76"/>
        <v>2-4 Years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 s="14">
        <v>100.7</v>
      </c>
      <c r="U2485" t="str">
        <f t="shared" si="77"/>
        <v>90+</v>
      </c>
      <c r="V2485" s="16">
        <v>4541.2</v>
      </c>
      <c r="W2485" t="s">
        <v>23</v>
      </c>
    </row>
    <row r="2486" spans="1:23" x14ac:dyDescent="0.3">
      <c r="A2486" t="s">
        <v>2521</v>
      </c>
      <c r="B2486" t="s">
        <v>30</v>
      </c>
      <c r="C2486" s="1">
        <v>0</v>
      </c>
      <c r="D2486" t="s">
        <v>23</v>
      </c>
      <c r="E2486" t="s">
        <v>23</v>
      </c>
      <c r="F2486" s="1">
        <v>12</v>
      </c>
      <c r="G2486" s="1" t="str">
        <f t="shared" si="76"/>
        <v>0-1 Year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 s="14">
        <v>20.5</v>
      </c>
      <c r="U2486" t="str">
        <f t="shared" si="77"/>
        <v>0-30</v>
      </c>
      <c r="V2486" s="16">
        <v>255.5</v>
      </c>
      <c r="W2486" t="s">
        <v>24</v>
      </c>
    </row>
    <row r="2487" spans="1:23" x14ac:dyDescent="0.3">
      <c r="A2487" t="s">
        <v>2522</v>
      </c>
      <c r="B2487" t="s">
        <v>22</v>
      </c>
      <c r="C2487" s="1">
        <v>0</v>
      </c>
      <c r="D2487" t="s">
        <v>24</v>
      </c>
      <c r="E2487" t="s">
        <v>24</v>
      </c>
      <c r="F2487" s="1">
        <v>14</v>
      </c>
      <c r="G2487" s="1" t="str">
        <f t="shared" si="76"/>
        <v>1-2 Years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 s="14">
        <v>80.45</v>
      </c>
      <c r="U2487" t="str">
        <f t="shared" si="77"/>
        <v>60-90</v>
      </c>
      <c r="V2487" s="16">
        <v>1072</v>
      </c>
      <c r="W2487" t="s">
        <v>23</v>
      </c>
    </row>
    <row r="2488" spans="1:23" x14ac:dyDescent="0.3">
      <c r="A2488" t="s">
        <v>2523</v>
      </c>
      <c r="B2488" t="s">
        <v>22</v>
      </c>
      <c r="C2488" s="1">
        <v>0</v>
      </c>
      <c r="D2488" t="s">
        <v>23</v>
      </c>
      <c r="E2488" t="s">
        <v>23</v>
      </c>
      <c r="F2488" s="1">
        <v>28</v>
      </c>
      <c r="G2488" s="1" t="str">
        <f t="shared" si="76"/>
        <v>2-4 Years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 s="14">
        <v>90.45</v>
      </c>
      <c r="U2488" t="str">
        <f t="shared" si="77"/>
        <v>90+</v>
      </c>
      <c r="V2488" s="16">
        <v>2509.25</v>
      </c>
      <c r="W2488" t="s">
        <v>24</v>
      </c>
    </row>
    <row r="2489" spans="1:23" x14ac:dyDescent="0.3">
      <c r="A2489" t="s">
        <v>2524</v>
      </c>
      <c r="B2489" t="s">
        <v>30</v>
      </c>
      <c r="C2489" s="1">
        <v>0</v>
      </c>
      <c r="D2489" t="s">
        <v>24</v>
      </c>
      <c r="E2489" t="s">
        <v>24</v>
      </c>
      <c r="F2489" s="1">
        <v>24</v>
      </c>
      <c r="G2489" s="1" t="str">
        <f t="shared" si="76"/>
        <v>1-2 Years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 s="14">
        <v>60.45</v>
      </c>
      <c r="U2489" t="str">
        <f t="shared" si="77"/>
        <v>60-90</v>
      </c>
      <c r="V2489" s="16">
        <v>1440.75</v>
      </c>
      <c r="W2489" t="s">
        <v>24</v>
      </c>
    </row>
    <row r="2490" spans="1:23" x14ac:dyDescent="0.3">
      <c r="A2490" t="s">
        <v>2525</v>
      </c>
      <c r="B2490" t="s">
        <v>30</v>
      </c>
      <c r="C2490" s="1">
        <v>0</v>
      </c>
      <c r="D2490" t="s">
        <v>24</v>
      </c>
      <c r="E2490" t="s">
        <v>24</v>
      </c>
      <c r="F2490" s="1">
        <v>31</v>
      </c>
      <c r="G2490" s="1" t="str">
        <f t="shared" si="76"/>
        <v>2-4 Years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 s="14">
        <v>55.25</v>
      </c>
      <c r="U2490" t="str">
        <f t="shared" si="77"/>
        <v>30-60</v>
      </c>
      <c r="V2490" s="16">
        <v>1715.65</v>
      </c>
      <c r="W2490" t="s">
        <v>23</v>
      </c>
    </row>
    <row r="2491" spans="1:23" x14ac:dyDescent="0.3">
      <c r="A2491" t="s">
        <v>2526</v>
      </c>
      <c r="B2491" t="s">
        <v>22</v>
      </c>
      <c r="C2491" s="1">
        <v>0</v>
      </c>
      <c r="D2491" t="s">
        <v>23</v>
      </c>
      <c r="E2491" t="s">
        <v>23</v>
      </c>
      <c r="F2491" s="1">
        <v>68</v>
      </c>
      <c r="G2491" s="1" t="str">
        <f t="shared" si="76"/>
        <v>5+ Years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 s="14">
        <v>78.45</v>
      </c>
      <c r="U2491" t="str">
        <f t="shared" si="77"/>
        <v>60-90</v>
      </c>
      <c r="V2491" s="16">
        <v>5333.35</v>
      </c>
      <c r="W2491" t="s">
        <v>24</v>
      </c>
    </row>
    <row r="2492" spans="1:23" x14ac:dyDescent="0.3">
      <c r="A2492" t="s">
        <v>2527</v>
      </c>
      <c r="B2492" t="s">
        <v>30</v>
      </c>
      <c r="C2492" s="1">
        <v>0</v>
      </c>
      <c r="D2492" t="s">
        <v>24</v>
      </c>
      <c r="E2492" t="s">
        <v>23</v>
      </c>
      <c r="F2492" s="1">
        <v>39</v>
      </c>
      <c r="G2492" s="1" t="str">
        <f t="shared" si="76"/>
        <v>2-4 Years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 s="14">
        <v>100.55</v>
      </c>
      <c r="U2492" t="str">
        <f t="shared" si="77"/>
        <v>90+</v>
      </c>
      <c r="V2492" s="16">
        <v>3895.35</v>
      </c>
      <c r="W2492" t="s">
        <v>24</v>
      </c>
    </row>
    <row r="2493" spans="1:23" x14ac:dyDescent="0.3">
      <c r="A2493" t="s">
        <v>2528</v>
      </c>
      <c r="B2493" t="s">
        <v>22</v>
      </c>
      <c r="C2493" s="1">
        <v>0</v>
      </c>
      <c r="D2493" t="s">
        <v>23</v>
      </c>
      <c r="E2493" t="s">
        <v>24</v>
      </c>
      <c r="F2493" s="1">
        <v>42</v>
      </c>
      <c r="G2493" s="1" t="str">
        <f t="shared" si="76"/>
        <v>2-4 Years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 s="14">
        <v>20.350000000000001</v>
      </c>
      <c r="U2493" t="str">
        <f t="shared" si="77"/>
        <v>0-30</v>
      </c>
      <c r="V2493" s="16">
        <v>869.9</v>
      </c>
      <c r="W2493" t="s">
        <v>24</v>
      </c>
    </row>
    <row r="2494" spans="1:23" x14ac:dyDescent="0.3">
      <c r="A2494" t="s">
        <v>2529</v>
      </c>
      <c r="B2494" t="s">
        <v>30</v>
      </c>
      <c r="C2494" s="1">
        <v>0</v>
      </c>
      <c r="D2494" t="s">
        <v>23</v>
      </c>
      <c r="E2494" t="s">
        <v>24</v>
      </c>
      <c r="F2494" s="1">
        <v>13</v>
      </c>
      <c r="G2494" s="1" t="str">
        <f t="shared" si="76"/>
        <v>1-2 Years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 s="14">
        <v>54.45</v>
      </c>
      <c r="U2494" t="str">
        <f t="shared" si="77"/>
        <v>30-60</v>
      </c>
      <c r="V2494" s="16">
        <v>706.85</v>
      </c>
      <c r="W2494" t="s">
        <v>23</v>
      </c>
    </row>
    <row r="2495" spans="1:23" x14ac:dyDescent="0.3">
      <c r="A2495" t="s">
        <v>2530</v>
      </c>
      <c r="B2495" t="s">
        <v>22</v>
      </c>
      <c r="C2495" s="1">
        <v>0</v>
      </c>
      <c r="D2495" t="s">
        <v>23</v>
      </c>
      <c r="E2495" t="s">
        <v>24</v>
      </c>
      <c r="F2495" s="1">
        <v>6</v>
      </c>
      <c r="G2495" s="1" t="str">
        <f t="shared" si="76"/>
        <v>0-1 Year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 s="14">
        <v>90.75</v>
      </c>
      <c r="U2495" t="str">
        <f t="shared" si="77"/>
        <v>90+</v>
      </c>
      <c r="V2495" s="16">
        <v>512.25</v>
      </c>
      <c r="W2495" t="s">
        <v>24</v>
      </c>
    </row>
    <row r="2496" spans="1:23" x14ac:dyDescent="0.3">
      <c r="A2496" t="s">
        <v>2531</v>
      </c>
      <c r="B2496" t="s">
        <v>30</v>
      </c>
      <c r="C2496" s="1">
        <v>0</v>
      </c>
      <c r="D2496" t="s">
        <v>24</v>
      </c>
      <c r="E2496" t="s">
        <v>24</v>
      </c>
      <c r="F2496" s="1">
        <v>35</v>
      </c>
      <c r="G2496" s="1" t="str">
        <f t="shared" si="76"/>
        <v>2-4 Years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 s="14">
        <v>75.349999999999994</v>
      </c>
      <c r="U2496" t="str">
        <f t="shared" si="77"/>
        <v>60-90</v>
      </c>
      <c r="V2496" s="16">
        <v>2636.05</v>
      </c>
      <c r="W2496" t="s">
        <v>23</v>
      </c>
    </row>
    <row r="2497" spans="1:23" x14ac:dyDescent="0.3">
      <c r="A2497" t="s">
        <v>2532</v>
      </c>
      <c r="B2497" t="s">
        <v>22</v>
      </c>
      <c r="C2497" s="1">
        <v>0</v>
      </c>
      <c r="D2497" t="s">
        <v>23</v>
      </c>
      <c r="E2497" t="s">
        <v>24</v>
      </c>
      <c r="F2497" s="1">
        <v>38</v>
      </c>
      <c r="G2497" s="1" t="str">
        <f t="shared" si="76"/>
        <v>2-4 Years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 s="14">
        <v>20.25</v>
      </c>
      <c r="U2497" t="str">
        <f t="shared" si="77"/>
        <v>0-30</v>
      </c>
      <c r="V2497" s="16">
        <v>814.75</v>
      </c>
      <c r="W2497" t="s">
        <v>24</v>
      </c>
    </row>
    <row r="2498" spans="1:23" x14ac:dyDescent="0.3">
      <c r="A2498" t="s">
        <v>2533</v>
      </c>
      <c r="B2498" t="s">
        <v>30</v>
      </c>
      <c r="C2498" s="1">
        <v>0</v>
      </c>
      <c r="D2498" t="s">
        <v>24</v>
      </c>
      <c r="E2498" t="s">
        <v>24</v>
      </c>
      <c r="F2498" s="1">
        <v>18</v>
      </c>
      <c r="G2498" s="1" t="str">
        <f t="shared" si="76"/>
        <v>1-2 Years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 s="14">
        <v>20.05</v>
      </c>
      <c r="U2498" t="str">
        <f t="shared" si="77"/>
        <v>0-30</v>
      </c>
      <c r="V2498" s="16">
        <v>388.6</v>
      </c>
      <c r="W2498" t="s">
        <v>24</v>
      </c>
    </row>
    <row r="2499" spans="1:23" x14ac:dyDescent="0.3">
      <c r="A2499" t="s">
        <v>2534</v>
      </c>
      <c r="B2499" t="s">
        <v>22</v>
      </c>
      <c r="C2499" s="1">
        <v>0</v>
      </c>
      <c r="D2499" t="s">
        <v>23</v>
      </c>
      <c r="E2499" t="s">
        <v>24</v>
      </c>
      <c r="F2499" s="1">
        <v>4</v>
      </c>
      <c r="G2499" s="1" t="str">
        <f t="shared" ref="G2499:G2562" si="78">IF(F2499&lt;=12,"0-1 Year",
IF(F2499&lt;=24,"1-2 Years",
IF(F2499&lt;=48,"2-4 Years",
IF(F2499&lt;=60,"4-5 Years","5+ Years"))))</f>
        <v>0-1 Year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 s="14">
        <v>19.600000000000001</v>
      </c>
      <c r="U2499" t="str">
        <f t="shared" ref="U2499:U2562" si="79">IF(T2499&lt;30,"0-30",
IF(T2499&lt;60,"30-60",
IF(T2499&lt;90,"60-90","90+")))</f>
        <v>0-30</v>
      </c>
      <c r="V2499" s="16">
        <v>93.45</v>
      </c>
      <c r="W2499" t="s">
        <v>24</v>
      </c>
    </row>
    <row r="2500" spans="1:23" x14ac:dyDescent="0.3">
      <c r="A2500" t="s">
        <v>2535</v>
      </c>
      <c r="B2500" t="s">
        <v>30</v>
      </c>
      <c r="C2500" s="1">
        <v>0</v>
      </c>
      <c r="D2500" t="s">
        <v>23</v>
      </c>
      <c r="E2500" t="s">
        <v>24</v>
      </c>
      <c r="F2500" s="1">
        <v>27</v>
      </c>
      <c r="G2500" s="1" t="str">
        <f t="shared" si="78"/>
        <v>2-4 Years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 s="14">
        <v>53.8</v>
      </c>
      <c r="U2500" t="str">
        <f t="shared" si="79"/>
        <v>30-60</v>
      </c>
      <c r="V2500" s="16">
        <v>1389.85</v>
      </c>
      <c r="W2500" t="s">
        <v>24</v>
      </c>
    </row>
    <row r="2501" spans="1:23" x14ac:dyDescent="0.3">
      <c r="A2501" t="s">
        <v>2536</v>
      </c>
      <c r="B2501" t="s">
        <v>30</v>
      </c>
      <c r="C2501" s="1">
        <v>0</v>
      </c>
      <c r="D2501" t="s">
        <v>24</v>
      </c>
      <c r="E2501" t="s">
        <v>23</v>
      </c>
      <c r="F2501" s="1">
        <v>41</v>
      </c>
      <c r="G2501" s="1" t="str">
        <f t="shared" si="78"/>
        <v>2-4 Years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 s="14">
        <v>70.2</v>
      </c>
      <c r="U2501" t="str">
        <f t="shared" si="79"/>
        <v>60-90</v>
      </c>
      <c r="V2501" s="16">
        <v>2894.55</v>
      </c>
      <c r="W2501" t="s">
        <v>24</v>
      </c>
    </row>
    <row r="2502" spans="1:23" x14ac:dyDescent="0.3">
      <c r="A2502" t="s">
        <v>2537</v>
      </c>
      <c r="B2502" t="s">
        <v>30</v>
      </c>
      <c r="C2502" s="1">
        <v>0</v>
      </c>
      <c r="D2502" t="s">
        <v>23</v>
      </c>
      <c r="E2502" t="s">
        <v>23</v>
      </c>
      <c r="F2502" s="1">
        <v>50</v>
      </c>
      <c r="G2502" s="1" t="str">
        <f t="shared" si="78"/>
        <v>4-5 Years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 s="14">
        <v>75.5</v>
      </c>
      <c r="U2502" t="str">
        <f t="shared" si="79"/>
        <v>60-90</v>
      </c>
      <c r="V2502" s="16">
        <v>4025.6</v>
      </c>
      <c r="W2502" t="s">
        <v>24</v>
      </c>
    </row>
    <row r="2503" spans="1:23" x14ac:dyDescent="0.3">
      <c r="A2503" t="s">
        <v>2538</v>
      </c>
      <c r="B2503" t="s">
        <v>30</v>
      </c>
      <c r="C2503" s="1">
        <v>0</v>
      </c>
      <c r="D2503" t="s">
        <v>23</v>
      </c>
      <c r="E2503" t="s">
        <v>23</v>
      </c>
      <c r="F2503" s="1">
        <v>72</v>
      </c>
      <c r="G2503" s="1" t="str">
        <f t="shared" si="78"/>
        <v>5+ Years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 s="14">
        <v>20.350000000000001</v>
      </c>
      <c r="U2503" t="str">
        <f t="shared" si="79"/>
        <v>0-30</v>
      </c>
      <c r="V2503" s="16">
        <v>1354.4</v>
      </c>
      <c r="W2503" t="s">
        <v>24</v>
      </c>
    </row>
    <row r="2504" spans="1:23" x14ac:dyDescent="0.3">
      <c r="A2504" t="s">
        <v>2539</v>
      </c>
      <c r="B2504" t="s">
        <v>22</v>
      </c>
      <c r="C2504" s="1">
        <v>0</v>
      </c>
      <c r="D2504" t="s">
        <v>24</v>
      </c>
      <c r="E2504" t="s">
        <v>24</v>
      </c>
      <c r="F2504" s="1">
        <v>70</v>
      </c>
      <c r="G2504" s="1" t="str">
        <f t="shared" si="78"/>
        <v>5+ Years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 s="14">
        <v>26.05</v>
      </c>
      <c r="U2504" t="str">
        <f t="shared" si="79"/>
        <v>0-30</v>
      </c>
      <c r="V2504" s="16">
        <v>1856.4</v>
      </c>
      <c r="W2504" t="s">
        <v>24</v>
      </c>
    </row>
    <row r="2505" spans="1:23" x14ac:dyDescent="0.3">
      <c r="A2505" t="s">
        <v>2540</v>
      </c>
      <c r="B2505" t="s">
        <v>30</v>
      </c>
      <c r="C2505" s="1">
        <v>0</v>
      </c>
      <c r="D2505" t="s">
        <v>23</v>
      </c>
      <c r="E2505" t="s">
        <v>23</v>
      </c>
      <c r="F2505" s="1">
        <v>44</v>
      </c>
      <c r="G2505" s="1" t="str">
        <f t="shared" si="78"/>
        <v>2-4 Years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 s="14">
        <v>20.6</v>
      </c>
      <c r="U2505" t="str">
        <f t="shared" si="79"/>
        <v>0-30</v>
      </c>
      <c r="V2505" s="16">
        <v>926</v>
      </c>
      <c r="W2505" t="s">
        <v>24</v>
      </c>
    </row>
    <row r="2506" spans="1:23" x14ac:dyDescent="0.3">
      <c r="A2506" t="s">
        <v>2541</v>
      </c>
      <c r="B2506" t="s">
        <v>30</v>
      </c>
      <c r="C2506" s="1">
        <v>0</v>
      </c>
      <c r="D2506" t="s">
        <v>24</v>
      </c>
      <c r="E2506" t="s">
        <v>24</v>
      </c>
      <c r="F2506" s="1">
        <v>2</v>
      </c>
      <c r="G2506" s="1" t="str">
        <f t="shared" si="78"/>
        <v>0-1 Year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 s="14">
        <v>75.7</v>
      </c>
      <c r="U2506" t="str">
        <f t="shared" si="79"/>
        <v>60-90</v>
      </c>
      <c r="V2506" s="16">
        <v>189.2</v>
      </c>
      <c r="W2506" t="s">
        <v>23</v>
      </c>
    </row>
    <row r="2507" spans="1:23" x14ac:dyDescent="0.3">
      <c r="A2507" t="s">
        <v>2542</v>
      </c>
      <c r="B2507" t="s">
        <v>22</v>
      </c>
      <c r="C2507" s="1">
        <v>0</v>
      </c>
      <c r="D2507" t="s">
        <v>23</v>
      </c>
      <c r="E2507" t="s">
        <v>23</v>
      </c>
      <c r="F2507" s="1">
        <v>34</v>
      </c>
      <c r="G2507" s="1" t="str">
        <f t="shared" si="78"/>
        <v>2-4 Years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 s="14">
        <v>20.100000000000001</v>
      </c>
      <c r="U2507" t="str">
        <f t="shared" si="79"/>
        <v>0-30</v>
      </c>
      <c r="V2507" s="16">
        <v>682.1</v>
      </c>
      <c r="W2507" t="s">
        <v>24</v>
      </c>
    </row>
    <row r="2508" spans="1:23" x14ac:dyDescent="0.3">
      <c r="A2508" t="s">
        <v>2543</v>
      </c>
      <c r="B2508" t="s">
        <v>22</v>
      </c>
      <c r="C2508" s="1">
        <v>1</v>
      </c>
      <c r="D2508" t="s">
        <v>23</v>
      </c>
      <c r="E2508" t="s">
        <v>24</v>
      </c>
      <c r="F2508" s="1">
        <v>72</v>
      </c>
      <c r="G2508" s="1" t="str">
        <f t="shared" si="78"/>
        <v>5+ Years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 s="14">
        <v>24.3</v>
      </c>
      <c r="U2508" t="str">
        <f t="shared" si="79"/>
        <v>0-30</v>
      </c>
      <c r="V2508" s="16">
        <v>1778.7</v>
      </c>
      <c r="W2508" t="s">
        <v>24</v>
      </c>
    </row>
    <row r="2509" spans="1:23" x14ac:dyDescent="0.3">
      <c r="A2509" t="s">
        <v>2544</v>
      </c>
      <c r="B2509" t="s">
        <v>30</v>
      </c>
      <c r="C2509" s="1">
        <v>0</v>
      </c>
      <c r="D2509" t="s">
        <v>23</v>
      </c>
      <c r="E2509" t="s">
        <v>24</v>
      </c>
      <c r="F2509" s="1">
        <v>71</v>
      </c>
      <c r="G2509" s="1" t="str">
        <f t="shared" si="78"/>
        <v>5+ Years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 s="14">
        <v>24.5</v>
      </c>
      <c r="U2509" t="str">
        <f t="shared" si="79"/>
        <v>0-30</v>
      </c>
      <c r="V2509" s="16">
        <v>1816.2</v>
      </c>
      <c r="W2509" t="s">
        <v>24</v>
      </c>
    </row>
    <row r="2510" spans="1:23" x14ac:dyDescent="0.3">
      <c r="A2510" t="s">
        <v>2545</v>
      </c>
      <c r="B2510" t="s">
        <v>22</v>
      </c>
      <c r="C2510" s="1">
        <v>0</v>
      </c>
      <c r="D2510" t="s">
        <v>24</v>
      </c>
      <c r="E2510" t="s">
        <v>24</v>
      </c>
      <c r="F2510" s="1">
        <v>64</v>
      </c>
      <c r="G2510" s="1" t="str">
        <f t="shared" si="78"/>
        <v>5+ Years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 s="14">
        <v>110.5</v>
      </c>
      <c r="U2510" t="str">
        <f t="shared" si="79"/>
        <v>90+</v>
      </c>
      <c r="V2510" s="16">
        <v>7069.25</v>
      </c>
      <c r="W2510" t="s">
        <v>24</v>
      </c>
    </row>
    <row r="2511" spans="1:23" x14ac:dyDescent="0.3">
      <c r="A2511" t="s">
        <v>2546</v>
      </c>
      <c r="B2511" t="s">
        <v>22</v>
      </c>
      <c r="C2511" s="1">
        <v>0</v>
      </c>
      <c r="D2511" t="s">
        <v>23</v>
      </c>
      <c r="E2511" t="s">
        <v>24</v>
      </c>
      <c r="F2511" s="1">
        <v>72</v>
      </c>
      <c r="G2511" s="1" t="str">
        <f t="shared" si="78"/>
        <v>5+ Years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 s="14">
        <v>25.25</v>
      </c>
      <c r="U2511" t="str">
        <f t="shared" si="79"/>
        <v>0-30</v>
      </c>
      <c r="V2511" s="16">
        <v>1841.2</v>
      </c>
      <c r="W2511" t="s">
        <v>24</v>
      </c>
    </row>
    <row r="2512" spans="1:23" x14ac:dyDescent="0.3">
      <c r="A2512" t="s">
        <v>2547</v>
      </c>
      <c r="B2512" t="s">
        <v>30</v>
      </c>
      <c r="C2512" s="1">
        <v>0</v>
      </c>
      <c r="D2512" t="s">
        <v>24</v>
      </c>
      <c r="E2512" t="s">
        <v>24</v>
      </c>
      <c r="F2512" s="1">
        <v>1</v>
      </c>
      <c r="G2512" s="1" t="str">
        <f t="shared" si="78"/>
        <v>0-1 Year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 s="14">
        <v>74.25</v>
      </c>
      <c r="U2512" t="str">
        <f t="shared" si="79"/>
        <v>60-90</v>
      </c>
      <c r="V2512" s="16">
        <v>74.25</v>
      </c>
      <c r="W2512" t="s">
        <v>23</v>
      </c>
    </row>
    <row r="2513" spans="1:23" x14ac:dyDescent="0.3">
      <c r="A2513" t="s">
        <v>2548</v>
      </c>
      <c r="B2513" t="s">
        <v>30</v>
      </c>
      <c r="C2513" s="1">
        <v>1</v>
      </c>
      <c r="D2513" t="s">
        <v>23</v>
      </c>
      <c r="E2513" t="s">
        <v>24</v>
      </c>
      <c r="F2513" s="1">
        <v>29</v>
      </c>
      <c r="G2513" s="1" t="str">
        <f t="shared" si="78"/>
        <v>2-4 Years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 s="14">
        <v>90.1</v>
      </c>
      <c r="U2513" t="str">
        <f t="shared" si="79"/>
        <v>90+</v>
      </c>
      <c r="V2513" s="16">
        <v>2656.7</v>
      </c>
      <c r="W2513" t="s">
        <v>24</v>
      </c>
    </row>
    <row r="2514" spans="1:23" x14ac:dyDescent="0.3">
      <c r="A2514" t="s">
        <v>2549</v>
      </c>
      <c r="B2514" t="s">
        <v>22</v>
      </c>
      <c r="C2514" s="1">
        <v>0</v>
      </c>
      <c r="D2514" t="s">
        <v>23</v>
      </c>
      <c r="E2514" t="s">
        <v>24</v>
      </c>
      <c r="F2514" s="1">
        <v>23</v>
      </c>
      <c r="G2514" s="1" t="str">
        <f t="shared" si="78"/>
        <v>1-2 Years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 s="14">
        <v>68.75</v>
      </c>
      <c r="U2514" t="str">
        <f t="shared" si="79"/>
        <v>60-90</v>
      </c>
      <c r="V2514" s="16">
        <v>1689.45</v>
      </c>
      <c r="W2514" t="s">
        <v>24</v>
      </c>
    </row>
    <row r="2515" spans="1:23" x14ac:dyDescent="0.3">
      <c r="A2515" t="s">
        <v>2550</v>
      </c>
      <c r="B2515" t="s">
        <v>30</v>
      </c>
      <c r="C2515" s="1">
        <v>0</v>
      </c>
      <c r="D2515" t="s">
        <v>23</v>
      </c>
      <c r="E2515" t="s">
        <v>23</v>
      </c>
      <c r="F2515" s="1">
        <v>52</v>
      </c>
      <c r="G2515" s="1" t="str">
        <f t="shared" si="78"/>
        <v>4-5 Years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 s="14">
        <v>19.2</v>
      </c>
      <c r="U2515" t="str">
        <f t="shared" si="79"/>
        <v>0-30</v>
      </c>
      <c r="V2515" s="16">
        <v>1054.75</v>
      </c>
      <c r="W2515" t="s">
        <v>24</v>
      </c>
    </row>
    <row r="2516" spans="1:23" x14ac:dyDescent="0.3">
      <c r="A2516" t="s">
        <v>2551</v>
      </c>
      <c r="B2516" t="s">
        <v>22</v>
      </c>
      <c r="C2516" s="1">
        <v>1</v>
      </c>
      <c r="D2516" t="s">
        <v>24</v>
      </c>
      <c r="E2516" t="s">
        <v>24</v>
      </c>
      <c r="F2516" s="1">
        <v>25</v>
      </c>
      <c r="G2516" s="1" t="str">
        <f t="shared" si="78"/>
        <v>2-4 Years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 s="14">
        <v>89.7</v>
      </c>
      <c r="U2516" t="str">
        <f t="shared" si="79"/>
        <v>60-90</v>
      </c>
      <c r="V2516" s="16">
        <v>2187.5500000000002</v>
      </c>
      <c r="W2516" t="s">
        <v>23</v>
      </c>
    </row>
    <row r="2517" spans="1:23" x14ac:dyDescent="0.3">
      <c r="A2517" t="s">
        <v>2552</v>
      </c>
      <c r="B2517" t="s">
        <v>22</v>
      </c>
      <c r="C2517" s="1">
        <v>0</v>
      </c>
      <c r="D2517" t="s">
        <v>24</v>
      </c>
      <c r="E2517" t="s">
        <v>24</v>
      </c>
      <c r="F2517" s="1">
        <v>64</v>
      </c>
      <c r="G2517" s="1" t="str">
        <f t="shared" si="78"/>
        <v>5+ Years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 s="14">
        <v>115.1</v>
      </c>
      <c r="U2517" t="str">
        <f t="shared" si="79"/>
        <v>90+</v>
      </c>
      <c r="V2517" s="16">
        <v>7334.05</v>
      </c>
      <c r="W2517" t="s">
        <v>24</v>
      </c>
    </row>
    <row r="2518" spans="1:23" x14ac:dyDescent="0.3">
      <c r="A2518" t="s">
        <v>2553</v>
      </c>
      <c r="B2518" t="s">
        <v>22</v>
      </c>
      <c r="C2518" s="1">
        <v>1</v>
      </c>
      <c r="D2518" t="s">
        <v>24</v>
      </c>
      <c r="E2518" t="s">
        <v>24</v>
      </c>
      <c r="F2518" s="1">
        <v>16</v>
      </c>
      <c r="G2518" s="1" t="str">
        <f t="shared" si="78"/>
        <v>1-2 Years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 s="14">
        <v>96.4</v>
      </c>
      <c r="U2518" t="str">
        <f t="shared" si="79"/>
        <v>90+</v>
      </c>
      <c r="V2518" s="16">
        <v>1581.2</v>
      </c>
      <c r="W2518" t="s">
        <v>23</v>
      </c>
    </row>
    <row r="2519" spans="1:23" x14ac:dyDescent="0.3">
      <c r="A2519" t="s">
        <v>2554</v>
      </c>
      <c r="B2519" t="s">
        <v>30</v>
      </c>
      <c r="C2519" s="1">
        <v>1</v>
      </c>
      <c r="D2519" t="s">
        <v>24</v>
      </c>
      <c r="E2519" t="s">
        <v>24</v>
      </c>
      <c r="F2519" s="1">
        <v>1</v>
      </c>
      <c r="G2519" s="1" t="str">
        <f t="shared" si="78"/>
        <v>0-1 Year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 s="14">
        <v>69.5</v>
      </c>
      <c r="U2519" t="str">
        <f t="shared" si="79"/>
        <v>60-90</v>
      </c>
      <c r="V2519" s="16">
        <v>69.5</v>
      </c>
      <c r="W2519" t="s">
        <v>23</v>
      </c>
    </row>
    <row r="2520" spans="1:23" x14ac:dyDescent="0.3">
      <c r="A2520" t="s">
        <v>2555</v>
      </c>
      <c r="B2520" t="s">
        <v>30</v>
      </c>
      <c r="C2520" s="1">
        <v>0</v>
      </c>
      <c r="D2520" t="s">
        <v>24</v>
      </c>
      <c r="E2520" t="s">
        <v>24</v>
      </c>
      <c r="F2520" s="1">
        <v>24</v>
      </c>
      <c r="G2520" s="1" t="str">
        <f t="shared" si="78"/>
        <v>1-2 Years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 s="14">
        <v>99.65</v>
      </c>
      <c r="U2520" t="str">
        <f t="shared" si="79"/>
        <v>90+</v>
      </c>
      <c r="V2520" s="16">
        <v>2404.85</v>
      </c>
      <c r="W2520" t="s">
        <v>24</v>
      </c>
    </row>
    <row r="2521" spans="1:23" x14ac:dyDescent="0.3">
      <c r="A2521" t="s">
        <v>2556</v>
      </c>
      <c r="B2521" t="s">
        <v>30</v>
      </c>
      <c r="C2521" s="1">
        <v>0</v>
      </c>
      <c r="D2521" t="s">
        <v>23</v>
      </c>
      <c r="E2521" t="s">
        <v>24</v>
      </c>
      <c r="F2521" s="1">
        <v>2</v>
      </c>
      <c r="G2521" s="1" t="str">
        <f t="shared" si="78"/>
        <v>0-1 Year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 s="14">
        <v>91.45</v>
      </c>
      <c r="U2521" t="str">
        <f t="shared" si="79"/>
        <v>90+</v>
      </c>
      <c r="V2521" s="16">
        <v>171.45</v>
      </c>
      <c r="W2521" t="s">
        <v>24</v>
      </c>
    </row>
    <row r="2522" spans="1:23" x14ac:dyDescent="0.3">
      <c r="A2522" t="s">
        <v>2557</v>
      </c>
      <c r="B2522" t="s">
        <v>22</v>
      </c>
      <c r="C2522" s="1">
        <v>0</v>
      </c>
      <c r="D2522" t="s">
        <v>23</v>
      </c>
      <c r="E2522" t="s">
        <v>23</v>
      </c>
      <c r="F2522" s="1">
        <v>34</v>
      </c>
      <c r="G2522" s="1" t="str">
        <f t="shared" si="78"/>
        <v>2-4 Years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 s="14">
        <v>84.75</v>
      </c>
      <c r="U2522" t="str">
        <f t="shared" si="79"/>
        <v>60-90</v>
      </c>
      <c r="V2522" s="16">
        <v>2839.45</v>
      </c>
      <c r="W2522" t="s">
        <v>24</v>
      </c>
    </row>
    <row r="2523" spans="1:23" x14ac:dyDescent="0.3">
      <c r="A2523" t="s">
        <v>2558</v>
      </c>
      <c r="B2523" t="s">
        <v>30</v>
      </c>
      <c r="C2523" s="1">
        <v>1</v>
      </c>
      <c r="D2523" t="s">
        <v>23</v>
      </c>
      <c r="E2523" t="s">
        <v>24</v>
      </c>
      <c r="F2523" s="1">
        <v>36</v>
      </c>
      <c r="G2523" s="1" t="str">
        <f t="shared" si="78"/>
        <v>2-4 Years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 s="14">
        <v>85.25</v>
      </c>
      <c r="U2523" t="str">
        <f t="shared" si="79"/>
        <v>60-90</v>
      </c>
      <c r="V2523" s="16">
        <v>3132.75</v>
      </c>
      <c r="W2523" t="s">
        <v>23</v>
      </c>
    </row>
    <row r="2524" spans="1:23" x14ac:dyDescent="0.3">
      <c r="A2524" t="s">
        <v>2559</v>
      </c>
      <c r="B2524" t="s">
        <v>30</v>
      </c>
      <c r="C2524" s="1">
        <v>0</v>
      </c>
      <c r="D2524" t="s">
        <v>23</v>
      </c>
      <c r="E2524" t="s">
        <v>23</v>
      </c>
      <c r="F2524" s="1">
        <v>53</v>
      </c>
      <c r="G2524" s="1" t="str">
        <f t="shared" si="78"/>
        <v>4-5 Years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 s="14">
        <v>78.75</v>
      </c>
      <c r="U2524" t="str">
        <f t="shared" si="79"/>
        <v>60-90</v>
      </c>
      <c r="V2524" s="16">
        <v>3942.45</v>
      </c>
      <c r="W2524" t="s">
        <v>24</v>
      </c>
    </row>
    <row r="2525" spans="1:23" x14ac:dyDescent="0.3">
      <c r="A2525" t="s">
        <v>2560</v>
      </c>
      <c r="B2525" t="s">
        <v>22</v>
      </c>
      <c r="C2525" s="1">
        <v>0</v>
      </c>
      <c r="D2525" t="s">
        <v>23</v>
      </c>
      <c r="E2525" t="s">
        <v>23</v>
      </c>
      <c r="F2525" s="1">
        <v>47</v>
      </c>
      <c r="G2525" s="1" t="str">
        <f t="shared" si="78"/>
        <v>2-4 Years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 s="14">
        <v>20.25</v>
      </c>
      <c r="U2525" t="str">
        <f t="shared" si="79"/>
        <v>0-30</v>
      </c>
      <c r="V2525" s="16">
        <v>873.4</v>
      </c>
      <c r="W2525" t="s">
        <v>24</v>
      </c>
    </row>
    <row r="2526" spans="1:23" x14ac:dyDescent="0.3">
      <c r="A2526" t="s">
        <v>2561</v>
      </c>
      <c r="B2526" t="s">
        <v>30</v>
      </c>
      <c r="C2526" s="1">
        <v>0</v>
      </c>
      <c r="D2526" t="s">
        <v>24</v>
      </c>
      <c r="E2526" t="s">
        <v>23</v>
      </c>
      <c r="F2526" s="1">
        <v>72</v>
      </c>
      <c r="G2526" s="1" t="str">
        <f t="shared" si="78"/>
        <v>5+ Years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 s="14">
        <v>19.899999999999999</v>
      </c>
      <c r="U2526" t="str">
        <f t="shared" si="79"/>
        <v>0-30</v>
      </c>
      <c r="V2526" s="16">
        <v>1529.65</v>
      </c>
      <c r="W2526" t="s">
        <v>24</v>
      </c>
    </row>
    <row r="2527" spans="1:23" x14ac:dyDescent="0.3">
      <c r="A2527" t="s">
        <v>2562</v>
      </c>
      <c r="B2527" t="s">
        <v>30</v>
      </c>
      <c r="C2527" s="1">
        <v>0</v>
      </c>
      <c r="D2527" t="s">
        <v>23</v>
      </c>
      <c r="E2527" t="s">
        <v>23</v>
      </c>
      <c r="F2527" s="1">
        <v>72</v>
      </c>
      <c r="G2527" s="1" t="str">
        <f t="shared" si="78"/>
        <v>5+ Years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 s="14">
        <v>97.75</v>
      </c>
      <c r="U2527" t="str">
        <f t="shared" si="79"/>
        <v>90+</v>
      </c>
      <c r="V2527" s="16">
        <v>6991.6</v>
      </c>
      <c r="W2527" t="s">
        <v>24</v>
      </c>
    </row>
    <row r="2528" spans="1:23" x14ac:dyDescent="0.3">
      <c r="A2528" t="s">
        <v>2563</v>
      </c>
      <c r="B2528" t="s">
        <v>30</v>
      </c>
      <c r="C2528" s="1">
        <v>0</v>
      </c>
      <c r="D2528" t="s">
        <v>24</v>
      </c>
      <c r="E2528" t="s">
        <v>24</v>
      </c>
      <c r="F2528" s="1">
        <v>1</v>
      </c>
      <c r="G2528" s="1" t="str">
        <f t="shared" si="78"/>
        <v>0-1 Year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 s="14">
        <v>19.399999999999999</v>
      </c>
      <c r="U2528" t="str">
        <f t="shared" si="79"/>
        <v>0-30</v>
      </c>
      <c r="V2528" s="16">
        <v>19.399999999999999</v>
      </c>
      <c r="W2528" t="s">
        <v>23</v>
      </c>
    </row>
    <row r="2529" spans="1:23" x14ac:dyDescent="0.3">
      <c r="A2529" t="s">
        <v>2564</v>
      </c>
      <c r="B2529" t="s">
        <v>22</v>
      </c>
      <c r="C2529" s="1">
        <v>0</v>
      </c>
      <c r="D2529" t="s">
        <v>24</v>
      </c>
      <c r="E2529" t="s">
        <v>24</v>
      </c>
      <c r="F2529" s="1">
        <v>9</v>
      </c>
      <c r="G2529" s="1" t="str">
        <f t="shared" si="78"/>
        <v>0-1 Year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 s="14">
        <v>83.3</v>
      </c>
      <c r="U2529" t="str">
        <f t="shared" si="79"/>
        <v>60-90</v>
      </c>
      <c r="V2529" s="16">
        <v>803.3</v>
      </c>
      <c r="W2529" t="s">
        <v>23</v>
      </c>
    </row>
    <row r="2530" spans="1:23" x14ac:dyDescent="0.3">
      <c r="A2530" t="s">
        <v>2565</v>
      </c>
      <c r="B2530" t="s">
        <v>22</v>
      </c>
      <c r="C2530" s="1">
        <v>0</v>
      </c>
      <c r="D2530" t="s">
        <v>24</v>
      </c>
      <c r="E2530" t="s">
        <v>24</v>
      </c>
      <c r="F2530" s="1">
        <v>8</v>
      </c>
      <c r="G2530" s="1" t="str">
        <f t="shared" si="78"/>
        <v>0-1 Year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 s="14">
        <v>80.099999999999994</v>
      </c>
      <c r="U2530" t="str">
        <f t="shared" si="79"/>
        <v>60-90</v>
      </c>
      <c r="V2530" s="16">
        <v>679.3</v>
      </c>
      <c r="W2530" t="s">
        <v>23</v>
      </c>
    </row>
    <row r="2531" spans="1:23" x14ac:dyDescent="0.3">
      <c r="A2531" t="s">
        <v>2566</v>
      </c>
      <c r="B2531" t="s">
        <v>30</v>
      </c>
      <c r="C2531" s="1">
        <v>1</v>
      </c>
      <c r="D2531" t="s">
        <v>24</v>
      </c>
      <c r="E2531" t="s">
        <v>24</v>
      </c>
      <c r="F2531" s="1">
        <v>45</v>
      </c>
      <c r="G2531" s="1" t="str">
        <f t="shared" si="78"/>
        <v>2-4 Years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 s="14">
        <v>62.7</v>
      </c>
      <c r="U2531" t="str">
        <f t="shared" si="79"/>
        <v>60-90</v>
      </c>
      <c r="V2531" s="16">
        <v>2791.5</v>
      </c>
      <c r="W2531" t="s">
        <v>23</v>
      </c>
    </row>
    <row r="2532" spans="1:23" x14ac:dyDescent="0.3">
      <c r="A2532" t="s">
        <v>2567</v>
      </c>
      <c r="B2532" t="s">
        <v>22</v>
      </c>
      <c r="C2532" s="1">
        <v>0</v>
      </c>
      <c r="D2532" t="s">
        <v>24</v>
      </c>
      <c r="E2532" t="s">
        <v>24</v>
      </c>
      <c r="F2532" s="1">
        <v>7</v>
      </c>
      <c r="G2532" s="1" t="str">
        <f t="shared" si="78"/>
        <v>0-1 Year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 s="14">
        <v>100.4</v>
      </c>
      <c r="U2532" t="str">
        <f t="shared" si="79"/>
        <v>90+</v>
      </c>
      <c r="V2532" s="16">
        <v>715</v>
      </c>
      <c r="W2532" t="s">
        <v>24</v>
      </c>
    </row>
    <row r="2533" spans="1:23" x14ac:dyDescent="0.3">
      <c r="A2533" t="s">
        <v>2568</v>
      </c>
      <c r="B2533" t="s">
        <v>22</v>
      </c>
      <c r="C2533" s="1">
        <v>0</v>
      </c>
      <c r="D2533" t="s">
        <v>23</v>
      </c>
      <c r="E2533" t="s">
        <v>24</v>
      </c>
      <c r="F2533" s="1">
        <v>71</v>
      </c>
      <c r="G2533" s="1" t="str">
        <f t="shared" si="78"/>
        <v>5+ Years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 s="14">
        <v>24.45</v>
      </c>
      <c r="U2533" t="str">
        <f t="shared" si="79"/>
        <v>0-30</v>
      </c>
      <c r="V2533" s="16">
        <v>1681.6</v>
      </c>
      <c r="W2533" t="s">
        <v>24</v>
      </c>
    </row>
    <row r="2534" spans="1:23" x14ac:dyDescent="0.3">
      <c r="A2534" t="s">
        <v>2569</v>
      </c>
      <c r="B2534" t="s">
        <v>22</v>
      </c>
      <c r="C2534" s="1">
        <v>1</v>
      </c>
      <c r="D2534" t="s">
        <v>24</v>
      </c>
      <c r="E2534" t="s">
        <v>24</v>
      </c>
      <c r="F2534" s="1">
        <v>41</v>
      </c>
      <c r="G2534" s="1" t="str">
        <f t="shared" si="78"/>
        <v>2-4 Years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 s="14">
        <v>101.1</v>
      </c>
      <c r="U2534" t="str">
        <f t="shared" si="79"/>
        <v>90+</v>
      </c>
      <c r="V2534" s="16">
        <v>4016.2</v>
      </c>
      <c r="W2534" t="s">
        <v>24</v>
      </c>
    </row>
    <row r="2535" spans="1:23" x14ac:dyDescent="0.3">
      <c r="A2535" t="s">
        <v>2570</v>
      </c>
      <c r="B2535" t="s">
        <v>30</v>
      </c>
      <c r="C2535" s="1">
        <v>0</v>
      </c>
      <c r="D2535" t="s">
        <v>23</v>
      </c>
      <c r="E2535" t="s">
        <v>23</v>
      </c>
      <c r="F2535" s="1">
        <v>67</v>
      </c>
      <c r="G2535" s="1" t="str">
        <f t="shared" si="78"/>
        <v>5+ Years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 s="14">
        <v>50.9</v>
      </c>
      <c r="U2535" t="str">
        <f t="shared" si="79"/>
        <v>30-60</v>
      </c>
      <c r="V2535" s="16">
        <v>3281.65</v>
      </c>
      <c r="W2535" t="s">
        <v>24</v>
      </c>
    </row>
    <row r="2536" spans="1:23" x14ac:dyDescent="0.3">
      <c r="A2536" t="s">
        <v>2571</v>
      </c>
      <c r="B2536" t="s">
        <v>30</v>
      </c>
      <c r="C2536" s="1">
        <v>0</v>
      </c>
      <c r="D2536" t="s">
        <v>23</v>
      </c>
      <c r="E2536" t="s">
        <v>24</v>
      </c>
      <c r="F2536" s="1">
        <v>69</v>
      </c>
      <c r="G2536" s="1" t="str">
        <f t="shared" si="78"/>
        <v>5+ Years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 s="14">
        <v>107.2</v>
      </c>
      <c r="U2536" t="str">
        <f t="shared" si="79"/>
        <v>90+</v>
      </c>
      <c r="V2536" s="16">
        <v>7317.1</v>
      </c>
      <c r="W2536" t="s">
        <v>24</v>
      </c>
    </row>
    <row r="2537" spans="1:23" x14ac:dyDescent="0.3">
      <c r="A2537" t="s">
        <v>2572</v>
      </c>
      <c r="B2537" t="s">
        <v>22</v>
      </c>
      <c r="C2537" s="1">
        <v>1</v>
      </c>
      <c r="D2537" t="s">
        <v>23</v>
      </c>
      <c r="E2537" t="s">
        <v>24</v>
      </c>
      <c r="F2537" s="1">
        <v>70</v>
      </c>
      <c r="G2537" s="1" t="str">
        <f t="shared" si="78"/>
        <v>5+ Years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 s="14">
        <v>92.2</v>
      </c>
      <c r="U2537" t="str">
        <f t="shared" si="79"/>
        <v>90+</v>
      </c>
      <c r="V2537" s="16">
        <v>6474.45</v>
      </c>
      <c r="W2537" t="s">
        <v>24</v>
      </c>
    </row>
    <row r="2538" spans="1:23" x14ac:dyDescent="0.3">
      <c r="A2538" t="s">
        <v>2573</v>
      </c>
      <c r="B2538" t="s">
        <v>30</v>
      </c>
      <c r="C2538" s="1">
        <v>0</v>
      </c>
      <c r="D2538" t="s">
        <v>24</v>
      </c>
      <c r="E2538" t="s">
        <v>24</v>
      </c>
      <c r="F2538" s="1">
        <v>25</v>
      </c>
      <c r="G2538" s="1" t="str">
        <f t="shared" si="78"/>
        <v>2-4 Years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 s="14">
        <v>25.3</v>
      </c>
      <c r="U2538" t="str">
        <f t="shared" si="79"/>
        <v>0-30</v>
      </c>
      <c r="V2538" s="16">
        <v>676.35</v>
      </c>
      <c r="W2538" t="s">
        <v>23</v>
      </c>
    </row>
    <row r="2539" spans="1:23" x14ac:dyDescent="0.3">
      <c r="A2539" t="s">
        <v>2574</v>
      </c>
      <c r="B2539" t="s">
        <v>30</v>
      </c>
      <c r="C2539" s="1">
        <v>0</v>
      </c>
      <c r="D2539" t="s">
        <v>24</v>
      </c>
      <c r="E2539" t="s">
        <v>24</v>
      </c>
      <c r="F2539" s="1">
        <v>72</v>
      </c>
      <c r="G2539" s="1" t="str">
        <f t="shared" si="78"/>
        <v>5+ Years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 s="14">
        <v>113.4</v>
      </c>
      <c r="U2539" t="str">
        <f t="shared" si="79"/>
        <v>90+</v>
      </c>
      <c r="V2539" s="16">
        <v>8164.1</v>
      </c>
      <c r="W2539" t="s">
        <v>24</v>
      </c>
    </row>
    <row r="2540" spans="1:23" x14ac:dyDescent="0.3">
      <c r="A2540" t="s">
        <v>2575</v>
      </c>
      <c r="B2540" t="s">
        <v>30</v>
      </c>
      <c r="C2540" s="1">
        <v>0</v>
      </c>
      <c r="D2540" t="s">
        <v>23</v>
      </c>
      <c r="E2540" t="s">
        <v>23</v>
      </c>
      <c r="F2540" s="1">
        <v>34</v>
      </c>
      <c r="G2540" s="1" t="str">
        <f t="shared" si="78"/>
        <v>2-4 Years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 s="14">
        <v>40.549999999999997</v>
      </c>
      <c r="U2540" t="str">
        <f t="shared" si="79"/>
        <v>30-60</v>
      </c>
      <c r="V2540" s="16">
        <v>1325.85</v>
      </c>
      <c r="W2540" t="s">
        <v>24</v>
      </c>
    </row>
    <row r="2541" spans="1:23" x14ac:dyDescent="0.3">
      <c r="A2541" t="s">
        <v>2576</v>
      </c>
      <c r="B2541" t="s">
        <v>22</v>
      </c>
      <c r="C2541" s="1">
        <v>0</v>
      </c>
      <c r="D2541" t="s">
        <v>23</v>
      </c>
      <c r="E2541" t="s">
        <v>23</v>
      </c>
      <c r="F2541" s="1">
        <v>65</v>
      </c>
      <c r="G2541" s="1" t="str">
        <f t="shared" si="78"/>
        <v>5+ Years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 s="14">
        <v>26</v>
      </c>
      <c r="U2541" t="str">
        <f t="shared" si="79"/>
        <v>0-30</v>
      </c>
      <c r="V2541" s="16">
        <v>1654.85</v>
      </c>
      <c r="W2541" t="s">
        <v>24</v>
      </c>
    </row>
    <row r="2542" spans="1:23" x14ac:dyDescent="0.3">
      <c r="A2542" t="s">
        <v>2577</v>
      </c>
      <c r="B2542" t="s">
        <v>22</v>
      </c>
      <c r="C2542" s="1">
        <v>0</v>
      </c>
      <c r="D2542" t="s">
        <v>24</v>
      </c>
      <c r="E2542" t="s">
        <v>24</v>
      </c>
      <c r="F2542" s="1">
        <v>70</v>
      </c>
      <c r="G2542" s="1" t="str">
        <f t="shared" si="78"/>
        <v>5+ Years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 s="14">
        <v>111.95</v>
      </c>
      <c r="U2542" t="str">
        <f t="shared" si="79"/>
        <v>90+</v>
      </c>
      <c r="V2542" s="16">
        <v>7795.95</v>
      </c>
      <c r="W2542" t="s">
        <v>24</v>
      </c>
    </row>
    <row r="2543" spans="1:23" x14ac:dyDescent="0.3">
      <c r="A2543" t="s">
        <v>2578</v>
      </c>
      <c r="B2543" t="s">
        <v>22</v>
      </c>
      <c r="C2543" s="1">
        <v>0</v>
      </c>
      <c r="D2543" t="s">
        <v>23</v>
      </c>
      <c r="E2543" t="s">
        <v>23</v>
      </c>
      <c r="F2543" s="1">
        <v>72</v>
      </c>
      <c r="G2543" s="1" t="str">
        <f t="shared" si="78"/>
        <v>5+ Years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 s="14">
        <v>53.8</v>
      </c>
      <c r="U2543" t="str">
        <f t="shared" si="79"/>
        <v>30-60</v>
      </c>
      <c r="V2543" s="16">
        <v>3952.45</v>
      </c>
      <c r="W2543" t="s">
        <v>24</v>
      </c>
    </row>
    <row r="2544" spans="1:23" x14ac:dyDescent="0.3">
      <c r="A2544" t="s">
        <v>2579</v>
      </c>
      <c r="B2544" t="s">
        <v>30</v>
      </c>
      <c r="C2544" s="1">
        <v>0</v>
      </c>
      <c r="D2544" t="s">
        <v>24</v>
      </c>
      <c r="E2544" t="s">
        <v>23</v>
      </c>
      <c r="F2544" s="1">
        <v>35</v>
      </c>
      <c r="G2544" s="1" t="str">
        <f t="shared" si="78"/>
        <v>2-4 Years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 s="14">
        <v>72.099999999999994</v>
      </c>
      <c r="U2544" t="str">
        <f t="shared" si="79"/>
        <v>60-90</v>
      </c>
      <c r="V2544" s="16">
        <v>2495.15</v>
      </c>
      <c r="W2544" t="s">
        <v>24</v>
      </c>
    </row>
    <row r="2545" spans="1:23" x14ac:dyDescent="0.3">
      <c r="A2545" t="s">
        <v>2580</v>
      </c>
      <c r="B2545" t="s">
        <v>30</v>
      </c>
      <c r="C2545" s="1">
        <v>0</v>
      </c>
      <c r="D2545" t="s">
        <v>24</v>
      </c>
      <c r="E2545" t="s">
        <v>24</v>
      </c>
      <c r="F2545" s="1">
        <v>13</v>
      </c>
      <c r="G2545" s="1" t="str">
        <f t="shared" si="78"/>
        <v>1-2 Years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 s="14">
        <v>98.15</v>
      </c>
      <c r="U2545" t="str">
        <f t="shared" si="79"/>
        <v>90+</v>
      </c>
      <c r="V2545" s="16">
        <v>1230.25</v>
      </c>
      <c r="W2545" t="s">
        <v>23</v>
      </c>
    </row>
    <row r="2546" spans="1:23" x14ac:dyDescent="0.3">
      <c r="A2546" t="s">
        <v>2581</v>
      </c>
      <c r="B2546" t="s">
        <v>22</v>
      </c>
      <c r="C2546" s="1">
        <v>0</v>
      </c>
      <c r="D2546" t="s">
        <v>23</v>
      </c>
      <c r="E2546" t="s">
        <v>24</v>
      </c>
      <c r="F2546" s="1">
        <v>12</v>
      </c>
      <c r="G2546" s="1" t="str">
        <f t="shared" si="78"/>
        <v>0-1 Year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 s="14">
        <v>78.849999999999994</v>
      </c>
      <c r="U2546" t="str">
        <f t="shared" si="79"/>
        <v>60-90</v>
      </c>
      <c r="V2546" s="16">
        <v>876.75</v>
      </c>
      <c r="W2546" t="s">
        <v>24</v>
      </c>
    </row>
    <row r="2547" spans="1:23" x14ac:dyDescent="0.3">
      <c r="A2547" t="s">
        <v>2582</v>
      </c>
      <c r="B2547" t="s">
        <v>22</v>
      </c>
      <c r="C2547" s="1">
        <v>0</v>
      </c>
      <c r="D2547" t="s">
        <v>23</v>
      </c>
      <c r="E2547" t="s">
        <v>23</v>
      </c>
      <c r="F2547" s="1">
        <v>62</v>
      </c>
      <c r="G2547" s="1" t="str">
        <f t="shared" si="78"/>
        <v>5+ Years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 s="14">
        <v>70.75</v>
      </c>
      <c r="U2547" t="str">
        <f t="shared" si="79"/>
        <v>60-90</v>
      </c>
      <c r="V2547" s="16">
        <v>4263.45</v>
      </c>
      <c r="W2547" t="s">
        <v>24</v>
      </c>
    </row>
    <row r="2548" spans="1:23" x14ac:dyDescent="0.3">
      <c r="A2548" t="s">
        <v>2583</v>
      </c>
      <c r="B2548" t="s">
        <v>22</v>
      </c>
      <c r="C2548" s="1">
        <v>0</v>
      </c>
      <c r="D2548" t="s">
        <v>24</v>
      </c>
      <c r="E2548" t="s">
        <v>24</v>
      </c>
      <c r="F2548" s="1">
        <v>25</v>
      </c>
      <c r="G2548" s="1" t="str">
        <f t="shared" si="78"/>
        <v>2-4 Years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 s="14">
        <v>76.150000000000006</v>
      </c>
      <c r="U2548" t="str">
        <f t="shared" si="79"/>
        <v>60-90</v>
      </c>
      <c r="V2548" s="16">
        <v>1992.95</v>
      </c>
      <c r="W2548" t="s">
        <v>24</v>
      </c>
    </row>
    <row r="2549" spans="1:23" x14ac:dyDescent="0.3">
      <c r="A2549" t="s">
        <v>2584</v>
      </c>
      <c r="B2549" t="s">
        <v>22</v>
      </c>
      <c r="C2549" s="1">
        <v>0</v>
      </c>
      <c r="D2549" t="s">
        <v>24</v>
      </c>
      <c r="E2549" t="s">
        <v>24</v>
      </c>
      <c r="F2549" s="1">
        <v>52</v>
      </c>
      <c r="G2549" s="1" t="str">
        <f t="shared" si="78"/>
        <v>4-5 Years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 s="14">
        <v>39.1</v>
      </c>
      <c r="U2549" t="str">
        <f t="shared" si="79"/>
        <v>30-60</v>
      </c>
      <c r="V2549" s="16">
        <v>1982.1</v>
      </c>
      <c r="W2549" t="s">
        <v>24</v>
      </c>
    </row>
    <row r="2550" spans="1:23" x14ac:dyDescent="0.3">
      <c r="A2550" t="s">
        <v>2585</v>
      </c>
      <c r="B2550" t="s">
        <v>30</v>
      </c>
      <c r="C2550" s="1">
        <v>1</v>
      </c>
      <c r="D2550" t="s">
        <v>24</v>
      </c>
      <c r="E2550" t="s">
        <v>24</v>
      </c>
      <c r="F2550" s="1">
        <v>8</v>
      </c>
      <c r="G2550" s="1" t="str">
        <f t="shared" si="78"/>
        <v>0-1 Year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 s="14">
        <v>69.95</v>
      </c>
      <c r="U2550" t="str">
        <f t="shared" si="79"/>
        <v>60-90</v>
      </c>
      <c r="V2550" s="16">
        <v>562.70000000000005</v>
      </c>
      <c r="W2550" t="s">
        <v>24</v>
      </c>
    </row>
    <row r="2551" spans="1:23" x14ac:dyDescent="0.3">
      <c r="A2551" t="s">
        <v>2586</v>
      </c>
      <c r="B2551" t="s">
        <v>30</v>
      </c>
      <c r="C2551" s="1">
        <v>0</v>
      </c>
      <c r="D2551" t="s">
        <v>24</v>
      </c>
      <c r="E2551" t="s">
        <v>24</v>
      </c>
      <c r="F2551" s="1">
        <v>2</v>
      </c>
      <c r="G2551" s="1" t="str">
        <f t="shared" si="78"/>
        <v>0-1 Year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 s="14">
        <v>20.05</v>
      </c>
      <c r="U2551" t="str">
        <f t="shared" si="79"/>
        <v>0-30</v>
      </c>
      <c r="V2551" s="16">
        <v>33.700000000000003</v>
      </c>
      <c r="W2551" t="s">
        <v>24</v>
      </c>
    </row>
    <row r="2552" spans="1:23" x14ac:dyDescent="0.3">
      <c r="A2552" t="s">
        <v>2587</v>
      </c>
      <c r="B2552" t="s">
        <v>22</v>
      </c>
      <c r="C2552" s="1">
        <v>0</v>
      </c>
      <c r="D2552" t="s">
        <v>23</v>
      </c>
      <c r="E2552" t="s">
        <v>23</v>
      </c>
      <c r="F2552" s="1">
        <v>56</v>
      </c>
      <c r="G2552" s="1" t="str">
        <f t="shared" si="78"/>
        <v>4-5 Years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 s="14">
        <v>20.05</v>
      </c>
      <c r="U2552" t="str">
        <f t="shared" si="79"/>
        <v>0-30</v>
      </c>
      <c r="V2552" s="16">
        <v>1090.0999999999999</v>
      </c>
      <c r="W2552" t="s">
        <v>24</v>
      </c>
    </row>
    <row r="2553" spans="1:23" x14ac:dyDescent="0.3">
      <c r="A2553" t="s">
        <v>2588</v>
      </c>
      <c r="B2553" t="s">
        <v>22</v>
      </c>
      <c r="C2553" s="1">
        <v>0</v>
      </c>
      <c r="D2553" t="s">
        <v>24</v>
      </c>
      <c r="E2553" t="s">
        <v>24</v>
      </c>
      <c r="F2553" s="1">
        <v>12</v>
      </c>
      <c r="G2553" s="1" t="str">
        <f t="shared" si="78"/>
        <v>0-1 Year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 s="14">
        <v>19.45</v>
      </c>
      <c r="U2553" t="str">
        <f t="shared" si="79"/>
        <v>0-30</v>
      </c>
      <c r="V2553" s="16">
        <v>227.45</v>
      </c>
      <c r="W2553" t="s">
        <v>24</v>
      </c>
    </row>
    <row r="2554" spans="1:23" x14ac:dyDescent="0.3">
      <c r="A2554" t="s">
        <v>2589</v>
      </c>
      <c r="B2554" t="s">
        <v>22</v>
      </c>
      <c r="C2554" s="1">
        <v>0</v>
      </c>
      <c r="D2554" t="s">
        <v>23</v>
      </c>
      <c r="E2554" t="s">
        <v>24</v>
      </c>
      <c r="F2554" s="1">
        <v>47</v>
      </c>
      <c r="G2554" s="1" t="str">
        <f t="shared" si="78"/>
        <v>2-4 Years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 s="14">
        <v>26.9</v>
      </c>
      <c r="U2554" t="str">
        <f t="shared" si="79"/>
        <v>0-30</v>
      </c>
      <c r="V2554" s="16">
        <v>1250.8499999999999</v>
      </c>
      <c r="W2554" t="s">
        <v>24</v>
      </c>
    </row>
    <row r="2555" spans="1:23" x14ac:dyDescent="0.3">
      <c r="A2555" t="s">
        <v>2590</v>
      </c>
      <c r="B2555" t="s">
        <v>30</v>
      </c>
      <c r="C2555" s="1">
        <v>1</v>
      </c>
      <c r="D2555" t="s">
        <v>24</v>
      </c>
      <c r="E2555" t="s">
        <v>24</v>
      </c>
      <c r="F2555" s="1">
        <v>2</v>
      </c>
      <c r="G2555" s="1" t="str">
        <f t="shared" si="78"/>
        <v>0-1 Year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 s="14">
        <v>19.2</v>
      </c>
      <c r="U2555" t="str">
        <f t="shared" si="79"/>
        <v>0-30</v>
      </c>
      <c r="V2555" s="16">
        <v>37.200000000000003</v>
      </c>
      <c r="W2555" t="s">
        <v>24</v>
      </c>
    </row>
    <row r="2556" spans="1:23" x14ac:dyDescent="0.3">
      <c r="A2556" t="s">
        <v>2591</v>
      </c>
      <c r="B2556" t="s">
        <v>22</v>
      </c>
      <c r="C2556" s="1">
        <v>0</v>
      </c>
      <c r="D2556" t="s">
        <v>24</v>
      </c>
      <c r="E2556" t="s">
        <v>24</v>
      </c>
      <c r="F2556" s="1">
        <v>18</v>
      </c>
      <c r="G2556" s="1" t="str">
        <f t="shared" si="78"/>
        <v>1-2 Years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 s="14">
        <v>50</v>
      </c>
      <c r="U2556" t="str">
        <f t="shared" si="79"/>
        <v>30-60</v>
      </c>
      <c r="V2556" s="16">
        <v>892.7</v>
      </c>
      <c r="W2556" t="s">
        <v>24</v>
      </c>
    </row>
    <row r="2557" spans="1:23" x14ac:dyDescent="0.3">
      <c r="A2557" t="s">
        <v>2592</v>
      </c>
      <c r="B2557" t="s">
        <v>22</v>
      </c>
      <c r="C2557" s="1">
        <v>0</v>
      </c>
      <c r="D2557" t="s">
        <v>24</v>
      </c>
      <c r="E2557" t="s">
        <v>24</v>
      </c>
      <c r="F2557" s="1">
        <v>8</v>
      </c>
      <c r="G2557" s="1" t="str">
        <f t="shared" si="78"/>
        <v>0-1 Year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 s="14">
        <v>60</v>
      </c>
      <c r="U2557" t="str">
        <f t="shared" si="79"/>
        <v>60-90</v>
      </c>
      <c r="V2557" s="16">
        <v>487.75</v>
      </c>
      <c r="W2557" t="s">
        <v>24</v>
      </c>
    </row>
    <row r="2558" spans="1:23" x14ac:dyDescent="0.3">
      <c r="A2558" t="s">
        <v>2593</v>
      </c>
      <c r="B2558" t="s">
        <v>30</v>
      </c>
      <c r="C2558" s="1">
        <v>0</v>
      </c>
      <c r="D2558" t="s">
        <v>23</v>
      </c>
      <c r="E2558" t="s">
        <v>24</v>
      </c>
      <c r="F2558" s="1">
        <v>45</v>
      </c>
      <c r="G2558" s="1" t="str">
        <f t="shared" si="78"/>
        <v>2-4 Years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 s="14">
        <v>84.55</v>
      </c>
      <c r="U2558" t="str">
        <f t="shared" si="79"/>
        <v>60-90</v>
      </c>
      <c r="V2558" s="16">
        <v>3713.95</v>
      </c>
      <c r="W2558" t="s">
        <v>24</v>
      </c>
    </row>
    <row r="2559" spans="1:23" x14ac:dyDescent="0.3">
      <c r="A2559" t="s">
        <v>2594</v>
      </c>
      <c r="B2559" t="s">
        <v>30</v>
      </c>
      <c r="C2559" s="1">
        <v>0</v>
      </c>
      <c r="D2559" t="s">
        <v>24</v>
      </c>
      <c r="E2559" t="s">
        <v>24</v>
      </c>
      <c r="F2559" s="1">
        <v>3</v>
      </c>
      <c r="G2559" s="1" t="str">
        <f t="shared" si="78"/>
        <v>0-1 Year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 s="14">
        <v>45.45</v>
      </c>
      <c r="U2559" t="str">
        <f t="shared" si="79"/>
        <v>30-60</v>
      </c>
      <c r="V2559" s="16">
        <v>141.69999999999999</v>
      </c>
      <c r="W2559" t="s">
        <v>24</v>
      </c>
    </row>
    <row r="2560" spans="1:23" x14ac:dyDescent="0.3">
      <c r="A2560" t="s">
        <v>2595</v>
      </c>
      <c r="B2560" t="s">
        <v>22</v>
      </c>
      <c r="C2560" s="1">
        <v>0</v>
      </c>
      <c r="D2560" t="s">
        <v>24</v>
      </c>
      <c r="E2560" t="s">
        <v>24</v>
      </c>
      <c r="F2560" s="1">
        <v>38</v>
      </c>
      <c r="G2560" s="1" t="str">
        <f t="shared" si="78"/>
        <v>2-4 Years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 s="14">
        <v>20.05</v>
      </c>
      <c r="U2560" t="str">
        <f t="shared" si="79"/>
        <v>0-30</v>
      </c>
      <c r="V2560" s="16">
        <v>678.2</v>
      </c>
      <c r="W2560" t="s">
        <v>24</v>
      </c>
    </row>
    <row r="2561" spans="1:23" x14ac:dyDescent="0.3">
      <c r="A2561" t="s">
        <v>2596</v>
      </c>
      <c r="B2561" t="s">
        <v>30</v>
      </c>
      <c r="C2561" s="1">
        <v>0</v>
      </c>
      <c r="D2561" t="s">
        <v>23</v>
      </c>
      <c r="E2561" t="s">
        <v>24</v>
      </c>
      <c r="F2561" s="1">
        <v>72</v>
      </c>
      <c r="G2561" s="1" t="str">
        <f t="shared" si="78"/>
        <v>5+ Years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 s="14">
        <v>115.55</v>
      </c>
      <c r="U2561" t="str">
        <f t="shared" si="79"/>
        <v>90+</v>
      </c>
      <c r="V2561" s="16">
        <v>8425.2999999999993</v>
      </c>
      <c r="W2561" t="s">
        <v>24</v>
      </c>
    </row>
    <row r="2562" spans="1:23" x14ac:dyDescent="0.3">
      <c r="A2562" t="s">
        <v>2597</v>
      </c>
      <c r="B2562" t="s">
        <v>30</v>
      </c>
      <c r="C2562" s="1">
        <v>0</v>
      </c>
      <c r="D2562" t="s">
        <v>24</v>
      </c>
      <c r="E2562" t="s">
        <v>24</v>
      </c>
      <c r="F2562" s="1">
        <v>46</v>
      </c>
      <c r="G2562" s="1" t="str">
        <f t="shared" si="78"/>
        <v>2-4 Years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 s="14">
        <v>93.7</v>
      </c>
      <c r="U2562" t="str">
        <f t="shared" si="79"/>
        <v>90+</v>
      </c>
      <c r="V2562" s="16">
        <v>4154.8</v>
      </c>
      <c r="W2562" t="s">
        <v>23</v>
      </c>
    </row>
    <row r="2563" spans="1:23" x14ac:dyDescent="0.3">
      <c r="A2563" t="s">
        <v>2598</v>
      </c>
      <c r="B2563" t="s">
        <v>22</v>
      </c>
      <c r="C2563" s="1">
        <v>0</v>
      </c>
      <c r="D2563" t="s">
        <v>23</v>
      </c>
      <c r="E2563" t="s">
        <v>23</v>
      </c>
      <c r="F2563" s="1">
        <v>71</v>
      </c>
      <c r="G2563" s="1" t="str">
        <f t="shared" ref="G2563:G2626" si="80">IF(F2563&lt;=12,"0-1 Year",
IF(F2563&lt;=24,"1-2 Years",
IF(F2563&lt;=48,"2-4 Years",
IF(F2563&lt;=60,"4-5 Years","5+ Years"))))</f>
        <v>5+ Years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 s="14">
        <v>99</v>
      </c>
      <c r="U2563" t="str">
        <f t="shared" ref="U2563:U2626" si="81">IF(T2563&lt;30,"0-30",
IF(T2563&lt;60,"30-60",
IF(T2563&lt;90,"60-90","90+")))</f>
        <v>90+</v>
      </c>
      <c r="V2563" s="16">
        <v>7061.65</v>
      </c>
      <c r="W2563" t="s">
        <v>24</v>
      </c>
    </row>
    <row r="2564" spans="1:23" x14ac:dyDescent="0.3">
      <c r="A2564" t="s">
        <v>2599</v>
      </c>
      <c r="B2564" t="s">
        <v>30</v>
      </c>
      <c r="C2564" s="1">
        <v>0</v>
      </c>
      <c r="D2564" t="s">
        <v>23</v>
      </c>
      <c r="E2564" t="s">
        <v>23</v>
      </c>
      <c r="F2564" s="1">
        <v>66</v>
      </c>
      <c r="G2564" s="1" t="str">
        <f t="shared" si="80"/>
        <v>5+ Years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 s="14">
        <v>50.55</v>
      </c>
      <c r="U2564" t="str">
        <f t="shared" si="81"/>
        <v>30-60</v>
      </c>
      <c r="V2564" s="16">
        <v>3364.55</v>
      </c>
      <c r="W2564" t="s">
        <v>24</v>
      </c>
    </row>
    <row r="2565" spans="1:23" x14ac:dyDescent="0.3">
      <c r="A2565" t="s">
        <v>2600</v>
      </c>
      <c r="B2565" t="s">
        <v>30</v>
      </c>
      <c r="C2565" s="1">
        <v>1</v>
      </c>
      <c r="D2565" t="s">
        <v>24</v>
      </c>
      <c r="E2565" t="s">
        <v>24</v>
      </c>
      <c r="F2565" s="1">
        <v>25</v>
      </c>
      <c r="G2565" s="1" t="str">
        <f t="shared" si="80"/>
        <v>2-4 Years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 s="14">
        <v>105.95</v>
      </c>
      <c r="U2565" t="str">
        <f t="shared" si="81"/>
        <v>90+</v>
      </c>
      <c r="V2565" s="16">
        <v>2655.25</v>
      </c>
      <c r="W2565" t="s">
        <v>23</v>
      </c>
    </row>
    <row r="2566" spans="1:23" x14ac:dyDescent="0.3">
      <c r="A2566" t="s">
        <v>2601</v>
      </c>
      <c r="B2566" t="s">
        <v>30</v>
      </c>
      <c r="C2566" s="1">
        <v>0</v>
      </c>
      <c r="D2566" t="s">
        <v>24</v>
      </c>
      <c r="E2566" t="s">
        <v>24</v>
      </c>
      <c r="F2566" s="1">
        <v>18</v>
      </c>
      <c r="G2566" s="1" t="str">
        <f t="shared" si="80"/>
        <v>1-2 Years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 s="14">
        <v>82</v>
      </c>
      <c r="U2566" t="str">
        <f t="shared" si="81"/>
        <v>60-90</v>
      </c>
      <c r="V2566" s="16">
        <v>1425.45</v>
      </c>
      <c r="W2566" t="s">
        <v>23</v>
      </c>
    </row>
    <row r="2567" spans="1:23" x14ac:dyDescent="0.3">
      <c r="A2567" t="s">
        <v>2602</v>
      </c>
      <c r="B2567" t="s">
        <v>22</v>
      </c>
      <c r="C2567" s="1">
        <v>0</v>
      </c>
      <c r="D2567" t="s">
        <v>23</v>
      </c>
      <c r="E2567" t="s">
        <v>23</v>
      </c>
      <c r="F2567" s="1">
        <v>13</v>
      </c>
      <c r="G2567" s="1" t="str">
        <f t="shared" si="80"/>
        <v>1-2 Years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 s="14">
        <v>25</v>
      </c>
      <c r="U2567" t="str">
        <f t="shared" si="81"/>
        <v>0-30</v>
      </c>
      <c r="V2567" s="16">
        <v>332.5</v>
      </c>
      <c r="W2567" t="s">
        <v>24</v>
      </c>
    </row>
    <row r="2568" spans="1:23" x14ac:dyDescent="0.3">
      <c r="A2568" t="s">
        <v>2603</v>
      </c>
      <c r="B2568" t="s">
        <v>22</v>
      </c>
      <c r="C2568" s="1">
        <v>0</v>
      </c>
      <c r="D2568" t="s">
        <v>23</v>
      </c>
      <c r="E2568" t="s">
        <v>23</v>
      </c>
      <c r="F2568" s="1">
        <v>65</v>
      </c>
      <c r="G2568" s="1" t="str">
        <f t="shared" si="80"/>
        <v>5+ Years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 s="14">
        <v>91.55</v>
      </c>
      <c r="U2568" t="str">
        <f t="shared" si="81"/>
        <v>90+</v>
      </c>
      <c r="V2568" s="16">
        <v>5963.95</v>
      </c>
      <c r="W2568" t="s">
        <v>24</v>
      </c>
    </row>
    <row r="2569" spans="1:23" x14ac:dyDescent="0.3">
      <c r="A2569" t="s">
        <v>2604</v>
      </c>
      <c r="B2569" t="s">
        <v>30</v>
      </c>
      <c r="C2569" s="1">
        <v>0</v>
      </c>
      <c r="D2569" t="s">
        <v>23</v>
      </c>
      <c r="E2569" t="s">
        <v>24</v>
      </c>
      <c r="F2569" s="1">
        <v>60</v>
      </c>
      <c r="G2569" s="1" t="str">
        <f t="shared" si="80"/>
        <v>4-5 Years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 s="14">
        <v>95.75</v>
      </c>
      <c r="U2569" t="str">
        <f t="shared" si="81"/>
        <v>90+</v>
      </c>
      <c r="V2569" s="16">
        <v>5742.9</v>
      </c>
      <c r="W2569" t="s">
        <v>23</v>
      </c>
    </row>
    <row r="2570" spans="1:23" x14ac:dyDescent="0.3">
      <c r="A2570" t="s">
        <v>2605</v>
      </c>
      <c r="B2570" t="s">
        <v>30</v>
      </c>
      <c r="C2570" s="1">
        <v>0</v>
      </c>
      <c r="D2570" t="s">
        <v>23</v>
      </c>
      <c r="E2570" t="s">
        <v>23</v>
      </c>
      <c r="F2570" s="1">
        <v>15</v>
      </c>
      <c r="G2570" s="1" t="str">
        <f t="shared" si="80"/>
        <v>1-2 Years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 s="14">
        <v>19.350000000000001</v>
      </c>
      <c r="U2570" t="str">
        <f t="shared" si="81"/>
        <v>0-30</v>
      </c>
      <c r="V2570" s="16">
        <v>278.85000000000002</v>
      </c>
      <c r="W2570" t="s">
        <v>24</v>
      </c>
    </row>
    <row r="2571" spans="1:23" x14ac:dyDescent="0.3">
      <c r="A2571" t="s">
        <v>2606</v>
      </c>
      <c r="B2571" t="s">
        <v>22</v>
      </c>
      <c r="C2571" s="1">
        <v>0</v>
      </c>
      <c r="D2571" t="s">
        <v>23</v>
      </c>
      <c r="E2571" t="s">
        <v>24</v>
      </c>
      <c r="F2571" s="1">
        <v>72</v>
      </c>
      <c r="G2571" s="1" t="str">
        <f t="shared" si="80"/>
        <v>5+ Years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 s="14">
        <v>24.85</v>
      </c>
      <c r="U2571" t="str">
        <f t="shared" si="81"/>
        <v>0-30</v>
      </c>
      <c r="V2571" s="16">
        <v>1871.85</v>
      </c>
      <c r="W2571" t="s">
        <v>24</v>
      </c>
    </row>
    <row r="2572" spans="1:23" x14ac:dyDescent="0.3">
      <c r="A2572" t="s">
        <v>2607</v>
      </c>
      <c r="B2572" t="s">
        <v>30</v>
      </c>
      <c r="C2572" s="1">
        <v>0</v>
      </c>
      <c r="D2572" t="s">
        <v>23</v>
      </c>
      <c r="E2572" t="s">
        <v>24</v>
      </c>
      <c r="F2572" s="1">
        <v>30</v>
      </c>
      <c r="G2572" s="1" t="str">
        <f t="shared" si="80"/>
        <v>2-4 Years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 s="14">
        <v>94.05</v>
      </c>
      <c r="U2572" t="str">
        <f t="shared" si="81"/>
        <v>90+</v>
      </c>
      <c r="V2572" s="16">
        <v>2866.45</v>
      </c>
      <c r="W2572" t="s">
        <v>23</v>
      </c>
    </row>
    <row r="2573" spans="1:23" x14ac:dyDescent="0.3">
      <c r="A2573" t="s">
        <v>2608</v>
      </c>
      <c r="B2573" t="s">
        <v>22</v>
      </c>
      <c r="C2573" s="1">
        <v>0</v>
      </c>
      <c r="D2573" t="s">
        <v>23</v>
      </c>
      <c r="E2573" t="s">
        <v>23</v>
      </c>
      <c r="F2573" s="1">
        <v>42</v>
      </c>
      <c r="G2573" s="1" t="str">
        <f t="shared" si="80"/>
        <v>2-4 Years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 s="14">
        <v>100.4</v>
      </c>
      <c r="U2573" t="str">
        <f t="shared" si="81"/>
        <v>90+</v>
      </c>
      <c r="V2573" s="16">
        <v>4303.6499999999996</v>
      </c>
      <c r="W2573" t="s">
        <v>24</v>
      </c>
    </row>
    <row r="2574" spans="1:23" x14ac:dyDescent="0.3">
      <c r="A2574" t="s">
        <v>2609</v>
      </c>
      <c r="B2574" t="s">
        <v>22</v>
      </c>
      <c r="C2574" s="1">
        <v>0</v>
      </c>
      <c r="D2574" t="s">
        <v>23</v>
      </c>
      <c r="E2574" t="s">
        <v>24</v>
      </c>
      <c r="F2574" s="1">
        <v>71</v>
      </c>
      <c r="G2574" s="1" t="str">
        <f t="shared" si="80"/>
        <v>5+ Years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 s="14">
        <v>25</v>
      </c>
      <c r="U2574" t="str">
        <f t="shared" si="81"/>
        <v>0-30</v>
      </c>
      <c r="V2574" s="16">
        <v>1753</v>
      </c>
      <c r="W2574" t="s">
        <v>24</v>
      </c>
    </row>
    <row r="2575" spans="1:23" x14ac:dyDescent="0.3">
      <c r="A2575" t="s">
        <v>2610</v>
      </c>
      <c r="B2575" t="s">
        <v>22</v>
      </c>
      <c r="C2575" s="1">
        <v>0</v>
      </c>
      <c r="D2575" t="s">
        <v>24</v>
      </c>
      <c r="E2575" t="s">
        <v>24</v>
      </c>
      <c r="F2575" s="1">
        <v>1</v>
      </c>
      <c r="G2575" s="1" t="str">
        <f t="shared" si="80"/>
        <v>0-1 Year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 s="14">
        <v>54.75</v>
      </c>
      <c r="U2575" t="str">
        <f t="shared" si="81"/>
        <v>30-60</v>
      </c>
      <c r="V2575" s="16">
        <v>54.75</v>
      </c>
      <c r="W2575" t="s">
        <v>23</v>
      </c>
    </row>
    <row r="2576" spans="1:23" x14ac:dyDescent="0.3">
      <c r="A2576" t="s">
        <v>2611</v>
      </c>
      <c r="B2576" t="s">
        <v>30</v>
      </c>
      <c r="C2576" s="1">
        <v>1</v>
      </c>
      <c r="D2576" t="s">
        <v>24</v>
      </c>
      <c r="E2576" t="s">
        <v>24</v>
      </c>
      <c r="F2576" s="1">
        <v>39</v>
      </c>
      <c r="G2576" s="1" t="str">
        <f t="shared" si="80"/>
        <v>2-4 Years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 s="14">
        <v>95.65</v>
      </c>
      <c r="U2576" t="str">
        <f t="shared" si="81"/>
        <v>90+</v>
      </c>
      <c r="V2576" s="16">
        <v>3759.05</v>
      </c>
      <c r="W2576" t="s">
        <v>23</v>
      </c>
    </row>
    <row r="2577" spans="1:23" x14ac:dyDescent="0.3">
      <c r="A2577" t="s">
        <v>2612</v>
      </c>
      <c r="B2577" t="s">
        <v>22</v>
      </c>
      <c r="C2577" s="1">
        <v>0</v>
      </c>
      <c r="D2577" t="s">
        <v>24</v>
      </c>
      <c r="E2577" t="s">
        <v>24</v>
      </c>
      <c r="F2577" s="1">
        <v>35</v>
      </c>
      <c r="G2577" s="1" t="str">
        <f t="shared" si="80"/>
        <v>2-4 Years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 s="14">
        <v>19.25</v>
      </c>
      <c r="U2577" t="str">
        <f t="shared" si="81"/>
        <v>0-30</v>
      </c>
      <c r="V2577" s="16">
        <v>617.65</v>
      </c>
      <c r="W2577" t="s">
        <v>24</v>
      </c>
    </row>
    <row r="2578" spans="1:23" x14ac:dyDescent="0.3">
      <c r="A2578" t="s">
        <v>2613</v>
      </c>
      <c r="B2578" t="s">
        <v>22</v>
      </c>
      <c r="C2578" s="1">
        <v>0</v>
      </c>
      <c r="D2578" t="s">
        <v>23</v>
      </c>
      <c r="E2578" t="s">
        <v>23</v>
      </c>
      <c r="F2578" s="1">
        <v>53</v>
      </c>
      <c r="G2578" s="1" t="str">
        <f t="shared" si="80"/>
        <v>4-5 Years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 s="14">
        <v>108.25</v>
      </c>
      <c r="U2578" t="str">
        <f t="shared" si="81"/>
        <v>90+</v>
      </c>
      <c r="V2578" s="16">
        <v>5935.1</v>
      </c>
      <c r="W2578" t="s">
        <v>24</v>
      </c>
    </row>
    <row r="2579" spans="1:23" x14ac:dyDescent="0.3">
      <c r="A2579" t="s">
        <v>2614</v>
      </c>
      <c r="B2579" t="s">
        <v>22</v>
      </c>
      <c r="C2579" s="1">
        <v>0</v>
      </c>
      <c r="D2579" t="s">
        <v>24</v>
      </c>
      <c r="E2579" t="s">
        <v>24</v>
      </c>
      <c r="F2579" s="1">
        <v>1</v>
      </c>
      <c r="G2579" s="1" t="str">
        <f t="shared" si="80"/>
        <v>0-1 Year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 s="14">
        <v>94.6</v>
      </c>
      <c r="U2579" t="str">
        <f t="shared" si="81"/>
        <v>90+</v>
      </c>
      <c r="V2579" s="16">
        <v>94.6</v>
      </c>
      <c r="W2579" t="s">
        <v>23</v>
      </c>
    </row>
    <row r="2580" spans="1:23" x14ac:dyDescent="0.3">
      <c r="A2580" t="s">
        <v>2615</v>
      </c>
      <c r="B2580" t="s">
        <v>22</v>
      </c>
      <c r="C2580" s="1">
        <v>1</v>
      </c>
      <c r="D2580" t="s">
        <v>23</v>
      </c>
      <c r="E2580" t="s">
        <v>23</v>
      </c>
      <c r="F2580" s="1">
        <v>31</v>
      </c>
      <c r="G2580" s="1" t="str">
        <f t="shared" si="80"/>
        <v>2-4 Years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 s="14">
        <v>98.9</v>
      </c>
      <c r="U2580" t="str">
        <f t="shared" si="81"/>
        <v>90+</v>
      </c>
      <c r="V2580" s="16">
        <v>2911.3</v>
      </c>
      <c r="W2580" t="s">
        <v>23</v>
      </c>
    </row>
    <row r="2581" spans="1:23" x14ac:dyDescent="0.3">
      <c r="A2581" t="s">
        <v>2616</v>
      </c>
      <c r="B2581" t="s">
        <v>30</v>
      </c>
      <c r="C2581" s="1">
        <v>0</v>
      </c>
      <c r="D2581" t="s">
        <v>24</v>
      </c>
      <c r="E2581" t="s">
        <v>24</v>
      </c>
      <c r="F2581" s="1">
        <v>48</v>
      </c>
      <c r="G2581" s="1" t="str">
        <f t="shared" si="80"/>
        <v>2-4 Years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 s="14">
        <v>20.149999999999999</v>
      </c>
      <c r="U2581" t="str">
        <f t="shared" si="81"/>
        <v>0-30</v>
      </c>
      <c r="V2581" s="16">
        <v>982.95</v>
      </c>
      <c r="W2581" t="s">
        <v>24</v>
      </c>
    </row>
    <row r="2582" spans="1:23" x14ac:dyDescent="0.3">
      <c r="A2582" t="s">
        <v>2617</v>
      </c>
      <c r="B2582" t="s">
        <v>22</v>
      </c>
      <c r="C2582" s="1">
        <v>1</v>
      </c>
      <c r="D2582" t="s">
        <v>24</v>
      </c>
      <c r="E2582" t="s">
        <v>23</v>
      </c>
      <c r="F2582" s="1">
        <v>30</v>
      </c>
      <c r="G2582" s="1" t="str">
        <f t="shared" si="80"/>
        <v>2-4 Years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 s="14">
        <v>101.3</v>
      </c>
      <c r="U2582" t="str">
        <f t="shared" si="81"/>
        <v>90+</v>
      </c>
      <c r="V2582" s="16">
        <v>2974.5</v>
      </c>
      <c r="W2582" t="s">
        <v>24</v>
      </c>
    </row>
    <row r="2583" spans="1:23" x14ac:dyDescent="0.3">
      <c r="A2583" t="s">
        <v>2618</v>
      </c>
      <c r="B2583" t="s">
        <v>30</v>
      </c>
      <c r="C2583" s="1">
        <v>0</v>
      </c>
      <c r="D2583" t="s">
        <v>24</v>
      </c>
      <c r="E2583" t="s">
        <v>24</v>
      </c>
      <c r="F2583" s="1">
        <v>10</v>
      </c>
      <c r="G2583" s="1" t="str">
        <f t="shared" si="80"/>
        <v>0-1 Year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 s="14">
        <v>20</v>
      </c>
      <c r="U2583" t="str">
        <f t="shared" si="81"/>
        <v>0-30</v>
      </c>
      <c r="V2583" s="16">
        <v>198.7</v>
      </c>
      <c r="W2583" t="s">
        <v>24</v>
      </c>
    </row>
    <row r="2584" spans="1:23" x14ac:dyDescent="0.3">
      <c r="A2584" t="s">
        <v>2619</v>
      </c>
      <c r="B2584" t="s">
        <v>22</v>
      </c>
      <c r="C2584" s="1">
        <v>0</v>
      </c>
      <c r="D2584" t="s">
        <v>24</v>
      </c>
      <c r="E2584" t="s">
        <v>23</v>
      </c>
      <c r="F2584" s="1">
        <v>12</v>
      </c>
      <c r="G2584" s="1" t="str">
        <f t="shared" si="80"/>
        <v>0-1 Year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 s="14">
        <v>105.3</v>
      </c>
      <c r="U2584" t="str">
        <f t="shared" si="81"/>
        <v>90+</v>
      </c>
      <c r="V2584" s="16">
        <v>1275.6500000000001</v>
      </c>
      <c r="W2584" t="s">
        <v>24</v>
      </c>
    </row>
    <row r="2585" spans="1:23" x14ac:dyDescent="0.3">
      <c r="A2585" t="s">
        <v>2620</v>
      </c>
      <c r="B2585" t="s">
        <v>22</v>
      </c>
      <c r="C2585" s="1">
        <v>1</v>
      </c>
      <c r="D2585" t="s">
        <v>24</v>
      </c>
      <c r="E2585" t="s">
        <v>24</v>
      </c>
      <c r="F2585" s="1">
        <v>57</v>
      </c>
      <c r="G2585" s="1" t="str">
        <f t="shared" si="80"/>
        <v>4-5 Years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 s="14">
        <v>69.849999999999994</v>
      </c>
      <c r="U2585" t="str">
        <f t="shared" si="81"/>
        <v>60-90</v>
      </c>
      <c r="V2585" s="16">
        <v>4003</v>
      </c>
      <c r="W2585" t="s">
        <v>24</v>
      </c>
    </row>
    <row r="2586" spans="1:23" x14ac:dyDescent="0.3">
      <c r="A2586" t="s">
        <v>2621</v>
      </c>
      <c r="B2586" t="s">
        <v>22</v>
      </c>
      <c r="C2586" s="1">
        <v>0</v>
      </c>
      <c r="D2586" t="s">
        <v>23</v>
      </c>
      <c r="E2586" t="s">
        <v>24</v>
      </c>
      <c r="F2586" s="1">
        <v>58</v>
      </c>
      <c r="G2586" s="1" t="str">
        <f t="shared" si="80"/>
        <v>4-5 Years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 s="14">
        <v>65.25</v>
      </c>
      <c r="U2586" t="str">
        <f t="shared" si="81"/>
        <v>60-90</v>
      </c>
      <c r="V2586" s="16">
        <v>3791.6</v>
      </c>
      <c r="W2586" t="s">
        <v>24</v>
      </c>
    </row>
    <row r="2587" spans="1:23" x14ac:dyDescent="0.3">
      <c r="A2587" t="s">
        <v>2622</v>
      </c>
      <c r="B2587" t="s">
        <v>22</v>
      </c>
      <c r="C2587" s="1">
        <v>0</v>
      </c>
      <c r="D2587" t="s">
        <v>24</v>
      </c>
      <c r="E2587" t="s">
        <v>24</v>
      </c>
      <c r="F2587" s="1">
        <v>37</v>
      </c>
      <c r="G2587" s="1" t="str">
        <f t="shared" si="80"/>
        <v>2-4 Years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 s="14">
        <v>19.8</v>
      </c>
      <c r="U2587" t="str">
        <f t="shared" si="81"/>
        <v>0-30</v>
      </c>
      <c r="V2587" s="16">
        <v>813.3</v>
      </c>
      <c r="W2587" t="s">
        <v>24</v>
      </c>
    </row>
    <row r="2588" spans="1:23" x14ac:dyDescent="0.3">
      <c r="A2588" t="s">
        <v>2623</v>
      </c>
      <c r="B2588" t="s">
        <v>22</v>
      </c>
      <c r="C2588" s="1">
        <v>0</v>
      </c>
      <c r="D2588" t="s">
        <v>23</v>
      </c>
      <c r="E2588" t="s">
        <v>23</v>
      </c>
      <c r="F2588" s="1">
        <v>44</v>
      </c>
      <c r="G2588" s="1" t="str">
        <f t="shared" si="80"/>
        <v>2-4 Years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 s="14">
        <v>19.600000000000001</v>
      </c>
      <c r="U2588" t="str">
        <f t="shared" si="81"/>
        <v>0-30</v>
      </c>
      <c r="V2588" s="16">
        <v>780.25</v>
      </c>
      <c r="W2588" t="s">
        <v>24</v>
      </c>
    </row>
    <row r="2589" spans="1:23" x14ac:dyDescent="0.3">
      <c r="A2589" t="s">
        <v>2624</v>
      </c>
      <c r="B2589" t="s">
        <v>30</v>
      </c>
      <c r="C2589" s="1">
        <v>0</v>
      </c>
      <c r="D2589" t="s">
        <v>24</v>
      </c>
      <c r="E2589" t="s">
        <v>23</v>
      </c>
      <c r="F2589" s="1">
        <v>27</v>
      </c>
      <c r="G2589" s="1" t="str">
        <f t="shared" si="80"/>
        <v>2-4 Years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 s="14">
        <v>20.05</v>
      </c>
      <c r="U2589" t="str">
        <f t="shared" si="81"/>
        <v>0-30</v>
      </c>
      <c r="V2589" s="16">
        <v>552.9</v>
      </c>
      <c r="W2589" t="s">
        <v>24</v>
      </c>
    </row>
    <row r="2590" spans="1:23" x14ac:dyDescent="0.3">
      <c r="A2590" t="s">
        <v>2625</v>
      </c>
      <c r="B2590" t="s">
        <v>22</v>
      </c>
      <c r="C2590" s="1">
        <v>0</v>
      </c>
      <c r="D2590" t="s">
        <v>24</v>
      </c>
      <c r="E2590" t="s">
        <v>24</v>
      </c>
      <c r="F2590" s="1">
        <v>8</v>
      </c>
      <c r="G2590" s="1" t="str">
        <f t="shared" si="80"/>
        <v>0-1 Year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 s="14">
        <v>49.4</v>
      </c>
      <c r="U2590" t="str">
        <f t="shared" si="81"/>
        <v>30-60</v>
      </c>
      <c r="V2590" s="16">
        <v>408.25</v>
      </c>
      <c r="W2590" t="s">
        <v>24</v>
      </c>
    </row>
    <row r="2591" spans="1:23" x14ac:dyDescent="0.3">
      <c r="A2591" t="s">
        <v>2626</v>
      </c>
      <c r="B2591" t="s">
        <v>30</v>
      </c>
      <c r="C2591" s="1">
        <v>1</v>
      </c>
      <c r="D2591" t="s">
        <v>24</v>
      </c>
      <c r="E2591" t="s">
        <v>24</v>
      </c>
      <c r="F2591" s="1">
        <v>3</v>
      </c>
      <c r="G2591" s="1" t="str">
        <f t="shared" si="80"/>
        <v>0-1 Year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 s="14">
        <v>76.05</v>
      </c>
      <c r="U2591" t="str">
        <f t="shared" si="81"/>
        <v>60-90</v>
      </c>
      <c r="V2591" s="16">
        <v>231.8</v>
      </c>
      <c r="W2591" t="s">
        <v>23</v>
      </c>
    </row>
    <row r="2592" spans="1:23" x14ac:dyDescent="0.3">
      <c r="A2592" t="s">
        <v>2627</v>
      </c>
      <c r="B2592" t="s">
        <v>22</v>
      </c>
      <c r="C2592" s="1">
        <v>1</v>
      </c>
      <c r="D2592" t="s">
        <v>23</v>
      </c>
      <c r="E2592" t="s">
        <v>24</v>
      </c>
      <c r="F2592" s="1">
        <v>25</v>
      </c>
      <c r="G2592" s="1" t="str">
        <f t="shared" si="80"/>
        <v>2-4 Years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 s="14">
        <v>88.4</v>
      </c>
      <c r="U2592" t="str">
        <f t="shared" si="81"/>
        <v>60-90</v>
      </c>
      <c r="V2592" s="16">
        <v>2191.15</v>
      </c>
      <c r="W2592" t="s">
        <v>24</v>
      </c>
    </row>
    <row r="2593" spans="1:23" x14ac:dyDescent="0.3">
      <c r="A2593" t="s">
        <v>2628</v>
      </c>
      <c r="B2593" t="s">
        <v>22</v>
      </c>
      <c r="C2593" s="1">
        <v>0</v>
      </c>
      <c r="D2593" t="s">
        <v>23</v>
      </c>
      <c r="E2593" t="s">
        <v>23</v>
      </c>
      <c r="F2593" s="1">
        <v>57</v>
      </c>
      <c r="G2593" s="1" t="str">
        <f t="shared" si="80"/>
        <v>4-5 Years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 s="14">
        <v>100.6</v>
      </c>
      <c r="U2593" t="str">
        <f t="shared" si="81"/>
        <v>90+</v>
      </c>
      <c r="V2593" s="16">
        <v>5611.7</v>
      </c>
      <c r="W2593" t="s">
        <v>24</v>
      </c>
    </row>
    <row r="2594" spans="1:23" x14ac:dyDescent="0.3">
      <c r="A2594" t="s">
        <v>2629</v>
      </c>
      <c r="B2594" t="s">
        <v>22</v>
      </c>
      <c r="C2594" s="1">
        <v>0</v>
      </c>
      <c r="D2594" t="s">
        <v>24</v>
      </c>
      <c r="E2594" t="s">
        <v>24</v>
      </c>
      <c r="F2594" s="1">
        <v>12</v>
      </c>
      <c r="G2594" s="1" t="str">
        <f t="shared" si="80"/>
        <v>0-1 Year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 s="14">
        <v>19.45</v>
      </c>
      <c r="U2594" t="str">
        <f t="shared" si="81"/>
        <v>0-30</v>
      </c>
      <c r="V2594" s="16">
        <v>246.25</v>
      </c>
      <c r="W2594" t="s">
        <v>24</v>
      </c>
    </row>
    <row r="2595" spans="1:23" x14ac:dyDescent="0.3">
      <c r="A2595" t="s">
        <v>2630</v>
      </c>
      <c r="B2595" t="s">
        <v>22</v>
      </c>
      <c r="C2595" s="1">
        <v>0</v>
      </c>
      <c r="D2595" t="s">
        <v>23</v>
      </c>
      <c r="E2595" t="s">
        <v>23</v>
      </c>
      <c r="F2595" s="1">
        <v>62</v>
      </c>
      <c r="G2595" s="1" t="str">
        <f t="shared" si="80"/>
        <v>5+ Years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 s="14">
        <v>20.3</v>
      </c>
      <c r="U2595" t="str">
        <f t="shared" si="81"/>
        <v>0-30</v>
      </c>
      <c r="V2595" s="16">
        <v>1296.1500000000001</v>
      </c>
      <c r="W2595" t="s">
        <v>24</v>
      </c>
    </row>
    <row r="2596" spans="1:23" x14ac:dyDescent="0.3">
      <c r="A2596" t="s">
        <v>2631</v>
      </c>
      <c r="B2596" t="s">
        <v>22</v>
      </c>
      <c r="C2596" s="1">
        <v>0</v>
      </c>
      <c r="D2596" t="s">
        <v>23</v>
      </c>
      <c r="E2596" t="s">
        <v>24</v>
      </c>
      <c r="F2596" s="1">
        <v>65</v>
      </c>
      <c r="G2596" s="1" t="str">
        <f t="shared" si="80"/>
        <v>5+ Years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 s="14">
        <v>107.65</v>
      </c>
      <c r="U2596" t="str">
        <f t="shared" si="81"/>
        <v>90+</v>
      </c>
      <c r="V2596" s="16">
        <v>7082.85</v>
      </c>
      <c r="W2596" t="s">
        <v>24</v>
      </c>
    </row>
    <row r="2597" spans="1:23" x14ac:dyDescent="0.3">
      <c r="A2597" t="s">
        <v>2632</v>
      </c>
      <c r="B2597" t="s">
        <v>22</v>
      </c>
      <c r="C2597" s="1">
        <v>0</v>
      </c>
      <c r="D2597" t="s">
        <v>23</v>
      </c>
      <c r="E2597" t="s">
        <v>24</v>
      </c>
      <c r="F2597" s="1">
        <v>71</v>
      </c>
      <c r="G2597" s="1" t="str">
        <f t="shared" si="80"/>
        <v>5+ Years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 s="14">
        <v>80.45</v>
      </c>
      <c r="U2597" t="str">
        <f t="shared" si="81"/>
        <v>60-90</v>
      </c>
      <c r="V2597" s="16">
        <v>5662.25</v>
      </c>
      <c r="W2597" t="s">
        <v>24</v>
      </c>
    </row>
    <row r="2598" spans="1:23" x14ac:dyDescent="0.3">
      <c r="A2598" t="s">
        <v>2633</v>
      </c>
      <c r="B2598" t="s">
        <v>22</v>
      </c>
      <c r="C2598" s="1">
        <v>0</v>
      </c>
      <c r="D2598" t="s">
        <v>23</v>
      </c>
      <c r="E2598" t="s">
        <v>23</v>
      </c>
      <c r="F2598" s="1">
        <v>21</v>
      </c>
      <c r="G2598" s="1" t="str">
        <f t="shared" si="80"/>
        <v>1-2 Years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 s="14">
        <v>58.85</v>
      </c>
      <c r="U2598" t="str">
        <f t="shared" si="81"/>
        <v>30-60</v>
      </c>
      <c r="V2598" s="16">
        <v>1215.45</v>
      </c>
      <c r="W2598" t="s">
        <v>24</v>
      </c>
    </row>
    <row r="2599" spans="1:23" x14ac:dyDescent="0.3">
      <c r="A2599" t="s">
        <v>2634</v>
      </c>
      <c r="B2599" t="s">
        <v>30</v>
      </c>
      <c r="C2599" s="1">
        <v>0</v>
      </c>
      <c r="D2599" t="s">
        <v>23</v>
      </c>
      <c r="E2599" t="s">
        <v>24</v>
      </c>
      <c r="F2599" s="1">
        <v>71</v>
      </c>
      <c r="G2599" s="1" t="str">
        <f t="shared" si="80"/>
        <v>5+ Years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 s="14">
        <v>109.6</v>
      </c>
      <c r="U2599" t="str">
        <f t="shared" si="81"/>
        <v>90+</v>
      </c>
      <c r="V2599" s="16">
        <v>7854.15</v>
      </c>
      <c r="W2599" t="s">
        <v>24</v>
      </c>
    </row>
    <row r="2600" spans="1:23" x14ac:dyDescent="0.3">
      <c r="A2600" t="s">
        <v>2635</v>
      </c>
      <c r="B2600" t="s">
        <v>22</v>
      </c>
      <c r="C2600" s="1">
        <v>0</v>
      </c>
      <c r="D2600" t="s">
        <v>24</v>
      </c>
      <c r="E2600" t="s">
        <v>24</v>
      </c>
      <c r="F2600" s="1">
        <v>7</v>
      </c>
      <c r="G2600" s="1" t="str">
        <f t="shared" si="80"/>
        <v>0-1 Year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 s="14">
        <v>75.150000000000006</v>
      </c>
      <c r="U2600" t="str">
        <f t="shared" si="81"/>
        <v>60-90</v>
      </c>
      <c r="V2600" s="16">
        <v>525</v>
      </c>
      <c r="W2600" t="s">
        <v>24</v>
      </c>
    </row>
    <row r="2601" spans="1:23" x14ac:dyDescent="0.3">
      <c r="A2601" t="s">
        <v>2636</v>
      </c>
      <c r="B2601" t="s">
        <v>22</v>
      </c>
      <c r="C2601" s="1">
        <v>0</v>
      </c>
      <c r="D2601" t="s">
        <v>24</v>
      </c>
      <c r="E2601" t="s">
        <v>24</v>
      </c>
      <c r="F2601" s="1">
        <v>72</v>
      </c>
      <c r="G2601" s="1" t="str">
        <f t="shared" si="80"/>
        <v>5+ Years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 s="14">
        <v>73</v>
      </c>
      <c r="U2601" t="str">
        <f t="shared" si="81"/>
        <v>60-90</v>
      </c>
      <c r="V2601" s="16">
        <v>5265.2</v>
      </c>
      <c r="W2601" t="s">
        <v>24</v>
      </c>
    </row>
    <row r="2602" spans="1:23" x14ac:dyDescent="0.3">
      <c r="A2602" t="s">
        <v>2637</v>
      </c>
      <c r="B2602" t="s">
        <v>22</v>
      </c>
      <c r="C2602" s="1">
        <v>0</v>
      </c>
      <c r="D2602" t="s">
        <v>24</v>
      </c>
      <c r="E2602" t="s">
        <v>24</v>
      </c>
      <c r="F2602" s="1">
        <v>1</v>
      </c>
      <c r="G2602" s="1" t="str">
        <f t="shared" si="80"/>
        <v>0-1 Year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 s="14">
        <v>70.099999999999994</v>
      </c>
      <c r="U2602" t="str">
        <f t="shared" si="81"/>
        <v>60-90</v>
      </c>
      <c r="V2602" s="16">
        <v>70.099999999999994</v>
      </c>
      <c r="W2602" t="s">
        <v>24</v>
      </c>
    </row>
    <row r="2603" spans="1:23" x14ac:dyDescent="0.3">
      <c r="A2603" t="s">
        <v>2638</v>
      </c>
      <c r="B2603" t="s">
        <v>22</v>
      </c>
      <c r="C2603" s="1">
        <v>0</v>
      </c>
      <c r="D2603" t="s">
        <v>23</v>
      </c>
      <c r="E2603" t="s">
        <v>23</v>
      </c>
      <c r="F2603" s="1">
        <v>72</v>
      </c>
      <c r="G2603" s="1" t="str">
        <f t="shared" si="80"/>
        <v>5+ Years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 s="14">
        <v>98.65</v>
      </c>
      <c r="U2603" t="str">
        <f t="shared" si="81"/>
        <v>90+</v>
      </c>
      <c r="V2603" s="16">
        <v>7129.45</v>
      </c>
      <c r="W2603" t="s">
        <v>24</v>
      </c>
    </row>
    <row r="2604" spans="1:23" x14ac:dyDescent="0.3">
      <c r="A2604" t="s">
        <v>2639</v>
      </c>
      <c r="B2604" t="s">
        <v>22</v>
      </c>
      <c r="C2604" s="1">
        <v>0</v>
      </c>
      <c r="D2604" t="s">
        <v>23</v>
      </c>
      <c r="E2604" t="s">
        <v>23</v>
      </c>
      <c r="F2604" s="1">
        <v>64</v>
      </c>
      <c r="G2604" s="1" t="str">
        <f t="shared" si="80"/>
        <v>5+ Years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 s="14">
        <v>111.45</v>
      </c>
      <c r="U2604" t="str">
        <f t="shared" si="81"/>
        <v>90+</v>
      </c>
      <c r="V2604" s="16">
        <v>7266.95</v>
      </c>
      <c r="W2604" t="s">
        <v>24</v>
      </c>
    </row>
    <row r="2605" spans="1:23" x14ac:dyDescent="0.3">
      <c r="A2605" t="s">
        <v>2640</v>
      </c>
      <c r="B2605" t="s">
        <v>22</v>
      </c>
      <c r="C2605" s="1">
        <v>0</v>
      </c>
      <c r="D2605" t="s">
        <v>24</v>
      </c>
      <c r="E2605" t="s">
        <v>24</v>
      </c>
      <c r="F2605" s="1">
        <v>72</v>
      </c>
      <c r="G2605" s="1" t="str">
        <f t="shared" si="80"/>
        <v>5+ Years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 s="14">
        <v>114.9</v>
      </c>
      <c r="U2605" t="str">
        <f t="shared" si="81"/>
        <v>90+</v>
      </c>
      <c r="V2605" s="16">
        <v>8496.7000000000007</v>
      </c>
      <c r="W2605" t="s">
        <v>24</v>
      </c>
    </row>
    <row r="2606" spans="1:23" x14ac:dyDescent="0.3">
      <c r="A2606" t="s">
        <v>2641</v>
      </c>
      <c r="B2606" t="s">
        <v>22</v>
      </c>
      <c r="C2606" s="1">
        <v>0</v>
      </c>
      <c r="D2606" t="s">
        <v>24</v>
      </c>
      <c r="E2606" t="s">
        <v>24</v>
      </c>
      <c r="F2606" s="1">
        <v>29</v>
      </c>
      <c r="G2606" s="1" t="str">
        <f t="shared" si="80"/>
        <v>2-4 Years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 s="14">
        <v>100.55</v>
      </c>
      <c r="U2606" t="str">
        <f t="shared" si="81"/>
        <v>90+</v>
      </c>
      <c r="V2606" s="16">
        <v>2878.75</v>
      </c>
      <c r="W2606" t="s">
        <v>24</v>
      </c>
    </row>
    <row r="2607" spans="1:23" x14ac:dyDescent="0.3">
      <c r="A2607" t="s">
        <v>2642</v>
      </c>
      <c r="B2607" t="s">
        <v>22</v>
      </c>
      <c r="C2607" s="1">
        <v>0</v>
      </c>
      <c r="D2607" t="s">
        <v>24</v>
      </c>
      <c r="E2607" t="s">
        <v>24</v>
      </c>
      <c r="F2607" s="1">
        <v>13</v>
      </c>
      <c r="G2607" s="1" t="str">
        <f t="shared" si="80"/>
        <v>1-2 Years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 s="14">
        <v>20.399999999999999</v>
      </c>
      <c r="U2607" t="str">
        <f t="shared" si="81"/>
        <v>0-30</v>
      </c>
      <c r="V2607" s="16">
        <v>261.3</v>
      </c>
      <c r="W2607" t="s">
        <v>24</v>
      </c>
    </row>
    <row r="2608" spans="1:23" x14ac:dyDescent="0.3">
      <c r="A2608" t="s">
        <v>2643</v>
      </c>
      <c r="B2608" t="s">
        <v>22</v>
      </c>
      <c r="C2608" s="1">
        <v>0</v>
      </c>
      <c r="D2608" t="s">
        <v>24</v>
      </c>
      <c r="E2608" t="s">
        <v>24</v>
      </c>
      <c r="F2608" s="1">
        <v>31</v>
      </c>
      <c r="G2608" s="1" t="str">
        <f t="shared" si="80"/>
        <v>2-4 Years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 s="14">
        <v>104.35</v>
      </c>
      <c r="U2608" t="str">
        <f t="shared" si="81"/>
        <v>90+</v>
      </c>
      <c r="V2608" s="16">
        <v>3205.6</v>
      </c>
      <c r="W2608" t="s">
        <v>24</v>
      </c>
    </row>
    <row r="2609" spans="1:23" x14ac:dyDescent="0.3">
      <c r="A2609" t="s">
        <v>2644</v>
      </c>
      <c r="B2609" t="s">
        <v>30</v>
      </c>
      <c r="C2609" s="1">
        <v>1</v>
      </c>
      <c r="D2609" t="s">
        <v>24</v>
      </c>
      <c r="E2609" t="s">
        <v>24</v>
      </c>
      <c r="F2609" s="1">
        <v>1</v>
      </c>
      <c r="G2609" s="1" t="str">
        <f t="shared" si="80"/>
        <v>0-1 Year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 s="14">
        <v>69.75</v>
      </c>
      <c r="U2609" t="str">
        <f t="shared" si="81"/>
        <v>60-90</v>
      </c>
      <c r="V2609" s="16">
        <v>69.75</v>
      </c>
      <c r="W2609" t="s">
        <v>23</v>
      </c>
    </row>
    <row r="2610" spans="1:23" x14ac:dyDescent="0.3">
      <c r="A2610" t="s">
        <v>2645</v>
      </c>
      <c r="B2610" t="s">
        <v>30</v>
      </c>
      <c r="C2610" s="1">
        <v>0</v>
      </c>
      <c r="D2610" t="s">
        <v>23</v>
      </c>
      <c r="E2610" t="s">
        <v>23</v>
      </c>
      <c r="F2610" s="1">
        <v>7</v>
      </c>
      <c r="G2610" s="1" t="str">
        <f t="shared" si="80"/>
        <v>0-1 Year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 s="14">
        <v>34.5</v>
      </c>
      <c r="U2610" t="str">
        <f t="shared" si="81"/>
        <v>30-60</v>
      </c>
      <c r="V2610" s="16">
        <v>279.25</v>
      </c>
      <c r="W2610" t="s">
        <v>23</v>
      </c>
    </row>
    <row r="2611" spans="1:23" x14ac:dyDescent="0.3">
      <c r="A2611" t="s">
        <v>2646</v>
      </c>
      <c r="B2611" t="s">
        <v>30</v>
      </c>
      <c r="C2611" s="1">
        <v>0</v>
      </c>
      <c r="D2611" t="s">
        <v>23</v>
      </c>
      <c r="E2611" t="s">
        <v>24</v>
      </c>
      <c r="F2611" s="1">
        <v>61</v>
      </c>
      <c r="G2611" s="1" t="str">
        <f t="shared" si="80"/>
        <v>5+ Years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 s="14">
        <v>105.55</v>
      </c>
      <c r="U2611" t="str">
        <f t="shared" si="81"/>
        <v>90+</v>
      </c>
      <c r="V2611" s="16">
        <v>6281.45</v>
      </c>
      <c r="W2611" t="s">
        <v>23</v>
      </c>
    </row>
    <row r="2612" spans="1:23" x14ac:dyDescent="0.3">
      <c r="A2612" t="s">
        <v>2647</v>
      </c>
      <c r="B2612" t="s">
        <v>22</v>
      </c>
      <c r="C2612" s="1">
        <v>0</v>
      </c>
      <c r="D2612" t="s">
        <v>24</v>
      </c>
      <c r="E2612" t="s">
        <v>23</v>
      </c>
      <c r="F2612" s="1">
        <v>39</v>
      </c>
      <c r="G2612" s="1" t="str">
        <f t="shared" si="80"/>
        <v>2-4 Years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 s="14">
        <v>30.1</v>
      </c>
      <c r="U2612" t="str">
        <f t="shared" si="81"/>
        <v>30-60</v>
      </c>
      <c r="V2612" s="16">
        <v>1131.3</v>
      </c>
      <c r="W2612" t="s">
        <v>23</v>
      </c>
    </row>
    <row r="2613" spans="1:23" x14ac:dyDescent="0.3">
      <c r="A2613" t="s">
        <v>2648</v>
      </c>
      <c r="B2613" t="s">
        <v>30</v>
      </c>
      <c r="C2613" s="1">
        <v>0</v>
      </c>
      <c r="D2613" t="s">
        <v>23</v>
      </c>
      <c r="E2613" t="s">
        <v>24</v>
      </c>
      <c r="F2613" s="1">
        <v>10</v>
      </c>
      <c r="G2613" s="1" t="str">
        <f t="shared" si="80"/>
        <v>0-1 Year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 s="14">
        <v>70.3</v>
      </c>
      <c r="U2613" t="str">
        <f t="shared" si="81"/>
        <v>60-90</v>
      </c>
      <c r="V2613" s="16">
        <v>738.2</v>
      </c>
      <c r="W2613" t="s">
        <v>23</v>
      </c>
    </row>
    <row r="2614" spans="1:23" x14ac:dyDescent="0.3">
      <c r="A2614" t="s">
        <v>2649</v>
      </c>
      <c r="B2614" t="s">
        <v>22</v>
      </c>
      <c r="C2614" s="1">
        <v>0</v>
      </c>
      <c r="D2614" t="s">
        <v>23</v>
      </c>
      <c r="E2614" t="s">
        <v>23</v>
      </c>
      <c r="F2614" s="1">
        <v>14</v>
      </c>
      <c r="G2614" s="1" t="str">
        <f t="shared" si="80"/>
        <v>1-2 Years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 s="14">
        <v>80.45</v>
      </c>
      <c r="U2614" t="str">
        <f t="shared" si="81"/>
        <v>60-90</v>
      </c>
      <c r="V2614" s="16">
        <v>1137.05</v>
      </c>
      <c r="W2614" t="s">
        <v>24</v>
      </c>
    </row>
    <row r="2615" spans="1:23" x14ac:dyDescent="0.3">
      <c r="A2615" t="s">
        <v>2650</v>
      </c>
      <c r="B2615" t="s">
        <v>22</v>
      </c>
      <c r="C2615" s="1">
        <v>0</v>
      </c>
      <c r="D2615" t="s">
        <v>24</v>
      </c>
      <c r="E2615" t="s">
        <v>24</v>
      </c>
      <c r="F2615" s="1">
        <v>1</v>
      </c>
      <c r="G2615" s="1" t="str">
        <f t="shared" si="80"/>
        <v>0-1 Year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 s="14">
        <v>80.2</v>
      </c>
      <c r="U2615" t="str">
        <f t="shared" si="81"/>
        <v>60-90</v>
      </c>
      <c r="V2615" s="16">
        <v>80.2</v>
      </c>
      <c r="W2615" t="s">
        <v>23</v>
      </c>
    </row>
    <row r="2616" spans="1:23" x14ac:dyDescent="0.3">
      <c r="A2616" t="s">
        <v>2651</v>
      </c>
      <c r="B2616" t="s">
        <v>22</v>
      </c>
      <c r="C2616" s="1">
        <v>0</v>
      </c>
      <c r="D2616" t="s">
        <v>23</v>
      </c>
      <c r="E2616" t="s">
        <v>23</v>
      </c>
      <c r="F2616" s="1">
        <v>67</v>
      </c>
      <c r="G2616" s="1" t="str">
        <f t="shared" si="80"/>
        <v>5+ Years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 s="14">
        <v>94.35</v>
      </c>
      <c r="U2616" t="str">
        <f t="shared" si="81"/>
        <v>90+</v>
      </c>
      <c r="V2616" s="16">
        <v>6341.45</v>
      </c>
      <c r="W2616" t="s">
        <v>23</v>
      </c>
    </row>
    <row r="2617" spans="1:23" x14ac:dyDescent="0.3">
      <c r="A2617" t="s">
        <v>2652</v>
      </c>
      <c r="B2617" t="s">
        <v>22</v>
      </c>
      <c r="C2617" s="1">
        <v>0</v>
      </c>
      <c r="D2617" t="s">
        <v>24</v>
      </c>
      <c r="E2617" t="s">
        <v>24</v>
      </c>
      <c r="F2617" s="1">
        <v>72</v>
      </c>
      <c r="G2617" s="1" t="str">
        <f t="shared" si="80"/>
        <v>5+ Years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 s="14">
        <v>91.35</v>
      </c>
      <c r="U2617" t="str">
        <f t="shared" si="81"/>
        <v>90+</v>
      </c>
      <c r="V2617" s="16">
        <v>6697.2</v>
      </c>
      <c r="W2617" t="s">
        <v>24</v>
      </c>
    </row>
    <row r="2618" spans="1:23" x14ac:dyDescent="0.3">
      <c r="A2618" t="s">
        <v>2653</v>
      </c>
      <c r="B2618" t="s">
        <v>30</v>
      </c>
      <c r="C2618" s="1">
        <v>0</v>
      </c>
      <c r="D2618" t="s">
        <v>23</v>
      </c>
      <c r="E2618" t="s">
        <v>23</v>
      </c>
      <c r="F2618" s="1">
        <v>6</v>
      </c>
      <c r="G2618" s="1" t="str">
        <f t="shared" si="80"/>
        <v>0-1 Year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 s="14">
        <v>44.6</v>
      </c>
      <c r="U2618" t="str">
        <f t="shared" si="81"/>
        <v>30-60</v>
      </c>
      <c r="V2618" s="16">
        <v>260.8</v>
      </c>
      <c r="W2618" t="s">
        <v>23</v>
      </c>
    </row>
    <row r="2619" spans="1:23" x14ac:dyDescent="0.3">
      <c r="A2619" t="s">
        <v>2654</v>
      </c>
      <c r="B2619" t="s">
        <v>22</v>
      </c>
      <c r="C2619" s="1">
        <v>0</v>
      </c>
      <c r="D2619" t="s">
        <v>24</v>
      </c>
      <c r="E2619" t="s">
        <v>24</v>
      </c>
      <c r="F2619" s="1">
        <v>1</v>
      </c>
      <c r="G2619" s="1" t="str">
        <f t="shared" si="80"/>
        <v>0-1 Year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 s="14">
        <v>19.600000000000001</v>
      </c>
      <c r="U2619" t="str">
        <f t="shared" si="81"/>
        <v>0-30</v>
      </c>
      <c r="V2619" s="16">
        <v>19.600000000000001</v>
      </c>
      <c r="W2619" t="s">
        <v>23</v>
      </c>
    </row>
    <row r="2620" spans="1:23" x14ac:dyDescent="0.3">
      <c r="A2620" t="s">
        <v>2655</v>
      </c>
      <c r="B2620" t="s">
        <v>30</v>
      </c>
      <c r="C2620" s="1">
        <v>0</v>
      </c>
      <c r="D2620" t="s">
        <v>23</v>
      </c>
      <c r="E2620" t="s">
        <v>23</v>
      </c>
      <c r="F2620" s="1">
        <v>25</v>
      </c>
      <c r="G2620" s="1" t="str">
        <f t="shared" si="80"/>
        <v>2-4 Years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 s="14">
        <v>19.899999999999999</v>
      </c>
      <c r="U2620" t="str">
        <f t="shared" si="81"/>
        <v>0-30</v>
      </c>
      <c r="V2620" s="16">
        <v>505.45</v>
      </c>
      <c r="W2620" t="s">
        <v>24</v>
      </c>
    </row>
    <row r="2621" spans="1:23" x14ac:dyDescent="0.3">
      <c r="A2621" t="s">
        <v>2656</v>
      </c>
      <c r="B2621" t="s">
        <v>22</v>
      </c>
      <c r="C2621" s="1">
        <v>1</v>
      </c>
      <c r="D2621" t="s">
        <v>24</v>
      </c>
      <c r="E2621" t="s">
        <v>24</v>
      </c>
      <c r="F2621" s="1">
        <v>33</v>
      </c>
      <c r="G2621" s="1" t="str">
        <f t="shared" si="80"/>
        <v>2-4 Years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 s="14">
        <v>110.45</v>
      </c>
      <c r="U2621" t="str">
        <f t="shared" si="81"/>
        <v>90+</v>
      </c>
      <c r="V2621" s="16">
        <v>3655.45</v>
      </c>
      <c r="W2621" t="s">
        <v>23</v>
      </c>
    </row>
    <row r="2622" spans="1:23" x14ac:dyDescent="0.3">
      <c r="A2622" t="s">
        <v>2657</v>
      </c>
      <c r="B2622" t="s">
        <v>30</v>
      </c>
      <c r="C2622" s="1">
        <v>0</v>
      </c>
      <c r="D2622" t="s">
        <v>24</v>
      </c>
      <c r="E2622" t="s">
        <v>24</v>
      </c>
      <c r="F2622" s="1">
        <v>18</v>
      </c>
      <c r="G2622" s="1" t="str">
        <f t="shared" si="80"/>
        <v>1-2 Years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 s="14">
        <v>68.349999999999994</v>
      </c>
      <c r="U2622" t="str">
        <f t="shared" si="81"/>
        <v>60-90</v>
      </c>
      <c r="V2622" s="16">
        <v>1299.8</v>
      </c>
      <c r="W2622" t="s">
        <v>24</v>
      </c>
    </row>
    <row r="2623" spans="1:23" x14ac:dyDescent="0.3">
      <c r="A2623" t="s">
        <v>2658</v>
      </c>
      <c r="B2623" t="s">
        <v>30</v>
      </c>
      <c r="C2623" s="1">
        <v>0</v>
      </c>
      <c r="D2623" t="s">
        <v>23</v>
      </c>
      <c r="E2623" t="s">
        <v>24</v>
      </c>
      <c r="F2623" s="1">
        <v>71</v>
      </c>
      <c r="G2623" s="1" t="str">
        <f t="shared" si="80"/>
        <v>5+ Years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 s="14">
        <v>79.099999999999994</v>
      </c>
      <c r="U2623" t="str">
        <f t="shared" si="81"/>
        <v>60-90</v>
      </c>
      <c r="V2623" s="16">
        <v>5564.85</v>
      </c>
      <c r="W2623" t="s">
        <v>24</v>
      </c>
    </row>
    <row r="2624" spans="1:23" x14ac:dyDescent="0.3">
      <c r="A2624" t="s">
        <v>2659</v>
      </c>
      <c r="B2624" t="s">
        <v>30</v>
      </c>
      <c r="C2624" s="1">
        <v>1</v>
      </c>
      <c r="D2624" t="s">
        <v>23</v>
      </c>
      <c r="E2624" t="s">
        <v>23</v>
      </c>
      <c r="F2624" s="1">
        <v>28</v>
      </c>
      <c r="G2624" s="1" t="str">
        <f t="shared" si="80"/>
        <v>2-4 Years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 s="14">
        <v>51</v>
      </c>
      <c r="U2624" t="str">
        <f t="shared" si="81"/>
        <v>30-60</v>
      </c>
      <c r="V2624" s="16">
        <v>1381.8</v>
      </c>
      <c r="W2624" t="s">
        <v>24</v>
      </c>
    </row>
    <row r="2625" spans="1:23" x14ac:dyDescent="0.3">
      <c r="A2625" t="s">
        <v>2660</v>
      </c>
      <c r="B2625" t="s">
        <v>22</v>
      </c>
      <c r="C2625" s="1">
        <v>0</v>
      </c>
      <c r="D2625" t="s">
        <v>24</v>
      </c>
      <c r="E2625" t="s">
        <v>23</v>
      </c>
      <c r="F2625" s="1">
        <v>2</v>
      </c>
      <c r="G2625" s="1" t="str">
        <f t="shared" si="80"/>
        <v>0-1 Year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 s="14">
        <v>80.55</v>
      </c>
      <c r="U2625" t="str">
        <f t="shared" si="81"/>
        <v>60-90</v>
      </c>
      <c r="V2625" s="16">
        <v>188.1</v>
      </c>
      <c r="W2625" t="s">
        <v>24</v>
      </c>
    </row>
    <row r="2626" spans="1:23" x14ac:dyDescent="0.3">
      <c r="A2626" t="s">
        <v>2661</v>
      </c>
      <c r="B2626" t="s">
        <v>30</v>
      </c>
      <c r="C2626" s="1">
        <v>0</v>
      </c>
      <c r="D2626" t="s">
        <v>23</v>
      </c>
      <c r="E2626" t="s">
        <v>23</v>
      </c>
      <c r="F2626" s="1">
        <v>17</v>
      </c>
      <c r="G2626" s="1" t="str">
        <f t="shared" si="80"/>
        <v>1-2 Years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 s="14">
        <v>66.7</v>
      </c>
      <c r="U2626" t="str">
        <f t="shared" si="81"/>
        <v>60-90</v>
      </c>
      <c r="V2626" s="16">
        <v>1077.05</v>
      </c>
      <c r="W2626" t="s">
        <v>24</v>
      </c>
    </row>
    <row r="2627" spans="1:23" x14ac:dyDescent="0.3">
      <c r="A2627" t="s">
        <v>2662</v>
      </c>
      <c r="B2627" t="s">
        <v>30</v>
      </c>
      <c r="C2627" s="1">
        <v>0</v>
      </c>
      <c r="D2627" t="s">
        <v>24</v>
      </c>
      <c r="E2627" t="s">
        <v>24</v>
      </c>
      <c r="F2627" s="1">
        <v>56</v>
      </c>
      <c r="G2627" s="1" t="str">
        <f t="shared" ref="G2627:G2690" si="82">IF(F2627&lt;=12,"0-1 Year",
IF(F2627&lt;=24,"1-2 Years",
IF(F2627&lt;=48,"2-4 Years",
IF(F2627&lt;=60,"4-5 Years","5+ Years"))))</f>
        <v>4-5 Years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 s="14">
        <v>86.4</v>
      </c>
      <c r="U2627" t="str">
        <f t="shared" ref="U2627:U2690" si="83">IF(T2627&lt;30,"0-30",
IF(T2627&lt;60,"30-60",
IF(T2627&lt;90,"60-90","90+")))</f>
        <v>60-90</v>
      </c>
      <c r="V2627" s="16">
        <v>4922.3999999999996</v>
      </c>
      <c r="W2627" t="s">
        <v>24</v>
      </c>
    </row>
    <row r="2628" spans="1:23" x14ac:dyDescent="0.3">
      <c r="A2628" t="s">
        <v>2663</v>
      </c>
      <c r="B2628" t="s">
        <v>22</v>
      </c>
      <c r="C2628" s="1">
        <v>0</v>
      </c>
      <c r="D2628" t="s">
        <v>23</v>
      </c>
      <c r="E2628" t="s">
        <v>24</v>
      </c>
      <c r="F2628" s="1">
        <v>60</v>
      </c>
      <c r="G2628" s="1" t="str">
        <f t="shared" si="82"/>
        <v>4-5 Years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 s="14">
        <v>50.05</v>
      </c>
      <c r="U2628" t="str">
        <f t="shared" si="83"/>
        <v>30-60</v>
      </c>
      <c r="V2628" s="16">
        <v>2911.5</v>
      </c>
      <c r="W2628" t="s">
        <v>24</v>
      </c>
    </row>
    <row r="2629" spans="1:23" x14ac:dyDescent="0.3">
      <c r="A2629" t="s">
        <v>2664</v>
      </c>
      <c r="B2629" t="s">
        <v>22</v>
      </c>
      <c r="C2629" s="1">
        <v>0</v>
      </c>
      <c r="D2629" t="s">
        <v>24</v>
      </c>
      <c r="E2629" t="s">
        <v>24</v>
      </c>
      <c r="F2629" s="1">
        <v>33</v>
      </c>
      <c r="G2629" s="1" t="str">
        <f t="shared" si="82"/>
        <v>2-4 Years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 s="14">
        <v>25.7</v>
      </c>
      <c r="U2629" t="str">
        <f t="shared" si="83"/>
        <v>0-30</v>
      </c>
      <c r="V2629" s="16">
        <v>826.1</v>
      </c>
      <c r="W2629" t="s">
        <v>24</v>
      </c>
    </row>
    <row r="2630" spans="1:23" x14ac:dyDescent="0.3">
      <c r="A2630" t="s">
        <v>2665</v>
      </c>
      <c r="B2630" t="s">
        <v>22</v>
      </c>
      <c r="C2630" s="1">
        <v>0</v>
      </c>
      <c r="D2630" t="s">
        <v>24</v>
      </c>
      <c r="E2630" t="s">
        <v>24</v>
      </c>
      <c r="F2630" s="1">
        <v>1</v>
      </c>
      <c r="G2630" s="1" t="str">
        <f t="shared" si="82"/>
        <v>0-1 Year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 s="14">
        <v>83.4</v>
      </c>
      <c r="U2630" t="str">
        <f t="shared" si="83"/>
        <v>60-90</v>
      </c>
      <c r="V2630" s="16">
        <v>83.4</v>
      </c>
      <c r="W2630" t="s">
        <v>24</v>
      </c>
    </row>
    <row r="2631" spans="1:23" x14ac:dyDescent="0.3">
      <c r="A2631" t="s">
        <v>2666</v>
      </c>
      <c r="B2631" t="s">
        <v>30</v>
      </c>
      <c r="C2631" s="1">
        <v>0</v>
      </c>
      <c r="D2631" t="s">
        <v>24</v>
      </c>
      <c r="E2631" t="s">
        <v>24</v>
      </c>
      <c r="F2631" s="1">
        <v>2</v>
      </c>
      <c r="G2631" s="1" t="str">
        <f t="shared" si="82"/>
        <v>0-1 Year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 s="14">
        <v>70.7</v>
      </c>
      <c r="U2631" t="str">
        <f t="shared" si="83"/>
        <v>60-90</v>
      </c>
      <c r="V2631" s="16">
        <v>140.69999999999999</v>
      </c>
      <c r="W2631" t="s">
        <v>23</v>
      </c>
    </row>
    <row r="2632" spans="1:23" x14ac:dyDescent="0.3">
      <c r="A2632" t="s">
        <v>2667</v>
      </c>
      <c r="B2632" t="s">
        <v>30</v>
      </c>
      <c r="C2632" s="1">
        <v>0</v>
      </c>
      <c r="D2632" t="s">
        <v>23</v>
      </c>
      <c r="E2632" t="s">
        <v>24</v>
      </c>
      <c r="F2632" s="1">
        <v>63</v>
      </c>
      <c r="G2632" s="1" t="str">
        <f t="shared" si="82"/>
        <v>5+ Years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 s="14">
        <v>84.65</v>
      </c>
      <c r="U2632" t="str">
        <f t="shared" si="83"/>
        <v>60-90</v>
      </c>
      <c r="V2632" s="16">
        <v>5377.8</v>
      </c>
      <c r="W2632" t="s">
        <v>24</v>
      </c>
    </row>
    <row r="2633" spans="1:23" x14ac:dyDescent="0.3">
      <c r="A2633" t="s">
        <v>2668</v>
      </c>
      <c r="B2633" t="s">
        <v>30</v>
      </c>
      <c r="C2633" s="1">
        <v>1</v>
      </c>
      <c r="D2633" t="s">
        <v>23</v>
      </c>
      <c r="E2633" t="s">
        <v>24</v>
      </c>
      <c r="F2633" s="1">
        <v>7</v>
      </c>
      <c r="G2633" s="1" t="str">
        <f t="shared" si="82"/>
        <v>0-1 Year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 s="14">
        <v>99.25</v>
      </c>
      <c r="U2633" t="str">
        <f t="shared" si="83"/>
        <v>90+</v>
      </c>
      <c r="V2633" s="16">
        <v>665.45</v>
      </c>
      <c r="W2633" t="s">
        <v>23</v>
      </c>
    </row>
    <row r="2634" spans="1:23" x14ac:dyDescent="0.3">
      <c r="A2634" t="s">
        <v>2669</v>
      </c>
      <c r="B2634" t="s">
        <v>22</v>
      </c>
      <c r="C2634" s="1">
        <v>0</v>
      </c>
      <c r="D2634" t="s">
        <v>24</v>
      </c>
      <c r="E2634" t="s">
        <v>24</v>
      </c>
      <c r="F2634" s="1">
        <v>55</v>
      </c>
      <c r="G2634" s="1" t="str">
        <f t="shared" si="82"/>
        <v>4-5 Years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 s="14">
        <v>64.75</v>
      </c>
      <c r="U2634" t="str">
        <f t="shared" si="83"/>
        <v>60-90</v>
      </c>
      <c r="V2634" s="16">
        <v>3617.1</v>
      </c>
      <c r="W2634" t="s">
        <v>24</v>
      </c>
    </row>
    <row r="2635" spans="1:23" x14ac:dyDescent="0.3">
      <c r="A2635" t="s">
        <v>2670</v>
      </c>
      <c r="B2635" t="s">
        <v>22</v>
      </c>
      <c r="C2635" s="1">
        <v>0</v>
      </c>
      <c r="D2635" t="s">
        <v>23</v>
      </c>
      <c r="E2635" t="s">
        <v>24</v>
      </c>
      <c r="F2635" s="1">
        <v>65</v>
      </c>
      <c r="G2635" s="1" t="str">
        <f t="shared" si="82"/>
        <v>5+ Years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 s="14">
        <v>100.15</v>
      </c>
      <c r="U2635" t="str">
        <f t="shared" si="83"/>
        <v>90+</v>
      </c>
      <c r="V2635" s="16">
        <v>6643.5</v>
      </c>
      <c r="W2635" t="s">
        <v>24</v>
      </c>
    </row>
    <row r="2636" spans="1:23" x14ac:dyDescent="0.3">
      <c r="A2636" t="s">
        <v>2671</v>
      </c>
      <c r="B2636" t="s">
        <v>30</v>
      </c>
      <c r="C2636" s="1">
        <v>0</v>
      </c>
      <c r="D2636" t="s">
        <v>23</v>
      </c>
      <c r="E2636" t="s">
        <v>24</v>
      </c>
      <c r="F2636" s="1">
        <v>1</v>
      </c>
      <c r="G2636" s="1" t="str">
        <f t="shared" si="82"/>
        <v>0-1 Year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 s="14">
        <v>84.8</v>
      </c>
      <c r="U2636" t="str">
        <f t="shared" si="83"/>
        <v>60-90</v>
      </c>
      <c r="V2636" s="16">
        <v>84.8</v>
      </c>
      <c r="W2636" t="s">
        <v>23</v>
      </c>
    </row>
    <row r="2637" spans="1:23" x14ac:dyDescent="0.3">
      <c r="A2637" t="s">
        <v>2672</v>
      </c>
      <c r="B2637" t="s">
        <v>30</v>
      </c>
      <c r="C2637" s="1">
        <v>0</v>
      </c>
      <c r="D2637" t="s">
        <v>24</v>
      </c>
      <c r="E2637" t="s">
        <v>24</v>
      </c>
      <c r="F2637" s="1">
        <v>63</v>
      </c>
      <c r="G2637" s="1" t="str">
        <f t="shared" si="82"/>
        <v>5+ Years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 s="14">
        <v>25.25</v>
      </c>
      <c r="U2637" t="str">
        <f t="shared" si="83"/>
        <v>0-30</v>
      </c>
      <c r="V2637" s="16">
        <v>1559.3</v>
      </c>
      <c r="W2637" t="s">
        <v>24</v>
      </c>
    </row>
    <row r="2638" spans="1:23" x14ac:dyDescent="0.3">
      <c r="A2638" t="s">
        <v>2673</v>
      </c>
      <c r="B2638" t="s">
        <v>22</v>
      </c>
      <c r="C2638" s="1">
        <v>1</v>
      </c>
      <c r="D2638" t="s">
        <v>23</v>
      </c>
      <c r="E2638" t="s">
        <v>24</v>
      </c>
      <c r="F2638" s="1">
        <v>70</v>
      </c>
      <c r="G2638" s="1" t="str">
        <f t="shared" si="82"/>
        <v>5+ Years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 s="14">
        <v>113</v>
      </c>
      <c r="U2638" t="str">
        <f t="shared" si="83"/>
        <v>90+</v>
      </c>
      <c r="V2638" s="16">
        <v>7987.6</v>
      </c>
      <c r="W2638" t="s">
        <v>24</v>
      </c>
    </row>
    <row r="2639" spans="1:23" x14ac:dyDescent="0.3">
      <c r="A2639" t="s">
        <v>2674</v>
      </c>
      <c r="B2639" t="s">
        <v>22</v>
      </c>
      <c r="C2639" s="1">
        <v>0</v>
      </c>
      <c r="D2639" t="s">
        <v>23</v>
      </c>
      <c r="E2639" t="s">
        <v>23</v>
      </c>
      <c r="F2639" s="1">
        <v>36</v>
      </c>
      <c r="G2639" s="1" t="str">
        <f t="shared" si="82"/>
        <v>2-4 Years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 s="14">
        <v>40.65</v>
      </c>
      <c r="U2639" t="str">
        <f t="shared" si="83"/>
        <v>30-60</v>
      </c>
      <c r="V2639" s="16">
        <v>1547.35</v>
      </c>
      <c r="W2639" t="s">
        <v>24</v>
      </c>
    </row>
    <row r="2640" spans="1:23" x14ac:dyDescent="0.3">
      <c r="A2640" t="s">
        <v>2675</v>
      </c>
      <c r="B2640" t="s">
        <v>30</v>
      </c>
      <c r="C2640" s="1">
        <v>0</v>
      </c>
      <c r="D2640" t="s">
        <v>24</v>
      </c>
      <c r="E2640" t="s">
        <v>24</v>
      </c>
      <c r="F2640" s="1">
        <v>52</v>
      </c>
      <c r="G2640" s="1" t="str">
        <f t="shared" si="82"/>
        <v>4-5 Years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 s="14">
        <v>105</v>
      </c>
      <c r="U2640" t="str">
        <f t="shared" si="83"/>
        <v>90+</v>
      </c>
      <c r="V2640" s="16">
        <v>5426.85</v>
      </c>
      <c r="W2640" t="s">
        <v>23</v>
      </c>
    </row>
    <row r="2641" spans="1:23" x14ac:dyDescent="0.3">
      <c r="A2641" t="s">
        <v>2676</v>
      </c>
      <c r="B2641" t="s">
        <v>30</v>
      </c>
      <c r="C2641" s="1">
        <v>0</v>
      </c>
      <c r="D2641" t="s">
        <v>24</v>
      </c>
      <c r="E2641" t="s">
        <v>24</v>
      </c>
      <c r="F2641" s="1">
        <v>22</v>
      </c>
      <c r="G2641" s="1" t="str">
        <f t="shared" si="82"/>
        <v>1-2 Years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 s="14">
        <v>54.45</v>
      </c>
      <c r="U2641" t="str">
        <f t="shared" si="83"/>
        <v>30-60</v>
      </c>
      <c r="V2641" s="16">
        <v>1127.3499999999999</v>
      </c>
      <c r="W2641" t="s">
        <v>23</v>
      </c>
    </row>
    <row r="2642" spans="1:23" x14ac:dyDescent="0.3">
      <c r="A2642" t="s">
        <v>2677</v>
      </c>
      <c r="B2642" t="s">
        <v>30</v>
      </c>
      <c r="C2642" s="1">
        <v>0</v>
      </c>
      <c r="D2642" t="s">
        <v>24</v>
      </c>
      <c r="E2642" t="s">
        <v>24</v>
      </c>
      <c r="F2642" s="1">
        <v>22</v>
      </c>
      <c r="G2642" s="1" t="str">
        <f t="shared" si="82"/>
        <v>1-2 Years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 s="14">
        <v>94.95</v>
      </c>
      <c r="U2642" t="str">
        <f t="shared" si="83"/>
        <v>90+</v>
      </c>
      <c r="V2642" s="16">
        <v>2142.8000000000002</v>
      </c>
      <c r="W2642" t="s">
        <v>24</v>
      </c>
    </row>
    <row r="2643" spans="1:23" x14ac:dyDescent="0.3">
      <c r="A2643" t="s">
        <v>2678</v>
      </c>
      <c r="B2643" t="s">
        <v>22</v>
      </c>
      <c r="C2643" s="1">
        <v>1</v>
      </c>
      <c r="D2643" t="s">
        <v>24</v>
      </c>
      <c r="E2643" t="s">
        <v>24</v>
      </c>
      <c r="F2643" s="1">
        <v>5</v>
      </c>
      <c r="G2643" s="1" t="str">
        <f t="shared" si="82"/>
        <v>0-1 Year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 s="14">
        <v>59.9</v>
      </c>
      <c r="U2643" t="str">
        <f t="shared" si="83"/>
        <v>30-60</v>
      </c>
      <c r="V2643" s="16">
        <v>287.85000000000002</v>
      </c>
      <c r="W2643" t="s">
        <v>24</v>
      </c>
    </row>
    <row r="2644" spans="1:23" x14ac:dyDescent="0.3">
      <c r="A2644" t="s">
        <v>2679</v>
      </c>
      <c r="B2644" t="s">
        <v>22</v>
      </c>
      <c r="C2644" s="1">
        <v>0</v>
      </c>
      <c r="D2644" t="s">
        <v>23</v>
      </c>
      <c r="E2644" t="s">
        <v>24</v>
      </c>
      <c r="F2644" s="1">
        <v>47</v>
      </c>
      <c r="G2644" s="1" t="str">
        <f t="shared" si="82"/>
        <v>2-4 Years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 s="14">
        <v>85.3</v>
      </c>
      <c r="U2644" t="str">
        <f t="shared" si="83"/>
        <v>60-90</v>
      </c>
      <c r="V2644" s="16">
        <v>4045.65</v>
      </c>
      <c r="W2644" t="s">
        <v>23</v>
      </c>
    </row>
    <row r="2645" spans="1:23" x14ac:dyDescent="0.3">
      <c r="A2645" t="s">
        <v>2680</v>
      </c>
      <c r="B2645" t="s">
        <v>22</v>
      </c>
      <c r="C2645" s="1">
        <v>0</v>
      </c>
      <c r="D2645" t="s">
        <v>24</v>
      </c>
      <c r="E2645" t="s">
        <v>24</v>
      </c>
      <c r="F2645" s="1">
        <v>33</v>
      </c>
      <c r="G2645" s="1" t="str">
        <f t="shared" si="82"/>
        <v>2-4 Years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 s="14">
        <v>83.35</v>
      </c>
      <c r="U2645" t="str">
        <f t="shared" si="83"/>
        <v>60-90</v>
      </c>
      <c r="V2645" s="16">
        <v>2757.85</v>
      </c>
      <c r="W2645" t="s">
        <v>23</v>
      </c>
    </row>
    <row r="2646" spans="1:23" x14ac:dyDescent="0.3">
      <c r="A2646" t="s">
        <v>2681</v>
      </c>
      <c r="B2646" t="s">
        <v>30</v>
      </c>
      <c r="C2646" s="1">
        <v>0</v>
      </c>
      <c r="D2646" t="s">
        <v>24</v>
      </c>
      <c r="E2646" t="s">
        <v>24</v>
      </c>
      <c r="F2646" s="1">
        <v>18</v>
      </c>
      <c r="G2646" s="1" t="str">
        <f t="shared" si="82"/>
        <v>1-2 Years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 s="14">
        <v>33.5</v>
      </c>
      <c r="U2646" t="str">
        <f t="shared" si="83"/>
        <v>30-60</v>
      </c>
      <c r="V2646" s="16">
        <v>600</v>
      </c>
      <c r="W2646" t="s">
        <v>23</v>
      </c>
    </row>
    <row r="2647" spans="1:23" x14ac:dyDescent="0.3">
      <c r="A2647" t="s">
        <v>2682</v>
      </c>
      <c r="B2647" t="s">
        <v>22</v>
      </c>
      <c r="C2647" s="1">
        <v>0</v>
      </c>
      <c r="D2647" t="s">
        <v>24</v>
      </c>
      <c r="E2647" t="s">
        <v>24</v>
      </c>
      <c r="F2647" s="1">
        <v>1</v>
      </c>
      <c r="G2647" s="1" t="str">
        <f t="shared" si="82"/>
        <v>0-1 Year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 s="14">
        <v>19.8</v>
      </c>
      <c r="U2647" t="str">
        <f t="shared" si="83"/>
        <v>0-30</v>
      </c>
      <c r="V2647" s="16">
        <v>19.8</v>
      </c>
      <c r="W2647" t="s">
        <v>24</v>
      </c>
    </row>
    <row r="2648" spans="1:23" x14ac:dyDescent="0.3">
      <c r="A2648" t="s">
        <v>2683</v>
      </c>
      <c r="B2648" t="s">
        <v>30</v>
      </c>
      <c r="C2648" s="1">
        <v>0</v>
      </c>
      <c r="D2648" t="s">
        <v>24</v>
      </c>
      <c r="E2648" t="s">
        <v>24</v>
      </c>
      <c r="F2648" s="1">
        <v>56</v>
      </c>
      <c r="G2648" s="1" t="str">
        <f t="shared" si="82"/>
        <v>4-5 Years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 s="14">
        <v>81.8</v>
      </c>
      <c r="U2648" t="str">
        <f t="shared" si="83"/>
        <v>60-90</v>
      </c>
      <c r="V2648" s="16">
        <v>4534.45</v>
      </c>
      <c r="W2648" t="s">
        <v>24</v>
      </c>
    </row>
    <row r="2649" spans="1:23" x14ac:dyDescent="0.3">
      <c r="A2649" t="s">
        <v>2684</v>
      </c>
      <c r="B2649" t="s">
        <v>22</v>
      </c>
      <c r="C2649" s="1">
        <v>0</v>
      </c>
      <c r="D2649" t="s">
        <v>24</v>
      </c>
      <c r="E2649" t="s">
        <v>24</v>
      </c>
      <c r="F2649" s="1">
        <v>2</v>
      </c>
      <c r="G2649" s="1" t="str">
        <f t="shared" si="82"/>
        <v>0-1 Year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 s="14">
        <v>20</v>
      </c>
      <c r="U2649" t="str">
        <f t="shared" si="83"/>
        <v>0-30</v>
      </c>
      <c r="V2649" s="16">
        <v>40.9</v>
      </c>
      <c r="W2649" t="s">
        <v>24</v>
      </c>
    </row>
    <row r="2650" spans="1:23" x14ac:dyDescent="0.3">
      <c r="A2650" t="s">
        <v>2685</v>
      </c>
      <c r="B2650" t="s">
        <v>30</v>
      </c>
      <c r="C2650" s="1">
        <v>0</v>
      </c>
      <c r="D2650" t="s">
        <v>24</v>
      </c>
      <c r="E2650" t="s">
        <v>24</v>
      </c>
      <c r="F2650" s="1">
        <v>35</v>
      </c>
      <c r="G2650" s="1" t="str">
        <f t="shared" si="82"/>
        <v>2-4 Years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 s="14">
        <v>59.6</v>
      </c>
      <c r="U2650" t="str">
        <f t="shared" si="83"/>
        <v>30-60</v>
      </c>
      <c r="V2650" s="16">
        <v>2094.9</v>
      </c>
      <c r="W2650" t="s">
        <v>24</v>
      </c>
    </row>
    <row r="2651" spans="1:23" x14ac:dyDescent="0.3">
      <c r="A2651" t="s">
        <v>2686</v>
      </c>
      <c r="B2651" t="s">
        <v>22</v>
      </c>
      <c r="C2651" s="1">
        <v>0</v>
      </c>
      <c r="D2651" t="s">
        <v>23</v>
      </c>
      <c r="E2651" t="s">
        <v>24</v>
      </c>
      <c r="F2651" s="1">
        <v>64</v>
      </c>
      <c r="G2651" s="1" t="str">
        <f t="shared" si="82"/>
        <v>5+ Years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 s="14">
        <v>25</v>
      </c>
      <c r="U2651" t="str">
        <f t="shared" si="83"/>
        <v>0-30</v>
      </c>
      <c r="V2651" s="16">
        <v>1584.8</v>
      </c>
      <c r="W2651" t="s">
        <v>24</v>
      </c>
    </row>
    <row r="2652" spans="1:23" x14ac:dyDescent="0.3">
      <c r="A2652" t="s">
        <v>2687</v>
      </c>
      <c r="B2652" t="s">
        <v>22</v>
      </c>
      <c r="C2652" s="1">
        <v>0</v>
      </c>
      <c r="D2652" t="s">
        <v>24</v>
      </c>
      <c r="E2652" t="s">
        <v>24</v>
      </c>
      <c r="F2652" s="1">
        <v>15</v>
      </c>
      <c r="G2652" s="1" t="str">
        <f t="shared" si="82"/>
        <v>1-2 Years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 s="14">
        <v>84.35</v>
      </c>
      <c r="U2652" t="str">
        <f t="shared" si="83"/>
        <v>60-90</v>
      </c>
      <c r="V2652" s="16">
        <v>1302.6500000000001</v>
      </c>
      <c r="W2652" t="s">
        <v>24</v>
      </c>
    </row>
    <row r="2653" spans="1:23" x14ac:dyDescent="0.3">
      <c r="A2653" t="s">
        <v>2688</v>
      </c>
      <c r="B2653" t="s">
        <v>30</v>
      </c>
      <c r="C2653" s="1">
        <v>0</v>
      </c>
      <c r="D2653" t="s">
        <v>24</v>
      </c>
      <c r="E2653" t="s">
        <v>24</v>
      </c>
      <c r="F2653" s="1">
        <v>24</v>
      </c>
      <c r="G2653" s="1" t="str">
        <f t="shared" si="82"/>
        <v>1-2 Years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 s="14">
        <v>90.35</v>
      </c>
      <c r="U2653" t="str">
        <f t="shared" si="83"/>
        <v>90+</v>
      </c>
      <c r="V2653" s="16">
        <v>2238.5</v>
      </c>
      <c r="W2653" t="s">
        <v>23</v>
      </c>
    </row>
    <row r="2654" spans="1:23" x14ac:dyDescent="0.3">
      <c r="A2654" t="s">
        <v>2689</v>
      </c>
      <c r="B2654" t="s">
        <v>30</v>
      </c>
      <c r="C2654" s="1">
        <v>0</v>
      </c>
      <c r="D2654" t="s">
        <v>24</v>
      </c>
      <c r="E2654" t="s">
        <v>24</v>
      </c>
      <c r="F2654" s="1">
        <v>1</v>
      </c>
      <c r="G2654" s="1" t="str">
        <f t="shared" si="82"/>
        <v>0-1 Year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 s="14">
        <v>55.55</v>
      </c>
      <c r="U2654" t="str">
        <f t="shared" si="83"/>
        <v>30-60</v>
      </c>
      <c r="V2654" s="16">
        <v>55.55</v>
      </c>
      <c r="W2654" t="s">
        <v>24</v>
      </c>
    </row>
    <row r="2655" spans="1:23" x14ac:dyDescent="0.3">
      <c r="A2655" t="s">
        <v>2690</v>
      </c>
      <c r="B2655" t="s">
        <v>22</v>
      </c>
      <c r="C2655" s="1">
        <v>0</v>
      </c>
      <c r="D2655" t="s">
        <v>23</v>
      </c>
      <c r="E2655" t="s">
        <v>23</v>
      </c>
      <c r="F2655" s="1">
        <v>70</v>
      </c>
      <c r="G2655" s="1" t="str">
        <f t="shared" si="82"/>
        <v>5+ Years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 s="14">
        <v>75.349999999999994</v>
      </c>
      <c r="U2655" t="str">
        <f t="shared" si="83"/>
        <v>60-90</v>
      </c>
      <c r="V2655" s="16">
        <v>5437.75</v>
      </c>
      <c r="W2655" t="s">
        <v>24</v>
      </c>
    </row>
    <row r="2656" spans="1:23" x14ac:dyDescent="0.3">
      <c r="A2656" t="s">
        <v>2691</v>
      </c>
      <c r="B2656" t="s">
        <v>30</v>
      </c>
      <c r="C2656" s="1">
        <v>0</v>
      </c>
      <c r="D2656" t="s">
        <v>23</v>
      </c>
      <c r="E2656" t="s">
        <v>24</v>
      </c>
      <c r="F2656" s="1">
        <v>1</v>
      </c>
      <c r="G2656" s="1" t="str">
        <f t="shared" si="82"/>
        <v>0-1 Year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 s="14">
        <v>90.75</v>
      </c>
      <c r="U2656" t="str">
        <f t="shared" si="83"/>
        <v>90+</v>
      </c>
      <c r="V2656" s="16">
        <v>90.75</v>
      </c>
      <c r="W2656" t="s">
        <v>23</v>
      </c>
    </row>
    <row r="2657" spans="1:23" x14ac:dyDescent="0.3">
      <c r="A2657" t="s">
        <v>2692</v>
      </c>
      <c r="B2657" t="s">
        <v>22</v>
      </c>
      <c r="C2657" s="1">
        <v>0</v>
      </c>
      <c r="D2657" t="s">
        <v>24</v>
      </c>
      <c r="E2657" t="s">
        <v>23</v>
      </c>
      <c r="F2657" s="1">
        <v>4</v>
      </c>
      <c r="G2657" s="1" t="str">
        <f t="shared" si="82"/>
        <v>0-1 Year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 s="14">
        <v>89.6</v>
      </c>
      <c r="U2657" t="str">
        <f t="shared" si="83"/>
        <v>60-90</v>
      </c>
      <c r="V2657" s="16">
        <v>365.65</v>
      </c>
      <c r="W2657" t="s">
        <v>23</v>
      </c>
    </row>
    <row r="2658" spans="1:23" x14ac:dyDescent="0.3">
      <c r="A2658" t="s">
        <v>2693</v>
      </c>
      <c r="B2658" t="s">
        <v>22</v>
      </c>
      <c r="C2658" s="1">
        <v>0</v>
      </c>
      <c r="D2658" t="s">
        <v>24</v>
      </c>
      <c r="E2658" t="s">
        <v>24</v>
      </c>
      <c r="F2658" s="1">
        <v>39</v>
      </c>
      <c r="G2658" s="1" t="str">
        <f t="shared" si="82"/>
        <v>2-4 Years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 s="14">
        <v>59.3</v>
      </c>
      <c r="U2658" t="str">
        <f t="shared" si="83"/>
        <v>30-60</v>
      </c>
      <c r="V2658" s="16">
        <v>2209.15</v>
      </c>
      <c r="W2658" t="s">
        <v>24</v>
      </c>
    </row>
    <row r="2659" spans="1:23" x14ac:dyDescent="0.3">
      <c r="A2659" t="s">
        <v>2694</v>
      </c>
      <c r="B2659" t="s">
        <v>22</v>
      </c>
      <c r="C2659" s="1">
        <v>0</v>
      </c>
      <c r="D2659" t="s">
        <v>24</v>
      </c>
      <c r="E2659" t="s">
        <v>24</v>
      </c>
      <c r="F2659" s="1">
        <v>29</v>
      </c>
      <c r="G2659" s="1" t="str">
        <f t="shared" si="82"/>
        <v>2-4 Years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 s="14">
        <v>66.099999999999994</v>
      </c>
      <c r="U2659" t="str">
        <f t="shared" si="83"/>
        <v>60-90</v>
      </c>
      <c r="V2659" s="16">
        <v>1912.15</v>
      </c>
      <c r="W2659" t="s">
        <v>24</v>
      </c>
    </row>
    <row r="2660" spans="1:23" x14ac:dyDescent="0.3">
      <c r="A2660" t="s">
        <v>2695</v>
      </c>
      <c r="B2660" t="s">
        <v>22</v>
      </c>
      <c r="C2660" s="1">
        <v>0</v>
      </c>
      <c r="D2660" t="s">
        <v>23</v>
      </c>
      <c r="E2660" t="s">
        <v>23</v>
      </c>
      <c r="F2660" s="1">
        <v>14</v>
      </c>
      <c r="G2660" s="1" t="str">
        <f t="shared" si="82"/>
        <v>1-2 Years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 s="14">
        <v>18.8</v>
      </c>
      <c r="U2660" t="str">
        <f t="shared" si="83"/>
        <v>0-30</v>
      </c>
      <c r="V2660" s="16">
        <v>255.55</v>
      </c>
      <c r="W2660" t="s">
        <v>24</v>
      </c>
    </row>
    <row r="2661" spans="1:23" x14ac:dyDescent="0.3">
      <c r="A2661" t="s">
        <v>2696</v>
      </c>
      <c r="B2661" t="s">
        <v>22</v>
      </c>
      <c r="C2661" s="1">
        <v>0</v>
      </c>
      <c r="D2661" t="s">
        <v>24</v>
      </c>
      <c r="E2661" t="s">
        <v>24</v>
      </c>
      <c r="F2661" s="1">
        <v>61</v>
      </c>
      <c r="G2661" s="1" t="str">
        <f t="shared" si="82"/>
        <v>5+ Years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 s="14">
        <v>86.45</v>
      </c>
      <c r="U2661" t="str">
        <f t="shared" si="83"/>
        <v>60-90</v>
      </c>
      <c r="V2661" s="16">
        <v>5175.3</v>
      </c>
      <c r="W2661" t="s">
        <v>24</v>
      </c>
    </row>
    <row r="2662" spans="1:23" x14ac:dyDescent="0.3">
      <c r="A2662" t="s">
        <v>2697</v>
      </c>
      <c r="B2662" t="s">
        <v>30</v>
      </c>
      <c r="C2662" s="1">
        <v>0</v>
      </c>
      <c r="D2662" t="s">
        <v>24</v>
      </c>
      <c r="E2662" t="s">
        <v>23</v>
      </c>
      <c r="F2662" s="1">
        <v>13</v>
      </c>
      <c r="G2662" s="1" t="str">
        <f t="shared" si="82"/>
        <v>1-2 Years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 s="14">
        <v>52.1</v>
      </c>
      <c r="U2662" t="str">
        <f t="shared" si="83"/>
        <v>30-60</v>
      </c>
      <c r="V2662" s="16">
        <v>670.65</v>
      </c>
      <c r="W2662" t="s">
        <v>24</v>
      </c>
    </row>
    <row r="2663" spans="1:23" x14ac:dyDescent="0.3">
      <c r="A2663" t="s">
        <v>2698</v>
      </c>
      <c r="B2663" t="s">
        <v>22</v>
      </c>
      <c r="C2663" s="1">
        <v>0</v>
      </c>
      <c r="D2663" t="s">
        <v>24</v>
      </c>
      <c r="E2663" t="s">
        <v>24</v>
      </c>
      <c r="F2663" s="1">
        <v>66</v>
      </c>
      <c r="G2663" s="1" t="str">
        <f t="shared" si="82"/>
        <v>5+ Years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 s="14">
        <v>47.4</v>
      </c>
      <c r="U2663" t="str">
        <f t="shared" si="83"/>
        <v>30-60</v>
      </c>
      <c r="V2663" s="16">
        <v>3177.25</v>
      </c>
      <c r="W2663" t="s">
        <v>24</v>
      </c>
    </row>
    <row r="2664" spans="1:23" x14ac:dyDescent="0.3">
      <c r="A2664" t="s">
        <v>2699</v>
      </c>
      <c r="B2664" t="s">
        <v>30</v>
      </c>
      <c r="C2664" s="1">
        <v>0</v>
      </c>
      <c r="D2664" t="s">
        <v>24</v>
      </c>
      <c r="E2664" t="s">
        <v>24</v>
      </c>
      <c r="F2664" s="1">
        <v>2</v>
      </c>
      <c r="G2664" s="1" t="str">
        <f t="shared" si="82"/>
        <v>0-1 Year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 s="14">
        <v>49.25</v>
      </c>
      <c r="U2664" t="str">
        <f t="shared" si="83"/>
        <v>30-60</v>
      </c>
      <c r="V2664" s="16">
        <v>90.35</v>
      </c>
      <c r="W2664" t="s">
        <v>23</v>
      </c>
    </row>
    <row r="2665" spans="1:23" x14ac:dyDescent="0.3">
      <c r="A2665" t="s">
        <v>2700</v>
      </c>
      <c r="B2665" t="s">
        <v>22</v>
      </c>
      <c r="C2665" s="1">
        <v>0</v>
      </c>
      <c r="D2665" t="s">
        <v>23</v>
      </c>
      <c r="E2665" t="s">
        <v>24</v>
      </c>
      <c r="F2665" s="1">
        <v>59</v>
      </c>
      <c r="G2665" s="1" t="str">
        <f t="shared" si="82"/>
        <v>4-5 Years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 s="14">
        <v>109.15</v>
      </c>
      <c r="U2665" t="str">
        <f t="shared" si="83"/>
        <v>90+</v>
      </c>
      <c r="V2665" s="16">
        <v>6557.75</v>
      </c>
      <c r="W2665" t="s">
        <v>24</v>
      </c>
    </row>
    <row r="2666" spans="1:23" x14ac:dyDescent="0.3">
      <c r="A2666" t="s">
        <v>2701</v>
      </c>
      <c r="B2666" t="s">
        <v>30</v>
      </c>
      <c r="C2666" s="1">
        <v>0</v>
      </c>
      <c r="D2666" t="s">
        <v>23</v>
      </c>
      <c r="E2666" t="s">
        <v>23</v>
      </c>
      <c r="F2666" s="1">
        <v>62</v>
      </c>
      <c r="G2666" s="1" t="str">
        <f t="shared" si="82"/>
        <v>5+ Years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 s="14">
        <v>94.95</v>
      </c>
      <c r="U2666" t="str">
        <f t="shared" si="83"/>
        <v>90+</v>
      </c>
      <c r="V2666" s="16">
        <v>5791.85</v>
      </c>
      <c r="W2666" t="s">
        <v>24</v>
      </c>
    </row>
    <row r="2667" spans="1:23" x14ac:dyDescent="0.3">
      <c r="A2667" t="s">
        <v>2702</v>
      </c>
      <c r="B2667" t="s">
        <v>30</v>
      </c>
      <c r="C2667" s="1">
        <v>1</v>
      </c>
      <c r="D2667" t="s">
        <v>23</v>
      </c>
      <c r="E2667" t="s">
        <v>24</v>
      </c>
      <c r="F2667" s="1">
        <v>33</v>
      </c>
      <c r="G2667" s="1" t="str">
        <f t="shared" si="82"/>
        <v>2-4 Years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 s="14">
        <v>93.55</v>
      </c>
      <c r="U2667" t="str">
        <f t="shared" si="83"/>
        <v>90+</v>
      </c>
      <c r="V2667" s="16">
        <v>3055.5</v>
      </c>
      <c r="W2667" t="s">
        <v>24</v>
      </c>
    </row>
    <row r="2668" spans="1:23" x14ac:dyDescent="0.3">
      <c r="A2668" t="s">
        <v>2703</v>
      </c>
      <c r="B2668" t="s">
        <v>30</v>
      </c>
      <c r="C2668" s="1">
        <v>0</v>
      </c>
      <c r="D2668" t="s">
        <v>24</v>
      </c>
      <c r="E2668" t="s">
        <v>23</v>
      </c>
      <c r="F2668" s="1">
        <v>66</v>
      </c>
      <c r="G2668" s="1" t="str">
        <f t="shared" si="82"/>
        <v>5+ Years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 s="14">
        <v>79.5</v>
      </c>
      <c r="U2668" t="str">
        <f t="shared" si="83"/>
        <v>60-90</v>
      </c>
      <c r="V2668" s="16">
        <v>5196.1000000000004</v>
      </c>
      <c r="W2668" t="s">
        <v>24</v>
      </c>
    </row>
    <row r="2669" spans="1:23" x14ac:dyDescent="0.3">
      <c r="A2669" t="s">
        <v>2704</v>
      </c>
      <c r="B2669" t="s">
        <v>22</v>
      </c>
      <c r="C2669" s="1">
        <v>0</v>
      </c>
      <c r="D2669" t="s">
        <v>24</v>
      </c>
      <c r="E2669" t="s">
        <v>24</v>
      </c>
      <c r="F2669" s="1">
        <v>72</v>
      </c>
      <c r="G2669" s="1" t="str">
        <f t="shared" si="82"/>
        <v>5+ Years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 s="14">
        <v>115.05</v>
      </c>
      <c r="U2669" t="str">
        <f t="shared" si="83"/>
        <v>90+</v>
      </c>
      <c r="V2669" s="16">
        <v>8405</v>
      </c>
      <c r="W2669" t="s">
        <v>24</v>
      </c>
    </row>
    <row r="2670" spans="1:23" x14ac:dyDescent="0.3">
      <c r="A2670" t="s">
        <v>2705</v>
      </c>
      <c r="B2670" t="s">
        <v>30</v>
      </c>
      <c r="C2670" s="1">
        <v>0</v>
      </c>
      <c r="D2670" t="s">
        <v>24</v>
      </c>
      <c r="E2670" t="s">
        <v>23</v>
      </c>
      <c r="F2670" s="1">
        <v>1</v>
      </c>
      <c r="G2670" s="1" t="str">
        <f t="shared" si="82"/>
        <v>0-1 Year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 s="14">
        <v>19.75</v>
      </c>
      <c r="U2670" t="str">
        <f t="shared" si="83"/>
        <v>0-30</v>
      </c>
      <c r="V2670" s="16">
        <v>19.75</v>
      </c>
      <c r="W2670" t="s">
        <v>23</v>
      </c>
    </row>
    <row r="2671" spans="1:23" x14ac:dyDescent="0.3">
      <c r="A2671" t="s">
        <v>2706</v>
      </c>
      <c r="B2671" t="s">
        <v>22</v>
      </c>
      <c r="C2671" s="1">
        <v>0</v>
      </c>
      <c r="D2671" t="s">
        <v>24</v>
      </c>
      <c r="E2671" t="s">
        <v>24</v>
      </c>
      <c r="F2671" s="1">
        <v>19</v>
      </c>
      <c r="G2671" s="1" t="str">
        <f t="shared" si="82"/>
        <v>1-2 Years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 s="14">
        <v>95.15</v>
      </c>
      <c r="U2671" t="str">
        <f t="shared" si="83"/>
        <v>90+</v>
      </c>
      <c r="V2671" s="16">
        <v>1789.25</v>
      </c>
      <c r="W2671" t="s">
        <v>23</v>
      </c>
    </row>
    <row r="2672" spans="1:23" x14ac:dyDescent="0.3">
      <c r="A2672" t="s">
        <v>2707</v>
      </c>
      <c r="B2672" t="s">
        <v>22</v>
      </c>
      <c r="C2672" s="1">
        <v>0</v>
      </c>
      <c r="D2672" t="s">
        <v>23</v>
      </c>
      <c r="E2672" t="s">
        <v>23</v>
      </c>
      <c r="F2672" s="1">
        <v>51</v>
      </c>
      <c r="G2672" s="1" t="str">
        <f t="shared" si="82"/>
        <v>4-5 Years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 s="14">
        <v>95.15</v>
      </c>
      <c r="U2672" t="str">
        <f t="shared" si="83"/>
        <v>90+</v>
      </c>
      <c r="V2672" s="16">
        <v>5000.05</v>
      </c>
      <c r="W2672" t="s">
        <v>24</v>
      </c>
    </row>
    <row r="2673" spans="1:23" x14ac:dyDescent="0.3">
      <c r="A2673" t="s">
        <v>2708</v>
      </c>
      <c r="B2673" t="s">
        <v>30</v>
      </c>
      <c r="C2673" s="1">
        <v>0</v>
      </c>
      <c r="D2673" t="s">
        <v>24</v>
      </c>
      <c r="E2673" t="s">
        <v>24</v>
      </c>
      <c r="F2673" s="1">
        <v>63</v>
      </c>
      <c r="G2673" s="1" t="str">
        <f t="shared" si="82"/>
        <v>5+ Years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 s="14">
        <v>105.4</v>
      </c>
      <c r="U2673" t="str">
        <f t="shared" si="83"/>
        <v>90+</v>
      </c>
      <c r="V2673" s="16">
        <v>6713.2</v>
      </c>
      <c r="W2673" t="s">
        <v>24</v>
      </c>
    </row>
    <row r="2674" spans="1:23" x14ac:dyDescent="0.3">
      <c r="A2674" t="s">
        <v>2709</v>
      </c>
      <c r="B2674" t="s">
        <v>30</v>
      </c>
      <c r="C2674" s="1">
        <v>0</v>
      </c>
      <c r="D2674" t="s">
        <v>24</v>
      </c>
      <c r="E2674" t="s">
        <v>24</v>
      </c>
      <c r="F2674" s="1">
        <v>27</v>
      </c>
      <c r="G2674" s="1" t="str">
        <f t="shared" si="82"/>
        <v>2-4 Years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 s="14">
        <v>20.100000000000001</v>
      </c>
      <c r="U2674" t="str">
        <f t="shared" si="83"/>
        <v>0-30</v>
      </c>
      <c r="V2674" s="16">
        <v>562.6</v>
      </c>
      <c r="W2674" t="s">
        <v>24</v>
      </c>
    </row>
    <row r="2675" spans="1:23" x14ac:dyDescent="0.3">
      <c r="A2675" t="s">
        <v>2710</v>
      </c>
      <c r="B2675" t="s">
        <v>30</v>
      </c>
      <c r="C2675" s="1">
        <v>0</v>
      </c>
      <c r="D2675" t="s">
        <v>24</v>
      </c>
      <c r="E2675" t="s">
        <v>24</v>
      </c>
      <c r="F2675" s="1">
        <v>22</v>
      </c>
      <c r="G2675" s="1" t="str">
        <f t="shared" si="82"/>
        <v>1-2 Years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 s="14">
        <v>101.35</v>
      </c>
      <c r="U2675" t="str">
        <f t="shared" si="83"/>
        <v>90+</v>
      </c>
      <c r="V2675" s="16">
        <v>2317.1</v>
      </c>
      <c r="W2675" t="s">
        <v>23</v>
      </c>
    </row>
    <row r="2676" spans="1:23" x14ac:dyDescent="0.3">
      <c r="A2676" t="s">
        <v>2711</v>
      </c>
      <c r="B2676" t="s">
        <v>22</v>
      </c>
      <c r="C2676" s="1">
        <v>1</v>
      </c>
      <c r="D2676" t="s">
        <v>24</v>
      </c>
      <c r="E2676" t="s">
        <v>24</v>
      </c>
      <c r="F2676" s="1">
        <v>4</v>
      </c>
      <c r="G2676" s="1" t="str">
        <f t="shared" si="82"/>
        <v>0-1 Year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 s="14">
        <v>20.05</v>
      </c>
      <c r="U2676" t="str">
        <f t="shared" si="83"/>
        <v>0-30</v>
      </c>
      <c r="V2676" s="16">
        <v>91.45</v>
      </c>
      <c r="W2676" t="s">
        <v>24</v>
      </c>
    </row>
    <row r="2677" spans="1:23" x14ac:dyDescent="0.3">
      <c r="A2677" t="s">
        <v>2712</v>
      </c>
      <c r="B2677" t="s">
        <v>30</v>
      </c>
      <c r="C2677" s="1">
        <v>0</v>
      </c>
      <c r="D2677" t="s">
        <v>23</v>
      </c>
      <c r="E2677" t="s">
        <v>23</v>
      </c>
      <c r="F2677" s="1">
        <v>42</v>
      </c>
      <c r="G2677" s="1" t="str">
        <f t="shared" si="82"/>
        <v>2-4 Years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 s="14">
        <v>20.7</v>
      </c>
      <c r="U2677" t="str">
        <f t="shared" si="83"/>
        <v>0-30</v>
      </c>
      <c r="V2677" s="16">
        <v>828.85</v>
      </c>
      <c r="W2677" t="s">
        <v>24</v>
      </c>
    </row>
    <row r="2678" spans="1:23" x14ac:dyDescent="0.3">
      <c r="A2678" t="s">
        <v>2713</v>
      </c>
      <c r="B2678" t="s">
        <v>22</v>
      </c>
      <c r="C2678" s="1">
        <v>0</v>
      </c>
      <c r="D2678" t="s">
        <v>24</v>
      </c>
      <c r="E2678" t="s">
        <v>24</v>
      </c>
      <c r="F2678" s="1">
        <v>29</v>
      </c>
      <c r="G2678" s="1" t="str">
        <f t="shared" si="82"/>
        <v>2-4 Years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 s="14">
        <v>20.350000000000001</v>
      </c>
      <c r="U2678" t="str">
        <f t="shared" si="83"/>
        <v>0-30</v>
      </c>
      <c r="V2678" s="16">
        <v>617.35</v>
      </c>
      <c r="W2678" t="s">
        <v>24</v>
      </c>
    </row>
    <row r="2679" spans="1:23" x14ac:dyDescent="0.3">
      <c r="A2679" t="s">
        <v>2714</v>
      </c>
      <c r="B2679" t="s">
        <v>22</v>
      </c>
      <c r="C2679" s="1">
        <v>0</v>
      </c>
      <c r="D2679" t="s">
        <v>24</v>
      </c>
      <c r="E2679" t="s">
        <v>24</v>
      </c>
      <c r="F2679" s="1">
        <v>4</v>
      </c>
      <c r="G2679" s="1" t="str">
        <f t="shared" si="82"/>
        <v>0-1 Year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 s="14">
        <v>70.05</v>
      </c>
      <c r="U2679" t="str">
        <f t="shared" si="83"/>
        <v>60-90</v>
      </c>
      <c r="V2679" s="16">
        <v>266.89999999999998</v>
      </c>
      <c r="W2679" t="s">
        <v>23</v>
      </c>
    </row>
    <row r="2680" spans="1:23" x14ac:dyDescent="0.3">
      <c r="A2680" t="s">
        <v>2715</v>
      </c>
      <c r="B2680" t="s">
        <v>30</v>
      </c>
      <c r="C2680" s="1">
        <v>0</v>
      </c>
      <c r="D2680" t="s">
        <v>24</v>
      </c>
      <c r="E2680" t="s">
        <v>24</v>
      </c>
      <c r="F2680" s="1">
        <v>30</v>
      </c>
      <c r="G2680" s="1" t="str">
        <f t="shared" si="82"/>
        <v>2-4 Years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 s="14">
        <v>19.7</v>
      </c>
      <c r="U2680" t="str">
        <f t="shared" si="83"/>
        <v>0-30</v>
      </c>
      <c r="V2680" s="16">
        <v>625.04999999999995</v>
      </c>
      <c r="W2680" t="s">
        <v>24</v>
      </c>
    </row>
    <row r="2681" spans="1:23" x14ac:dyDescent="0.3">
      <c r="A2681" t="s">
        <v>2716</v>
      </c>
      <c r="B2681" t="s">
        <v>30</v>
      </c>
      <c r="C2681" s="1">
        <v>0</v>
      </c>
      <c r="D2681" t="s">
        <v>23</v>
      </c>
      <c r="E2681" t="s">
        <v>24</v>
      </c>
      <c r="F2681" s="1">
        <v>4</v>
      </c>
      <c r="G2681" s="1" t="str">
        <f t="shared" si="82"/>
        <v>0-1 Year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 s="14">
        <v>74.650000000000006</v>
      </c>
      <c r="U2681" t="str">
        <f t="shared" si="83"/>
        <v>60-90</v>
      </c>
      <c r="V2681" s="16">
        <v>301.39999999999998</v>
      </c>
      <c r="W2681" t="s">
        <v>23</v>
      </c>
    </row>
    <row r="2682" spans="1:23" x14ac:dyDescent="0.3">
      <c r="A2682" t="s">
        <v>2717</v>
      </c>
      <c r="B2682" t="s">
        <v>30</v>
      </c>
      <c r="C2682" s="1">
        <v>0</v>
      </c>
      <c r="D2682" t="s">
        <v>23</v>
      </c>
      <c r="E2682" t="s">
        <v>23</v>
      </c>
      <c r="F2682" s="1">
        <v>71</v>
      </c>
      <c r="G2682" s="1" t="str">
        <f t="shared" si="82"/>
        <v>5+ Years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 s="14">
        <v>85.45</v>
      </c>
      <c r="U2682" t="str">
        <f t="shared" si="83"/>
        <v>60-90</v>
      </c>
      <c r="V2682" s="16">
        <v>6029.9</v>
      </c>
      <c r="W2682" t="s">
        <v>24</v>
      </c>
    </row>
    <row r="2683" spans="1:23" x14ac:dyDescent="0.3">
      <c r="A2683" t="s">
        <v>2718</v>
      </c>
      <c r="B2683" t="s">
        <v>30</v>
      </c>
      <c r="C2683" s="1">
        <v>0</v>
      </c>
      <c r="D2683" t="s">
        <v>23</v>
      </c>
      <c r="E2683" t="s">
        <v>24</v>
      </c>
      <c r="F2683" s="1">
        <v>46</v>
      </c>
      <c r="G2683" s="1" t="str">
        <f t="shared" si="82"/>
        <v>2-4 Years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 s="14">
        <v>40.4</v>
      </c>
      <c r="U2683" t="str">
        <f t="shared" si="83"/>
        <v>30-60</v>
      </c>
      <c r="V2683" s="16">
        <v>1842.7</v>
      </c>
      <c r="W2683" t="s">
        <v>24</v>
      </c>
    </row>
    <row r="2684" spans="1:23" x14ac:dyDescent="0.3">
      <c r="A2684" t="s">
        <v>2719</v>
      </c>
      <c r="B2684" t="s">
        <v>30</v>
      </c>
      <c r="C2684" s="1">
        <v>0</v>
      </c>
      <c r="D2684" t="s">
        <v>24</v>
      </c>
      <c r="E2684" t="s">
        <v>24</v>
      </c>
      <c r="F2684" s="1">
        <v>4</v>
      </c>
      <c r="G2684" s="1" t="str">
        <f t="shared" si="82"/>
        <v>0-1 Year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 s="14">
        <v>50.4</v>
      </c>
      <c r="U2684" t="str">
        <f t="shared" si="83"/>
        <v>30-60</v>
      </c>
      <c r="V2684" s="16">
        <v>206.6</v>
      </c>
      <c r="W2684" t="s">
        <v>23</v>
      </c>
    </row>
    <row r="2685" spans="1:23" x14ac:dyDescent="0.3">
      <c r="A2685" t="s">
        <v>2720</v>
      </c>
      <c r="B2685" t="s">
        <v>22</v>
      </c>
      <c r="C2685" s="1">
        <v>0</v>
      </c>
      <c r="D2685" t="s">
        <v>24</v>
      </c>
      <c r="E2685" t="s">
        <v>24</v>
      </c>
      <c r="F2685" s="1">
        <v>7</v>
      </c>
      <c r="G2685" s="1" t="str">
        <f t="shared" si="82"/>
        <v>0-1 Year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 s="14">
        <v>79.650000000000006</v>
      </c>
      <c r="U2685" t="str">
        <f t="shared" si="83"/>
        <v>60-90</v>
      </c>
      <c r="V2685" s="16">
        <v>604.70000000000005</v>
      </c>
      <c r="W2685" t="s">
        <v>23</v>
      </c>
    </row>
    <row r="2686" spans="1:23" x14ac:dyDescent="0.3">
      <c r="A2686" t="s">
        <v>2721</v>
      </c>
      <c r="B2686" t="s">
        <v>30</v>
      </c>
      <c r="C2686" s="1">
        <v>0</v>
      </c>
      <c r="D2686" t="s">
        <v>24</v>
      </c>
      <c r="E2686" t="s">
        <v>24</v>
      </c>
      <c r="F2686" s="1">
        <v>69</v>
      </c>
      <c r="G2686" s="1" t="str">
        <f t="shared" si="82"/>
        <v>5+ Years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 s="14">
        <v>105.2</v>
      </c>
      <c r="U2686" t="str">
        <f t="shared" si="83"/>
        <v>90+</v>
      </c>
      <c r="V2686" s="16">
        <v>7386.05</v>
      </c>
      <c r="W2686" t="s">
        <v>24</v>
      </c>
    </row>
    <row r="2687" spans="1:23" x14ac:dyDescent="0.3">
      <c r="A2687" t="s">
        <v>2722</v>
      </c>
      <c r="B2687" t="s">
        <v>22</v>
      </c>
      <c r="C2687" s="1">
        <v>0</v>
      </c>
      <c r="D2687" t="s">
        <v>23</v>
      </c>
      <c r="E2687" t="s">
        <v>24</v>
      </c>
      <c r="F2687" s="1">
        <v>72</v>
      </c>
      <c r="G2687" s="1" t="str">
        <f t="shared" si="82"/>
        <v>5+ Years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 s="14">
        <v>100.65</v>
      </c>
      <c r="U2687" t="str">
        <f t="shared" si="83"/>
        <v>90+</v>
      </c>
      <c r="V2687" s="16">
        <v>7334.05</v>
      </c>
      <c r="W2687" t="s">
        <v>24</v>
      </c>
    </row>
    <row r="2688" spans="1:23" x14ac:dyDescent="0.3">
      <c r="A2688" t="s">
        <v>2723</v>
      </c>
      <c r="B2688" t="s">
        <v>30</v>
      </c>
      <c r="C2688" s="1">
        <v>1</v>
      </c>
      <c r="D2688" t="s">
        <v>24</v>
      </c>
      <c r="E2688" t="s">
        <v>24</v>
      </c>
      <c r="F2688" s="1">
        <v>19</v>
      </c>
      <c r="G2688" s="1" t="str">
        <f t="shared" si="82"/>
        <v>1-2 Years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 s="14">
        <v>79.849999999999994</v>
      </c>
      <c r="U2688" t="str">
        <f t="shared" si="83"/>
        <v>60-90</v>
      </c>
      <c r="V2688" s="16">
        <v>1471.75</v>
      </c>
      <c r="W2688" t="s">
        <v>23</v>
      </c>
    </row>
    <row r="2689" spans="1:23" x14ac:dyDescent="0.3">
      <c r="A2689" t="s">
        <v>2724</v>
      </c>
      <c r="B2689" t="s">
        <v>30</v>
      </c>
      <c r="C2689" s="1">
        <v>0</v>
      </c>
      <c r="D2689" t="s">
        <v>24</v>
      </c>
      <c r="E2689" t="s">
        <v>24</v>
      </c>
      <c r="F2689" s="1">
        <v>28</v>
      </c>
      <c r="G2689" s="1" t="str">
        <f t="shared" si="82"/>
        <v>2-4 Years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 s="14">
        <v>91</v>
      </c>
      <c r="U2689" t="str">
        <f t="shared" si="83"/>
        <v>90+</v>
      </c>
      <c r="V2689" s="16">
        <v>2626.15</v>
      </c>
      <c r="W2689" t="s">
        <v>24</v>
      </c>
    </row>
    <row r="2690" spans="1:23" x14ac:dyDescent="0.3">
      <c r="A2690" t="s">
        <v>2725</v>
      </c>
      <c r="B2690" t="s">
        <v>30</v>
      </c>
      <c r="C2690" s="1">
        <v>0</v>
      </c>
      <c r="D2690" t="s">
        <v>23</v>
      </c>
      <c r="E2690" t="s">
        <v>24</v>
      </c>
      <c r="F2690" s="1">
        <v>5</v>
      </c>
      <c r="G2690" s="1" t="str">
        <f t="shared" si="82"/>
        <v>0-1 Year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 s="14">
        <v>78.75</v>
      </c>
      <c r="U2690" t="str">
        <f t="shared" si="83"/>
        <v>60-90</v>
      </c>
      <c r="V2690" s="16">
        <v>412.1</v>
      </c>
      <c r="W2690" t="s">
        <v>23</v>
      </c>
    </row>
    <row r="2691" spans="1:23" x14ac:dyDescent="0.3">
      <c r="A2691" t="s">
        <v>2726</v>
      </c>
      <c r="B2691" t="s">
        <v>22</v>
      </c>
      <c r="C2691" s="1">
        <v>1</v>
      </c>
      <c r="D2691" t="s">
        <v>23</v>
      </c>
      <c r="E2691" t="s">
        <v>24</v>
      </c>
      <c r="F2691" s="1">
        <v>72</v>
      </c>
      <c r="G2691" s="1" t="str">
        <f t="shared" ref="G2691:G2754" si="84">IF(F2691&lt;=12,"0-1 Year",
IF(F2691&lt;=24,"1-2 Years",
IF(F2691&lt;=48,"2-4 Years",
IF(F2691&lt;=60,"4-5 Years","5+ Years"))))</f>
        <v>5+ Years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 s="14">
        <v>116.75</v>
      </c>
      <c r="U2691" t="str">
        <f t="shared" ref="U2691:U2754" si="85">IF(T2691&lt;30,"0-30",
IF(T2691&lt;60,"30-60",
IF(T2691&lt;90,"60-90","90+")))</f>
        <v>90+</v>
      </c>
      <c r="V2691" s="16">
        <v>8277.0499999999993</v>
      </c>
      <c r="W2691" t="s">
        <v>24</v>
      </c>
    </row>
    <row r="2692" spans="1:23" x14ac:dyDescent="0.3">
      <c r="A2692" t="s">
        <v>2727</v>
      </c>
      <c r="B2692" t="s">
        <v>30</v>
      </c>
      <c r="C2692" s="1">
        <v>1</v>
      </c>
      <c r="D2692" t="s">
        <v>23</v>
      </c>
      <c r="E2692" t="s">
        <v>23</v>
      </c>
      <c r="F2692" s="1">
        <v>8</v>
      </c>
      <c r="G2692" s="1" t="str">
        <f t="shared" si="84"/>
        <v>0-1 Year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 s="14">
        <v>80.45</v>
      </c>
      <c r="U2692" t="str">
        <f t="shared" si="85"/>
        <v>60-90</v>
      </c>
      <c r="V2692" s="16">
        <v>583.45000000000005</v>
      </c>
      <c r="W2692" t="s">
        <v>23</v>
      </c>
    </row>
    <row r="2693" spans="1:23" x14ac:dyDescent="0.3">
      <c r="A2693" t="s">
        <v>2728</v>
      </c>
      <c r="B2693" t="s">
        <v>22</v>
      </c>
      <c r="C2693" s="1">
        <v>0</v>
      </c>
      <c r="D2693" t="s">
        <v>24</v>
      </c>
      <c r="E2693" t="s">
        <v>24</v>
      </c>
      <c r="F2693" s="1">
        <v>7</v>
      </c>
      <c r="G2693" s="1" t="str">
        <f t="shared" si="84"/>
        <v>0-1 Year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 s="14">
        <v>59.1</v>
      </c>
      <c r="U2693" t="str">
        <f t="shared" si="85"/>
        <v>30-60</v>
      </c>
      <c r="V2693" s="16">
        <v>369.25</v>
      </c>
      <c r="W2693" t="s">
        <v>24</v>
      </c>
    </row>
    <row r="2694" spans="1:23" x14ac:dyDescent="0.3">
      <c r="A2694" t="s">
        <v>2729</v>
      </c>
      <c r="B2694" t="s">
        <v>22</v>
      </c>
      <c r="C2694" s="1">
        <v>0</v>
      </c>
      <c r="D2694" t="s">
        <v>24</v>
      </c>
      <c r="E2694" t="s">
        <v>24</v>
      </c>
      <c r="F2694" s="1">
        <v>22</v>
      </c>
      <c r="G2694" s="1" t="str">
        <f t="shared" si="84"/>
        <v>1-2 Years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 s="14">
        <v>49.8</v>
      </c>
      <c r="U2694" t="str">
        <f t="shared" si="85"/>
        <v>30-60</v>
      </c>
      <c r="V2694" s="16">
        <v>1049.05</v>
      </c>
      <c r="W2694" t="s">
        <v>24</v>
      </c>
    </row>
    <row r="2695" spans="1:23" x14ac:dyDescent="0.3">
      <c r="A2695" t="s">
        <v>2730</v>
      </c>
      <c r="B2695" t="s">
        <v>30</v>
      </c>
      <c r="C2695" s="1">
        <v>0</v>
      </c>
      <c r="D2695" t="s">
        <v>24</v>
      </c>
      <c r="E2695" t="s">
        <v>24</v>
      </c>
      <c r="F2695" s="1">
        <v>72</v>
      </c>
      <c r="G2695" s="1" t="str">
        <f t="shared" si="84"/>
        <v>5+ Years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 s="14">
        <v>19.3</v>
      </c>
      <c r="U2695" t="str">
        <f t="shared" si="85"/>
        <v>0-30</v>
      </c>
      <c r="V2695" s="16">
        <v>1414.8</v>
      </c>
      <c r="W2695" t="s">
        <v>24</v>
      </c>
    </row>
    <row r="2696" spans="1:23" x14ac:dyDescent="0.3">
      <c r="A2696" t="s">
        <v>2731</v>
      </c>
      <c r="B2696" t="s">
        <v>30</v>
      </c>
      <c r="C2696" s="1">
        <v>0</v>
      </c>
      <c r="D2696" t="s">
        <v>23</v>
      </c>
      <c r="E2696" t="s">
        <v>23</v>
      </c>
      <c r="F2696" s="1">
        <v>8</v>
      </c>
      <c r="G2696" s="1" t="str">
        <f t="shared" si="84"/>
        <v>0-1 Year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 s="14">
        <v>19.649999999999999</v>
      </c>
      <c r="U2696" t="str">
        <f t="shared" si="85"/>
        <v>0-30</v>
      </c>
      <c r="V2696" s="16">
        <v>169.75</v>
      </c>
      <c r="W2696" t="s">
        <v>24</v>
      </c>
    </row>
    <row r="2697" spans="1:23" x14ac:dyDescent="0.3">
      <c r="A2697" t="s">
        <v>2732</v>
      </c>
      <c r="B2697" t="s">
        <v>30</v>
      </c>
      <c r="C2697" s="1">
        <v>0</v>
      </c>
      <c r="D2697" t="s">
        <v>23</v>
      </c>
      <c r="E2697" t="s">
        <v>24</v>
      </c>
      <c r="F2697" s="1">
        <v>52</v>
      </c>
      <c r="G2697" s="1" t="str">
        <f t="shared" si="84"/>
        <v>4-5 Years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 s="14">
        <v>81.400000000000006</v>
      </c>
      <c r="U2697" t="str">
        <f t="shared" si="85"/>
        <v>60-90</v>
      </c>
      <c r="V2697" s="16">
        <v>4354.45</v>
      </c>
      <c r="W2697" t="s">
        <v>24</v>
      </c>
    </row>
    <row r="2698" spans="1:23" x14ac:dyDescent="0.3">
      <c r="A2698" t="s">
        <v>2733</v>
      </c>
      <c r="B2698" t="s">
        <v>22</v>
      </c>
      <c r="C2698" s="1">
        <v>0</v>
      </c>
      <c r="D2698" t="s">
        <v>24</v>
      </c>
      <c r="E2698" t="s">
        <v>24</v>
      </c>
      <c r="F2698" s="1">
        <v>68</v>
      </c>
      <c r="G2698" s="1" t="str">
        <f t="shared" si="84"/>
        <v>5+ Years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 s="14">
        <v>38.9</v>
      </c>
      <c r="U2698" t="str">
        <f t="shared" si="85"/>
        <v>30-60</v>
      </c>
      <c r="V2698" s="16">
        <v>2719.2</v>
      </c>
      <c r="W2698" t="s">
        <v>24</v>
      </c>
    </row>
    <row r="2699" spans="1:23" x14ac:dyDescent="0.3">
      <c r="A2699" t="s">
        <v>2734</v>
      </c>
      <c r="B2699" t="s">
        <v>22</v>
      </c>
      <c r="C2699" s="1">
        <v>0</v>
      </c>
      <c r="D2699" t="s">
        <v>23</v>
      </c>
      <c r="E2699" t="s">
        <v>24</v>
      </c>
      <c r="F2699" s="1">
        <v>71</v>
      </c>
      <c r="G2699" s="1" t="str">
        <f t="shared" si="84"/>
        <v>5+ Years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 s="14">
        <v>87.95</v>
      </c>
      <c r="U2699" t="str">
        <f t="shared" si="85"/>
        <v>60-90</v>
      </c>
      <c r="V2699" s="16">
        <v>6365.35</v>
      </c>
      <c r="W2699" t="s">
        <v>24</v>
      </c>
    </row>
    <row r="2700" spans="1:23" x14ac:dyDescent="0.3">
      <c r="A2700" t="s">
        <v>2735</v>
      </c>
      <c r="B2700" t="s">
        <v>30</v>
      </c>
      <c r="C2700" s="1">
        <v>0</v>
      </c>
      <c r="D2700" t="s">
        <v>24</v>
      </c>
      <c r="E2700" t="s">
        <v>24</v>
      </c>
      <c r="F2700" s="1">
        <v>2</v>
      </c>
      <c r="G2700" s="1" t="str">
        <f t="shared" si="84"/>
        <v>0-1 Year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 s="14">
        <v>19.850000000000001</v>
      </c>
      <c r="U2700" t="str">
        <f t="shared" si="85"/>
        <v>0-30</v>
      </c>
      <c r="V2700" s="16">
        <v>51.6</v>
      </c>
      <c r="W2700" t="s">
        <v>24</v>
      </c>
    </row>
    <row r="2701" spans="1:23" x14ac:dyDescent="0.3">
      <c r="A2701" t="s">
        <v>2736</v>
      </c>
      <c r="B2701" t="s">
        <v>22</v>
      </c>
      <c r="C2701" s="1">
        <v>1</v>
      </c>
      <c r="D2701" t="s">
        <v>24</v>
      </c>
      <c r="E2701" t="s">
        <v>24</v>
      </c>
      <c r="F2701" s="1">
        <v>34</v>
      </c>
      <c r="G2701" s="1" t="str">
        <f t="shared" si="84"/>
        <v>2-4 Years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 s="14">
        <v>96.35</v>
      </c>
      <c r="U2701" t="str">
        <f t="shared" si="85"/>
        <v>90+</v>
      </c>
      <c r="V2701" s="16">
        <v>3190.25</v>
      </c>
      <c r="W2701" t="s">
        <v>24</v>
      </c>
    </row>
    <row r="2702" spans="1:23" x14ac:dyDescent="0.3">
      <c r="A2702" t="s">
        <v>2737</v>
      </c>
      <c r="B2702" t="s">
        <v>22</v>
      </c>
      <c r="C2702" s="1">
        <v>0</v>
      </c>
      <c r="D2702" t="s">
        <v>24</v>
      </c>
      <c r="E2702" t="s">
        <v>24</v>
      </c>
      <c r="F2702" s="1">
        <v>35</v>
      </c>
      <c r="G2702" s="1" t="str">
        <f t="shared" si="84"/>
        <v>2-4 Years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 s="14">
        <v>24.15</v>
      </c>
      <c r="U2702" t="str">
        <f t="shared" si="85"/>
        <v>0-30</v>
      </c>
      <c r="V2702" s="16">
        <v>812.5</v>
      </c>
      <c r="W2702" t="s">
        <v>24</v>
      </c>
    </row>
    <row r="2703" spans="1:23" x14ac:dyDescent="0.3">
      <c r="A2703" t="s">
        <v>2738</v>
      </c>
      <c r="B2703" t="s">
        <v>22</v>
      </c>
      <c r="C2703" s="1">
        <v>0</v>
      </c>
      <c r="D2703" t="s">
        <v>23</v>
      </c>
      <c r="E2703" t="s">
        <v>23</v>
      </c>
      <c r="F2703" s="1">
        <v>61</v>
      </c>
      <c r="G2703" s="1" t="str">
        <f t="shared" si="84"/>
        <v>5+ Years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 s="14">
        <v>19.100000000000001</v>
      </c>
      <c r="U2703" t="str">
        <f t="shared" si="85"/>
        <v>0-30</v>
      </c>
      <c r="V2703" s="16">
        <v>1143.8</v>
      </c>
      <c r="W2703" t="s">
        <v>24</v>
      </c>
    </row>
    <row r="2704" spans="1:23" x14ac:dyDescent="0.3">
      <c r="A2704" t="s">
        <v>2739</v>
      </c>
      <c r="B2704" t="s">
        <v>30</v>
      </c>
      <c r="C2704" s="1">
        <v>0</v>
      </c>
      <c r="D2704" t="s">
        <v>24</v>
      </c>
      <c r="E2704" t="s">
        <v>24</v>
      </c>
      <c r="F2704" s="1">
        <v>1</v>
      </c>
      <c r="G2704" s="1" t="str">
        <f t="shared" si="84"/>
        <v>0-1 Year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 s="14">
        <v>44</v>
      </c>
      <c r="U2704" t="str">
        <f t="shared" si="85"/>
        <v>30-60</v>
      </c>
      <c r="V2704" s="16">
        <v>44</v>
      </c>
      <c r="W2704" t="s">
        <v>24</v>
      </c>
    </row>
    <row r="2705" spans="1:23" x14ac:dyDescent="0.3">
      <c r="A2705" t="s">
        <v>2740</v>
      </c>
      <c r="B2705" t="s">
        <v>22</v>
      </c>
      <c r="C2705" s="1">
        <v>0</v>
      </c>
      <c r="D2705" t="s">
        <v>24</v>
      </c>
      <c r="E2705" t="s">
        <v>24</v>
      </c>
      <c r="F2705" s="1">
        <v>1</v>
      </c>
      <c r="G2705" s="1" t="str">
        <f t="shared" si="84"/>
        <v>0-1 Year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 s="14">
        <v>50.1</v>
      </c>
      <c r="U2705" t="str">
        <f t="shared" si="85"/>
        <v>30-60</v>
      </c>
      <c r="V2705" s="16">
        <v>50.1</v>
      </c>
      <c r="W2705" t="s">
        <v>23</v>
      </c>
    </row>
    <row r="2706" spans="1:23" x14ac:dyDescent="0.3">
      <c r="A2706" t="s">
        <v>2741</v>
      </c>
      <c r="B2706" t="s">
        <v>22</v>
      </c>
      <c r="C2706" s="1">
        <v>0</v>
      </c>
      <c r="D2706" t="s">
        <v>23</v>
      </c>
      <c r="E2706" t="s">
        <v>23</v>
      </c>
      <c r="F2706" s="1">
        <v>53</v>
      </c>
      <c r="G2706" s="1" t="str">
        <f t="shared" si="84"/>
        <v>4-5 Years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 s="14">
        <v>60.6</v>
      </c>
      <c r="U2706" t="str">
        <f t="shared" si="85"/>
        <v>60-90</v>
      </c>
      <c r="V2706" s="16">
        <v>3297</v>
      </c>
      <c r="W2706" t="s">
        <v>24</v>
      </c>
    </row>
    <row r="2707" spans="1:23" x14ac:dyDescent="0.3">
      <c r="A2707" t="s">
        <v>2742</v>
      </c>
      <c r="B2707" t="s">
        <v>22</v>
      </c>
      <c r="C2707" s="1">
        <v>0</v>
      </c>
      <c r="D2707" t="s">
        <v>23</v>
      </c>
      <c r="E2707" t="s">
        <v>24</v>
      </c>
      <c r="F2707" s="1">
        <v>72</v>
      </c>
      <c r="G2707" s="1" t="str">
        <f t="shared" si="84"/>
        <v>5+ Years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 s="14">
        <v>25.65</v>
      </c>
      <c r="U2707" t="str">
        <f t="shared" si="85"/>
        <v>0-30</v>
      </c>
      <c r="V2707" s="16">
        <v>1887</v>
      </c>
      <c r="W2707" t="s">
        <v>24</v>
      </c>
    </row>
    <row r="2708" spans="1:23" x14ac:dyDescent="0.3">
      <c r="A2708" t="s">
        <v>2743</v>
      </c>
      <c r="B2708" t="s">
        <v>30</v>
      </c>
      <c r="C2708" s="1">
        <v>0</v>
      </c>
      <c r="D2708" t="s">
        <v>23</v>
      </c>
      <c r="E2708" t="s">
        <v>24</v>
      </c>
      <c r="F2708" s="1">
        <v>2</v>
      </c>
      <c r="G2708" s="1" t="str">
        <f t="shared" si="84"/>
        <v>0-1 Year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 s="14">
        <v>76.400000000000006</v>
      </c>
      <c r="U2708" t="str">
        <f t="shared" si="85"/>
        <v>60-90</v>
      </c>
      <c r="V2708" s="16">
        <v>151.80000000000001</v>
      </c>
      <c r="W2708" t="s">
        <v>23</v>
      </c>
    </row>
    <row r="2709" spans="1:23" x14ac:dyDescent="0.3">
      <c r="A2709" t="s">
        <v>2744</v>
      </c>
      <c r="B2709" t="s">
        <v>30</v>
      </c>
      <c r="C2709" s="1">
        <v>0</v>
      </c>
      <c r="D2709" t="s">
        <v>24</v>
      </c>
      <c r="E2709" t="s">
        <v>24</v>
      </c>
      <c r="F2709" s="1">
        <v>3</v>
      </c>
      <c r="G2709" s="1" t="str">
        <f t="shared" si="84"/>
        <v>0-1 Year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 s="14">
        <v>98.7</v>
      </c>
      <c r="U2709" t="str">
        <f t="shared" si="85"/>
        <v>90+</v>
      </c>
      <c r="V2709" s="16">
        <v>293.64999999999998</v>
      </c>
      <c r="W2709" t="s">
        <v>23</v>
      </c>
    </row>
    <row r="2710" spans="1:23" x14ac:dyDescent="0.3">
      <c r="A2710" t="s">
        <v>2745</v>
      </c>
      <c r="B2710" t="s">
        <v>22</v>
      </c>
      <c r="C2710" s="1">
        <v>1</v>
      </c>
      <c r="D2710" t="s">
        <v>24</v>
      </c>
      <c r="E2710" t="s">
        <v>24</v>
      </c>
      <c r="F2710" s="1">
        <v>13</v>
      </c>
      <c r="G2710" s="1" t="str">
        <f t="shared" si="84"/>
        <v>1-2 Years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 s="14">
        <v>100.8</v>
      </c>
      <c r="U2710" t="str">
        <f t="shared" si="85"/>
        <v>90+</v>
      </c>
      <c r="V2710" s="16">
        <v>1308.0999999999999</v>
      </c>
      <c r="W2710" t="s">
        <v>23</v>
      </c>
    </row>
    <row r="2711" spans="1:23" x14ac:dyDescent="0.3">
      <c r="A2711" t="s">
        <v>2746</v>
      </c>
      <c r="B2711" t="s">
        <v>30</v>
      </c>
      <c r="C2711" s="1">
        <v>1</v>
      </c>
      <c r="D2711" t="s">
        <v>23</v>
      </c>
      <c r="E2711" t="s">
        <v>24</v>
      </c>
      <c r="F2711" s="1">
        <v>41</v>
      </c>
      <c r="G2711" s="1" t="str">
        <f t="shared" si="84"/>
        <v>2-4 Years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 s="14">
        <v>53.95</v>
      </c>
      <c r="U2711" t="str">
        <f t="shared" si="85"/>
        <v>30-60</v>
      </c>
      <c r="V2711" s="16">
        <v>2215.4</v>
      </c>
      <c r="W2711" t="s">
        <v>24</v>
      </c>
    </row>
    <row r="2712" spans="1:23" x14ac:dyDescent="0.3">
      <c r="A2712" t="s">
        <v>2747</v>
      </c>
      <c r="B2712" t="s">
        <v>22</v>
      </c>
      <c r="C2712" s="1">
        <v>0</v>
      </c>
      <c r="D2712" t="s">
        <v>23</v>
      </c>
      <c r="E2712" t="s">
        <v>24</v>
      </c>
      <c r="F2712" s="1">
        <v>24</v>
      </c>
      <c r="G2712" s="1" t="str">
        <f t="shared" si="84"/>
        <v>1-2 Years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 s="14">
        <v>20.399999999999999</v>
      </c>
      <c r="U2712" t="str">
        <f t="shared" si="85"/>
        <v>0-30</v>
      </c>
      <c r="V2712" s="16">
        <v>482.8</v>
      </c>
      <c r="W2712" t="s">
        <v>24</v>
      </c>
    </row>
    <row r="2713" spans="1:23" x14ac:dyDescent="0.3">
      <c r="A2713" t="s">
        <v>2748</v>
      </c>
      <c r="B2713" t="s">
        <v>22</v>
      </c>
      <c r="C2713" s="1">
        <v>0</v>
      </c>
      <c r="D2713" t="s">
        <v>23</v>
      </c>
      <c r="E2713" t="s">
        <v>23</v>
      </c>
      <c r="F2713" s="1">
        <v>28</v>
      </c>
      <c r="G2713" s="1" t="str">
        <f t="shared" si="84"/>
        <v>2-4 Years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 s="14">
        <v>90.1</v>
      </c>
      <c r="U2713" t="str">
        <f t="shared" si="85"/>
        <v>90+</v>
      </c>
      <c r="V2713" s="16">
        <v>2598.9499999999998</v>
      </c>
      <c r="W2713" t="s">
        <v>23</v>
      </c>
    </row>
    <row r="2714" spans="1:23" x14ac:dyDescent="0.3">
      <c r="A2714" t="s">
        <v>2749</v>
      </c>
      <c r="B2714" t="s">
        <v>30</v>
      </c>
      <c r="C2714" s="1">
        <v>0</v>
      </c>
      <c r="D2714" t="s">
        <v>24</v>
      </c>
      <c r="E2714" t="s">
        <v>24</v>
      </c>
      <c r="F2714" s="1">
        <v>8</v>
      </c>
      <c r="G2714" s="1" t="str">
        <f t="shared" si="84"/>
        <v>0-1 Year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 s="14">
        <v>29.35</v>
      </c>
      <c r="U2714" t="str">
        <f t="shared" si="85"/>
        <v>0-30</v>
      </c>
      <c r="V2714" s="16">
        <v>216.45</v>
      </c>
      <c r="W2714" t="s">
        <v>24</v>
      </c>
    </row>
    <row r="2715" spans="1:23" x14ac:dyDescent="0.3">
      <c r="A2715" t="s">
        <v>2750</v>
      </c>
      <c r="B2715" t="s">
        <v>30</v>
      </c>
      <c r="C2715" s="1">
        <v>0</v>
      </c>
      <c r="D2715" t="s">
        <v>24</v>
      </c>
      <c r="E2715" t="s">
        <v>24</v>
      </c>
      <c r="F2715" s="1">
        <v>1</v>
      </c>
      <c r="G2715" s="1" t="str">
        <f t="shared" si="84"/>
        <v>0-1 Year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 s="14">
        <v>20.45</v>
      </c>
      <c r="U2715" t="str">
        <f t="shared" si="85"/>
        <v>0-30</v>
      </c>
      <c r="V2715" s="16">
        <v>20.45</v>
      </c>
      <c r="W2715" t="s">
        <v>24</v>
      </c>
    </row>
    <row r="2716" spans="1:23" x14ac:dyDescent="0.3">
      <c r="A2716" t="s">
        <v>2751</v>
      </c>
      <c r="B2716" t="s">
        <v>22</v>
      </c>
      <c r="C2716" s="1">
        <v>0</v>
      </c>
      <c r="D2716" t="s">
        <v>24</v>
      </c>
      <c r="E2716" t="s">
        <v>24</v>
      </c>
      <c r="F2716" s="1">
        <v>54</v>
      </c>
      <c r="G2716" s="1" t="str">
        <f t="shared" si="84"/>
        <v>4-5 Years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 s="14">
        <v>95.1</v>
      </c>
      <c r="U2716" t="str">
        <f t="shared" si="85"/>
        <v>90+</v>
      </c>
      <c r="V2716" s="16">
        <v>5064.8500000000004</v>
      </c>
      <c r="W2716" t="s">
        <v>24</v>
      </c>
    </row>
    <row r="2717" spans="1:23" x14ac:dyDescent="0.3">
      <c r="A2717" t="s">
        <v>2752</v>
      </c>
      <c r="B2717" t="s">
        <v>30</v>
      </c>
      <c r="C2717" s="1">
        <v>0</v>
      </c>
      <c r="D2717" t="s">
        <v>24</v>
      </c>
      <c r="E2717" t="s">
        <v>24</v>
      </c>
      <c r="F2717" s="1">
        <v>41</v>
      </c>
      <c r="G2717" s="1" t="str">
        <f t="shared" si="84"/>
        <v>2-4 Years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 s="14">
        <v>25.25</v>
      </c>
      <c r="U2717" t="str">
        <f t="shared" si="85"/>
        <v>0-30</v>
      </c>
      <c r="V2717" s="16">
        <v>996.45</v>
      </c>
      <c r="W2717" t="s">
        <v>24</v>
      </c>
    </row>
    <row r="2718" spans="1:23" x14ac:dyDescent="0.3">
      <c r="A2718" t="s">
        <v>2753</v>
      </c>
      <c r="B2718" t="s">
        <v>22</v>
      </c>
      <c r="C2718" s="1">
        <v>0</v>
      </c>
      <c r="D2718" t="s">
        <v>23</v>
      </c>
      <c r="E2718" t="s">
        <v>24</v>
      </c>
      <c r="F2718" s="1">
        <v>19</v>
      </c>
      <c r="G2718" s="1" t="str">
        <f t="shared" si="84"/>
        <v>1-2 Years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 s="14">
        <v>44.9</v>
      </c>
      <c r="U2718" t="str">
        <f t="shared" si="85"/>
        <v>30-60</v>
      </c>
      <c r="V2718" s="16">
        <v>839.65</v>
      </c>
      <c r="W2718" t="s">
        <v>24</v>
      </c>
    </row>
    <row r="2719" spans="1:23" x14ac:dyDescent="0.3">
      <c r="A2719" t="s">
        <v>2754</v>
      </c>
      <c r="B2719" t="s">
        <v>22</v>
      </c>
      <c r="C2719" s="1">
        <v>0</v>
      </c>
      <c r="D2719" t="s">
        <v>23</v>
      </c>
      <c r="E2719" t="s">
        <v>23</v>
      </c>
      <c r="F2719" s="1">
        <v>72</v>
      </c>
      <c r="G2719" s="1" t="str">
        <f t="shared" si="84"/>
        <v>5+ Years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 s="14">
        <v>92.65</v>
      </c>
      <c r="U2719" t="str">
        <f t="shared" si="85"/>
        <v>90+</v>
      </c>
      <c r="V2719" s="16">
        <v>6733</v>
      </c>
      <c r="W2719" t="s">
        <v>24</v>
      </c>
    </row>
    <row r="2720" spans="1:23" x14ac:dyDescent="0.3">
      <c r="A2720" t="s">
        <v>2755</v>
      </c>
      <c r="B2720" t="s">
        <v>30</v>
      </c>
      <c r="C2720" s="1">
        <v>0</v>
      </c>
      <c r="D2720" t="s">
        <v>24</v>
      </c>
      <c r="E2720" t="s">
        <v>24</v>
      </c>
      <c r="F2720" s="1">
        <v>62</v>
      </c>
      <c r="G2720" s="1" t="str">
        <f t="shared" si="84"/>
        <v>5+ Years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 s="14">
        <v>43.7</v>
      </c>
      <c r="U2720" t="str">
        <f t="shared" si="85"/>
        <v>30-60</v>
      </c>
      <c r="V2720" s="16">
        <v>2618.3000000000002</v>
      </c>
      <c r="W2720" t="s">
        <v>24</v>
      </c>
    </row>
    <row r="2721" spans="1:23" x14ac:dyDescent="0.3">
      <c r="A2721" t="s">
        <v>2756</v>
      </c>
      <c r="B2721" t="s">
        <v>22</v>
      </c>
      <c r="C2721" s="1">
        <v>1</v>
      </c>
      <c r="D2721" t="s">
        <v>23</v>
      </c>
      <c r="E2721" t="s">
        <v>23</v>
      </c>
      <c r="F2721" s="1">
        <v>56</v>
      </c>
      <c r="G2721" s="1" t="str">
        <f t="shared" si="84"/>
        <v>4-5 Years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 s="14">
        <v>72.599999999999994</v>
      </c>
      <c r="U2721" t="str">
        <f t="shared" si="85"/>
        <v>60-90</v>
      </c>
      <c r="V2721" s="16">
        <v>4084.35</v>
      </c>
      <c r="W2721" t="s">
        <v>24</v>
      </c>
    </row>
    <row r="2722" spans="1:23" x14ac:dyDescent="0.3">
      <c r="A2722" t="s">
        <v>2757</v>
      </c>
      <c r="B2722" t="s">
        <v>30</v>
      </c>
      <c r="C2722" s="1">
        <v>0</v>
      </c>
      <c r="D2722" t="s">
        <v>24</v>
      </c>
      <c r="E2722" t="s">
        <v>24</v>
      </c>
      <c r="F2722" s="1">
        <v>15</v>
      </c>
      <c r="G2722" s="1" t="str">
        <f t="shared" si="84"/>
        <v>1-2 Years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 s="14">
        <v>51.55</v>
      </c>
      <c r="U2722" t="str">
        <f t="shared" si="85"/>
        <v>30-60</v>
      </c>
      <c r="V2722" s="16">
        <v>765.5</v>
      </c>
      <c r="W2722" t="s">
        <v>23</v>
      </c>
    </row>
    <row r="2723" spans="1:23" x14ac:dyDescent="0.3">
      <c r="A2723" t="s">
        <v>2758</v>
      </c>
      <c r="B2723" t="s">
        <v>30</v>
      </c>
      <c r="C2723" s="1">
        <v>1</v>
      </c>
      <c r="D2723" t="s">
        <v>24</v>
      </c>
      <c r="E2723" t="s">
        <v>24</v>
      </c>
      <c r="F2723" s="1">
        <v>10</v>
      </c>
      <c r="G2723" s="1" t="str">
        <f t="shared" si="84"/>
        <v>0-1 Year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 s="14">
        <v>79.25</v>
      </c>
      <c r="U2723" t="str">
        <f t="shared" si="85"/>
        <v>60-90</v>
      </c>
      <c r="V2723" s="16">
        <v>793.55</v>
      </c>
      <c r="W2723" t="s">
        <v>23</v>
      </c>
    </row>
    <row r="2724" spans="1:23" x14ac:dyDescent="0.3">
      <c r="A2724" t="s">
        <v>2759</v>
      </c>
      <c r="B2724" t="s">
        <v>30</v>
      </c>
      <c r="C2724" s="1">
        <v>0</v>
      </c>
      <c r="D2724" t="s">
        <v>23</v>
      </c>
      <c r="E2724" t="s">
        <v>23</v>
      </c>
      <c r="F2724" s="1">
        <v>32</v>
      </c>
      <c r="G2724" s="1" t="str">
        <f t="shared" si="84"/>
        <v>2-4 Years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 s="14">
        <v>18.95</v>
      </c>
      <c r="U2724" t="str">
        <f t="shared" si="85"/>
        <v>0-30</v>
      </c>
      <c r="V2724" s="16">
        <v>613.95000000000005</v>
      </c>
      <c r="W2724" t="s">
        <v>24</v>
      </c>
    </row>
    <row r="2725" spans="1:23" x14ac:dyDescent="0.3">
      <c r="A2725" t="s">
        <v>2760</v>
      </c>
      <c r="B2725" t="s">
        <v>30</v>
      </c>
      <c r="C2725" s="1">
        <v>0</v>
      </c>
      <c r="D2725" t="s">
        <v>24</v>
      </c>
      <c r="E2725" t="s">
        <v>24</v>
      </c>
      <c r="F2725" s="1">
        <v>21</v>
      </c>
      <c r="G2725" s="1" t="str">
        <f t="shared" si="84"/>
        <v>1-2 Years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 s="14">
        <v>20.5</v>
      </c>
      <c r="U2725" t="str">
        <f t="shared" si="85"/>
        <v>0-30</v>
      </c>
      <c r="V2725" s="16">
        <v>402.85</v>
      </c>
      <c r="W2725" t="s">
        <v>24</v>
      </c>
    </row>
    <row r="2726" spans="1:23" x14ac:dyDescent="0.3">
      <c r="A2726" t="s">
        <v>2761</v>
      </c>
      <c r="B2726" t="s">
        <v>30</v>
      </c>
      <c r="C2726" s="1">
        <v>0</v>
      </c>
      <c r="D2726" t="s">
        <v>23</v>
      </c>
      <c r="E2726" t="s">
        <v>23</v>
      </c>
      <c r="F2726" s="1">
        <v>62</v>
      </c>
      <c r="G2726" s="1" t="str">
        <f t="shared" si="84"/>
        <v>5+ Years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 s="14">
        <v>19.95</v>
      </c>
      <c r="U2726" t="str">
        <f t="shared" si="85"/>
        <v>0-30</v>
      </c>
      <c r="V2726" s="16">
        <v>1244.8</v>
      </c>
      <c r="W2726" t="s">
        <v>24</v>
      </c>
    </row>
    <row r="2727" spans="1:23" x14ac:dyDescent="0.3">
      <c r="A2727" t="s">
        <v>2762</v>
      </c>
      <c r="B2727" t="s">
        <v>22</v>
      </c>
      <c r="C2727" s="1">
        <v>0</v>
      </c>
      <c r="D2727" t="s">
        <v>24</v>
      </c>
      <c r="E2727" t="s">
        <v>24</v>
      </c>
      <c r="F2727" s="1">
        <v>2</v>
      </c>
      <c r="G2727" s="1" t="str">
        <f t="shared" si="84"/>
        <v>0-1 Year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 s="14">
        <v>24.5</v>
      </c>
      <c r="U2727" t="str">
        <f t="shared" si="85"/>
        <v>0-30</v>
      </c>
      <c r="V2727" s="16">
        <v>46.4</v>
      </c>
      <c r="W2727" t="s">
        <v>24</v>
      </c>
    </row>
    <row r="2728" spans="1:23" x14ac:dyDescent="0.3">
      <c r="A2728" t="s">
        <v>2763</v>
      </c>
      <c r="B2728" t="s">
        <v>30</v>
      </c>
      <c r="C2728" s="1">
        <v>0</v>
      </c>
      <c r="D2728" t="s">
        <v>24</v>
      </c>
      <c r="E2728" t="s">
        <v>23</v>
      </c>
      <c r="F2728" s="1">
        <v>27</v>
      </c>
      <c r="G2728" s="1" t="str">
        <f t="shared" si="84"/>
        <v>2-4 Years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 s="14">
        <v>20.6</v>
      </c>
      <c r="U2728" t="str">
        <f t="shared" si="85"/>
        <v>0-30</v>
      </c>
      <c r="V2728" s="16">
        <v>581.85</v>
      </c>
      <c r="W2728" t="s">
        <v>24</v>
      </c>
    </row>
    <row r="2729" spans="1:23" x14ac:dyDescent="0.3">
      <c r="A2729" t="s">
        <v>2764</v>
      </c>
      <c r="B2729" t="s">
        <v>30</v>
      </c>
      <c r="C2729" s="1">
        <v>0</v>
      </c>
      <c r="D2729" t="s">
        <v>24</v>
      </c>
      <c r="E2729" t="s">
        <v>24</v>
      </c>
      <c r="F2729" s="1">
        <v>5</v>
      </c>
      <c r="G2729" s="1" t="str">
        <f t="shared" si="84"/>
        <v>0-1 Year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 s="14">
        <v>94.85</v>
      </c>
      <c r="U2729" t="str">
        <f t="shared" si="85"/>
        <v>90+</v>
      </c>
      <c r="V2729" s="16">
        <v>462.8</v>
      </c>
      <c r="W2729" t="s">
        <v>23</v>
      </c>
    </row>
    <row r="2730" spans="1:23" x14ac:dyDescent="0.3">
      <c r="A2730" t="s">
        <v>2765</v>
      </c>
      <c r="B2730" t="s">
        <v>22</v>
      </c>
      <c r="C2730" s="1">
        <v>0</v>
      </c>
      <c r="D2730" t="s">
        <v>24</v>
      </c>
      <c r="E2730" t="s">
        <v>24</v>
      </c>
      <c r="F2730" s="1">
        <v>25</v>
      </c>
      <c r="G2730" s="1" t="str">
        <f t="shared" si="84"/>
        <v>2-4 Years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 s="14">
        <v>61.05</v>
      </c>
      <c r="U2730" t="str">
        <f t="shared" si="85"/>
        <v>60-90</v>
      </c>
      <c r="V2730" s="16">
        <v>1540.2</v>
      </c>
      <c r="W2730" t="s">
        <v>24</v>
      </c>
    </row>
    <row r="2731" spans="1:23" x14ac:dyDescent="0.3">
      <c r="A2731" t="s">
        <v>2766</v>
      </c>
      <c r="B2731" t="s">
        <v>22</v>
      </c>
      <c r="C2731" s="1">
        <v>0</v>
      </c>
      <c r="D2731" t="s">
        <v>24</v>
      </c>
      <c r="E2731" t="s">
        <v>24</v>
      </c>
      <c r="F2731" s="1">
        <v>2</v>
      </c>
      <c r="G2731" s="1" t="str">
        <f t="shared" si="84"/>
        <v>0-1 Year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 s="14">
        <v>85.7</v>
      </c>
      <c r="U2731" t="str">
        <f t="shared" si="85"/>
        <v>60-90</v>
      </c>
      <c r="V2731" s="16">
        <v>169.8</v>
      </c>
      <c r="W2731" t="s">
        <v>23</v>
      </c>
    </row>
    <row r="2732" spans="1:23" x14ac:dyDescent="0.3">
      <c r="A2732" t="s">
        <v>2767</v>
      </c>
      <c r="B2732" t="s">
        <v>30</v>
      </c>
      <c r="C2732" s="1">
        <v>0</v>
      </c>
      <c r="D2732" t="s">
        <v>24</v>
      </c>
      <c r="E2732" t="s">
        <v>24</v>
      </c>
      <c r="F2732" s="1">
        <v>49</v>
      </c>
      <c r="G2732" s="1" t="str">
        <f t="shared" si="84"/>
        <v>4-5 Years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 s="14">
        <v>106.65</v>
      </c>
      <c r="U2732" t="str">
        <f t="shared" si="85"/>
        <v>90+</v>
      </c>
      <c r="V2732" s="16">
        <v>5168.1000000000004</v>
      </c>
      <c r="W2732" t="s">
        <v>24</v>
      </c>
    </row>
    <row r="2733" spans="1:23" x14ac:dyDescent="0.3">
      <c r="A2733" t="s">
        <v>2768</v>
      </c>
      <c r="B2733" t="s">
        <v>22</v>
      </c>
      <c r="C2733" s="1">
        <v>0</v>
      </c>
      <c r="D2733" t="s">
        <v>24</v>
      </c>
      <c r="E2733" t="s">
        <v>24</v>
      </c>
      <c r="F2733" s="1">
        <v>63</v>
      </c>
      <c r="G2733" s="1" t="str">
        <f t="shared" si="84"/>
        <v>5+ Years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 s="14">
        <v>108.25</v>
      </c>
      <c r="U2733" t="str">
        <f t="shared" si="85"/>
        <v>90+</v>
      </c>
      <c r="V2733" s="16">
        <v>6780.1</v>
      </c>
      <c r="W2733" t="s">
        <v>24</v>
      </c>
    </row>
    <row r="2734" spans="1:23" x14ac:dyDescent="0.3">
      <c r="A2734" t="s">
        <v>2769</v>
      </c>
      <c r="B2734" t="s">
        <v>22</v>
      </c>
      <c r="C2734" s="1">
        <v>0</v>
      </c>
      <c r="D2734" t="s">
        <v>24</v>
      </c>
      <c r="E2734" t="s">
        <v>23</v>
      </c>
      <c r="F2734" s="1">
        <v>4</v>
      </c>
      <c r="G2734" s="1" t="str">
        <f t="shared" si="84"/>
        <v>0-1 Year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 s="14">
        <v>20.399999999999999</v>
      </c>
      <c r="U2734" t="str">
        <f t="shared" si="85"/>
        <v>0-30</v>
      </c>
      <c r="V2734" s="16">
        <v>94.5</v>
      </c>
      <c r="W2734" t="s">
        <v>24</v>
      </c>
    </row>
    <row r="2735" spans="1:23" x14ac:dyDescent="0.3">
      <c r="A2735" t="s">
        <v>2770</v>
      </c>
      <c r="B2735" t="s">
        <v>22</v>
      </c>
      <c r="C2735" s="1">
        <v>0</v>
      </c>
      <c r="D2735" t="s">
        <v>23</v>
      </c>
      <c r="E2735" t="s">
        <v>24</v>
      </c>
      <c r="F2735" s="1">
        <v>1</v>
      </c>
      <c r="G2735" s="1" t="str">
        <f t="shared" si="84"/>
        <v>0-1 Year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 s="14">
        <v>55.3</v>
      </c>
      <c r="U2735" t="str">
        <f t="shared" si="85"/>
        <v>30-60</v>
      </c>
      <c r="V2735" s="16">
        <v>55.3</v>
      </c>
      <c r="W2735" t="s">
        <v>24</v>
      </c>
    </row>
    <row r="2736" spans="1:23" x14ac:dyDescent="0.3">
      <c r="A2736" t="s">
        <v>2771</v>
      </c>
      <c r="B2736" t="s">
        <v>30</v>
      </c>
      <c r="C2736" s="1">
        <v>0</v>
      </c>
      <c r="D2736" t="s">
        <v>24</v>
      </c>
      <c r="E2736" t="s">
        <v>24</v>
      </c>
      <c r="F2736" s="1">
        <v>11</v>
      </c>
      <c r="G2736" s="1" t="str">
        <f t="shared" si="84"/>
        <v>0-1 Year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 s="14">
        <v>20.25</v>
      </c>
      <c r="U2736" t="str">
        <f t="shared" si="85"/>
        <v>0-30</v>
      </c>
      <c r="V2736" s="16">
        <v>208</v>
      </c>
      <c r="W2736" t="s">
        <v>24</v>
      </c>
    </row>
    <row r="2737" spans="1:23" x14ac:dyDescent="0.3">
      <c r="A2737" t="s">
        <v>2772</v>
      </c>
      <c r="B2737" t="s">
        <v>30</v>
      </c>
      <c r="C2737" s="1">
        <v>1</v>
      </c>
      <c r="D2737" t="s">
        <v>24</v>
      </c>
      <c r="E2737" t="s">
        <v>24</v>
      </c>
      <c r="F2737" s="1">
        <v>52</v>
      </c>
      <c r="G2737" s="1" t="str">
        <f t="shared" si="84"/>
        <v>4-5 Years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 s="14">
        <v>72.95</v>
      </c>
      <c r="U2737" t="str">
        <f t="shared" si="85"/>
        <v>60-90</v>
      </c>
      <c r="V2737" s="16">
        <v>3829.75</v>
      </c>
      <c r="W2737" t="s">
        <v>24</v>
      </c>
    </row>
    <row r="2738" spans="1:23" x14ac:dyDescent="0.3">
      <c r="A2738" t="s">
        <v>2773</v>
      </c>
      <c r="B2738" t="s">
        <v>22</v>
      </c>
      <c r="C2738" s="1">
        <v>1</v>
      </c>
      <c r="D2738" t="s">
        <v>23</v>
      </c>
      <c r="E2738" t="s">
        <v>24</v>
      </c>
      <c r="F2738" s="1">
        <v>60</v>
      </c>
      <c r="G2738" s="1" t="str">
        <f t="shared" si="84"/>
        <v>4-5 Years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 s="14">
        <v>89.45</v>
      </c>
      <c r="U2738" t="str">
        <f t="shared" si="85"/>
        <v>60-90</v>
      </c>
      <c r="V2738" s="16">
        <v>5294.6</v>
      </c>
      <c r="W2738" t="s">
        <v>24</v>
      </c>
    </row>
    <row r="2739" spans="1:23" x14ac:dyDescent="0.3">
      <c r="A2739" t="s">
        <v>2774</v>
      </c>
      <c r="B2739" t="s">
        <v>30</v>
      </c>
      <c r="C2739" s="1">
        <v>0</v>
      </c>
      <c r="D2739" t="s">
        <v>24</v>
      </c>
      <c r="E2739" t="s">
        <v>24</v>
      </c>
      <c r="F2739" s="1">
        <v>64</v>
      </c>
      <c r="G2739" s="1" t="str">
        <f t="shared" si="84"/>
        <v>5+ Years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 s="14">
        <v>104.65</v>
      </c>
      <c r="U2739" t="str">
        <f t="shared" si="85"/>
        <v>90+</v>
      </c>
      <c r="V2739" s="16">
        <v>6889.8</v>
      </c>
      <c r="W2739" t="s">
        <v>24</v>
      </c>
    </row>
    <row r="2740" spans="1:23" x14ac:dyDescent="0.3">
      <c r="A2740" t="s">
        <v>2775</v>
      </c>
      <c r="B2740" t="s">
        <v>22</v>
      </c>
      <c r="C2740" s="1">
        <v>0</v>
      </c>
      <c r="D2740" t="s">
        <v>23</v>
      </c>
      <c r="E2740" t="s">
        <v>23</v>
      </c>
      <c r="F2740" s="1">
        <v>43</v>
      </c>
      <c r="G2740" s="1" t="str">
        <f t="shared" si="84"/>
        <v>2-4 Years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 s="14">
        <v>75.2</v>
      </c>
      <c r="U2740" t="str">
        <f t="shared" si="85"/>
        <v>60-90</v>
      </c>
      <c r="V2740" s="16">
        <v>3254.35</v>
      </c>
      <c r="W2740" t="s">
        <v>24</v>
      </c>
    </row>
    <row r="2741" spans="1:23" x14ac:dyDescent="0.3">
      <c r="A2741" t="s">
        <v>2776</v>
      </c>
      <c r="B2741" t="s">
        <v>22</v>
      </c>
      <c r="C2741" s="1">
        <v>0</v>
      </c>
      <c r="D2741" t="s">
        <v>23</v>
      </c>
      <c r="E2741" t="s">
        <v>24</v>
      </c>
      <c r="F2741" s="1">
        <v>61</v>
      </c>
      <c r="G2741" s="1" t="str">
        <f t="shared" si="84"/>
        <v>5+ Years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 s="14">
        <v>101.15</v>
      </c>
      <c r="U2741" t="str">
        <f t="shared" si="85"/>
        <v>90+</v>
      </c>
      <c r="V2741" s="16">
        <v>6383.9</v>
      </c>
      <c r="W2741" t="s">
        <v>24</v>
      </c>
    </row>
    <row r="2742" spans="1:23" x14ac:dyDescent="0.3">
      <c r="A2742" t="s">
        <v>2777</v>
      </c>
      <c r="B2742" t="s">
        <v>22</v>
      </c>
      <c r="C2742" s="1">
        <v>0</v>
      </c>
      <c r="D2742" t="s">
        <v>24</v>
      </c>
      <c r="E2742" t="s">
        <v>24</v>
      </c>
      <c r="F2742" s="1">
        <v>1</v>
      </c>
      <c r="G2742" s="1" t="str">
        <f t="shared" si="84"/>
        <v>0-1 Year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 s="14">
        <v>44.4</v>
      </c>
      <c r="U2742" t="str">
        <f t="shared" si="85"/>
        <v>30-60</v>
      </c>
      <c r="V2742" s="16">
        <v>44.4</v>
      </c>
      <c r="W2742" t="s">
        <v>23</v>
      </c>
    </row>
    <row r="2743" spans="1:23" x14ac:dyDescent="0.3">
      <c r="A2743" t="s">
        <v>2778</v>
      </c>
      <c r="B2743" t="s">
        <v>30</v>
      </c>
      <c r="C2743" s="1">
        <v>1</v>
      </c>
      <c r="D2743" t="s">
        <v>24</v>
      </c>
      <c r="E2743" t="s">
        <v>24</v>
      </c>
      <c r="F2743" s="1">
        <v>5</v>
      </c>
      <c r="G2743" s="1" t="str">
        <f t="shared" si="84"/>
        <v>0-1 Year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 s="14">
        <v>89.5</v>
      </c>
      <c r="U2743" t="str">
        <f t="shared" si="85"/>
        <v>60-90</v>
      </c>
      <c r="V2743" s="16">
        <v>477.7</v>
      </c>
      <c r="W2743" t="s">
        <v>23</v>
      </c>
    </row>
    <row r="2744" spans="1:23" x14ac:dyDescent="0.3">
      <c r="A2744" t="s">
        <v>2779</v>
      </c>
      <c r="B2744" t="s">
        <v>30</v>
      </c>
      <c r="C2744" s="1">
        <v>0</v>
      </c>
      <c r="D2744" t="s">
        <v>24</v>
      </c>
      <c r="E2744" t="s">
        <v>24</v>
      </c>
      <c r="F2744" s="1">
        <v>66</v>
      </c>
      <c r="G2744" s="1" t="str">
        <f t="shared" si="84"/>
        <v>5+ Years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 s="14">
        <v>68.75</v>
      </c>
      <c r="U2744" t="str">
        <f t="shared" si="85"/>
        <v>60-90</v>
      </c>
      <c r="V2744" s="16">
        <v>4447.55</v>
      </c>
      <c r="W2744" t="s">
        <v>24</v>
      </c>
    </row>
    <row r="2745" spans="1:23" x14ac:dyDescent="0.3">
      <c r="A2745" t="s">
        <v>2780</v>
      </c>
      <c r="B2745" t="s">
        <v>30</v>
      </c>
      <c r="C2745" s="1">
        <v>0</v>
      </c>
      <c r="D2745" t="s">
        <v>23</v>
      </c>
      <c r="E2745" t="s">
        <v>24</v>
      </c>
      <c r="F2745" s="1">
        <v>67</v>
      </c>
      <c r="G2745" s="1" t="str">
        <f t="shared" si="84"/>
        <v>5+ Years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 s="14">
        <v>111.05</v>
      </c>
      <c r="U2745" t="str">
        <f t="shared" si="85"/>
        <v>90+</v>
      </c>
      <c r="V2745" s="16">
        <v>7321.05</v>
      </c>
      <c r="W2745" t="s">
        <v>24</v>
      </c>
    </row>
    <row r="2746" spans="1:23" x14ac:dyDescent="0.3">
      <c r="A2746" t="s">
        <v>2781</v>
      </c>
      <c r="B2746" t="s">
        <v>22</v>
      </c>
      <c r="C2746" s="1">
        <v>0</v>
      </c>
      <c r="D2746" t="s">
        <v>23</v>
      </c>
      <c r="E2746" t="s">
        <v>24</v>
      </c>
      <c r="F2746" s="1">
        <v>42</v>
      </c>
      <c r="G2746" s="1" t="str">
        <f t="shared" si="84"/>
        <v>2-4 Years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 s="14">
        <v>99</v>
      </c>
      <c r="U2746" t="str">
        <f t="shared" si="85"/>
        <v>90+</v>
      </c>
      <c r="V2746" s="16">
        <v>4135</v>
      </c>
      <c r="W2746" t="s">
        <v>24</v>
      </c>
    </row>
    <row r="2747" spans="1:23" x14ac:dyDescent="0.3">
      <c r="A2747" t="s">
        <v>2782</v>
      </c>
      <c r="B2747" t="s">
        <v>30</v>
      </c>
      <c r="C2747" s="1">
        <v>1</v>
      </c>
      <c r="D2747" t="s">
        <v>23</v>
      </c>
      <c r="E2747" t="s">
        <v>24</v>
      </c>
      <c r="F2747" s="1">
        <v>1</v>
      </c>
      <c r="G2747" s="1" t="str">
        <f t="shared" si="84"/>
        <v>0-1 Year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 s="14">
        <v>86.05</v>
      </c>
      <c r="U2747" t="str">
        <f t="shared" si="85"/>
        <v>60-90</v>
      </c>
      <c r="V2747" s="16">
        <v>86.05</v>
      </c>
      <c r="W2747" t="s">
        <v>23</v>
      </c>
    </row>
    <row r="2748" spans="1:23" x14ac:dyDescent="0.3">
      <c r="A2748" t="s">
        <v>2783</v>
      </c>
      <c r="B2748" t="s">
        <v>22</v>
      </c>
      <c r="C2748" s="1">
        <v>0</v>
      </c>
      <c r="D2748" t="s">
        <v>23</v>
      </c>
      <c r="E2748" t="s">
        <v>23</v>
      </c>
      <c r="F2748" s="1">
        <v>31</v>
      </c>
      <c r="G2748" s="1" t="str">
        <f t="shared" si="84"/>
        <v>2-4 Years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 s="14">
        <v>21</v>
      </c>
      <c r="U2748" t="str">
        <f t="shared" si="85"/>
        <v>0-30</v>
      </c>
      <c r="V2748" s="16">
        <v>697.7</v>
      </c>
      <c r="W2748" t="s">
        <v>24</v>
      </c>
    </row>
    <row r="2749" spans="1:23" x14ac:dyDescent="0.3">
      <c r="A2749" t="s">
        <v>2784</v>
      </c>
      <c r="B2749" t="s">
        <v>30</v>
      </c>
      <c r="C2749" s="1">
        <v>0</v>
      </c>
      <c r="D2749" t="s">
        <v>24</v>
      </c>
      <c r="E2749" t="s">
        <v>24</v>
      </c>
      <c r="F2749" s="1">
        <v>7</v>
      </c>
      <c r="G2749" s="1" t="str">
        <f t="shared" si="84"/>
        <v>0-1 Year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 s="14">
        <v>19.399999999999999</v>
      </c>
      <c r="U2749" t="str">
        <f t="shared" si="85"/>
        <v>0-30</v>
      </c>
      <c r="V2749" s="16">
        <v>168.65</v>
      </c>
      <c r="W2749" t="s">
        <v>24</v>
      </c>
    </row>
    <row r="2750" spans="1:23" x14ac:dyDescent="0.3">
      <c r="A2750" t="s">
        <v>2785</v>
      </c>
      <c r="B2750" t="s">
        <v>30</v>
      </c>
      <c r="C2750" s="1">
        <v>0</v>
      </c>
      <c r="D2750" t="s">
        <v>24</v>
      </c>
      <c r="E2750" t="s">
        <v>24</v>
      </c>
      <c r="F2750" s="1">
        <v>4</v>
      </c>
      <c r="G2750" s="1" t="str">
        <f t="shared" si="84"/>
        <v>0-1 Year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 s="14">
        <v>44.55</v>
      </c>
      <c r="U2750" t="str">
        <f t="shared" si="85"/>
        <v>30-60</v>
      </c>
      <c r="V2750" s="16">
        <v>174.3</v>
      </c>
      <c r="W2750" t="s">
        <v>23</v>
      </c>
    </row>
    <row r="2751" spans="1:23" x14ac:dyDescent="0.3">
      <c r="A2751" t="s">
        <v>2786</v>
      </c>
      <c r="B2751" t="s">
        <v>30</v>
      </c>
      <c r="C2751" s="1">
        <v>0</v>
      </c>
      <c r="D2751" t="s">
        <v>23</v>
      </c>
      <c r="E2751" t="s">
        <v>23</v>
      </c>
      <c r="F2751" s="1">
        <v>34</v>
      </c>
      <c r="G2751" s="1" t="str">
        <f t="shared" si="84"/>
        <v>2-4 Years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 s="14">
        <v>77.2</v>
      </c>
      <c r="U2751" t="str">
        <f t="shared" si="85"/>
        <v>60-90</v>
      </c>
      <c r="V2751" s="16">
        <v>2753.8</v>
      </c>
      <c r="W2751" t="s">
        <v>24</v>
      </c>
    </row>
    <row r="2752" spans="1:23" x14ac:dyDescent="0.3">
      <c r="A2752" t="s">
        <v>2787</v>
      </c>
      <c r="B2752" t="s">
        <v>30</v>
      </c>
      <c r="C2752" s="1">
        <v>0</v>
      </c>
      <c r="D2752" t="s">
        <v>24</v>
      </c>
      <c r="E2752" t="s">
        <v>24</v>
      </c>
      <c r="F2752" s="1">
        <v>3</v>
      </c>
      <c r="G2752" s="1" t="str">
        <f t="shared" si="84"/>
        <v>0-1 Year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 s="14">
        <v>19.45</v>
      </c>
      <c r="U2752" t="str">
        <f t="shared" si="85"/>
        <v>0-30</v>
      </c>
      <c r="V2752" s="16">
        <v>69.25</v>
      </c>
      <c r="W2752" t="s">
        <v>24</v>
      </c>
    </row>
    <row r="2753" spans="1:23" x14ac:dyDescent="0.3">
      <c r="A2753" t="s">
        <v>2788</v>
      </c>
      <c r="B2753" t="s">
        <v>22</v>
      </c>
      <c r="C2753" s="1">
        <v>0</v>
      </c>
      <c r="D2753" t="s">
        <v>23</v>
      </c>
      <c r="E2753" t="s">
        <v>23</v>
      </c>
      <c r="F2753" s="1">
        <v>19</v>
      </c>
      <c r="G2753" s="1" t="str">
        <f t="shared" si="84"/>
        <v>1-2 Years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 s="14">
        <v>24.85</v>
      </c>
      <c r="U2753" t="str">
        <f t="shared" si="85"/>
        <v>0-30</v>
      </c>
      <c r="V2753" s="16">
        <v>434.8</v>
      </c>
      <c r="W2753" t="s">
        <v>24</v>
      </c>
    </row>
    <row r="2754" spans="1:23" x14ac:dyDescent="0.3">
      <c r="A2754" t="s">
        <v>2789</v>
      </c>
      <c r="B2754" t="s">
        <v>30</v>
      </c>
      <c r="C2754" s="1">
        <v>0</v>
      </c>
      <c r="D2754" t="s">
        <v>23</v>
      </c>
      <c r="E2754" t="s">
        <v>23</v>
      </c>
      <c r="F2754" s="1">
        <v>31</v>
      </c>
      <c r="G2754" s="1" t="str">
        <f t="shared" si="84"/>
        <v>2-4 Years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 s="14">
        <v>35.4</v>
      </c>
      <c r="U2754" t="str">
        <f t="shared" si="85"/>
        <v>30-60</v>
      </c>
      <c r="V2754" s="16">
        <v>1077.5</v>
      </c>
      <c r="W2754" t="s">
        <v>23</v>
      </c>
    </row>
    <row r="2755" spans="1:23" x14ac:dyDescent="0.3">
      <c r="A2755" t="s">
        <v>2790</v>
      </c>
      <c r="B2755" t="s">
        <v>22</v>
      </c>
      <c r="C2755" s="1">
        <v>0</v>
      </c>
      <c r="D2755" t="s">
        <v>24</v>
      </c>
      <c r="E2755" t="s">
        <v>24</v>
      </c>
      <c r="F2755" s="1">
        <v>1</v>
      </c>
      <c r="G2755" s="1" t="str">
        <f t="shared" ref="G2755:G2818" si="86">IF(F2755&lt;=12,"0-1 Year",
IF(F2755&lt;=24,"1-2 Years",
IF(F2755&lt;=48,"2-4 Years",
IF(F2755&lt;=60,"4-5 Years","5+ Years"))))</f>
        <v>0-1 Year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 s="14">
        <v>95.65</v>
      </c>
      <c r="U2755" t="str">
        <f t="shared" ref="U2755:U2818" si="87">IF(T2755&lt;30,"0-30",
IF(T2755&lt;60,"30-60",
IF(T2755&lt;90,"60-90","90+")))</f>
        <v>90+</v>
      </c>
      <c r="V2755" s="16">
        <v>95.65</v>
      </c>
      <c r="W2755" t="s">
        <v>23</v>
      </c>
    </row>
    <row r="2756" spans="1:23" x14ac:dyDescent="0.3">
      <c r="A2756" t="s">
        <v>2791</v>
      </c>
      <c r="B2756" t="s">
        <v>30</v>
      </c>
      <c r="C2756" s="1">
        <v>0</v>
      </c>
      <c r="D2756" t="s">
        <v>24</v>
      </c>
      <c r="E2756" t="s">
        <v>24</v>
      </c>
      <c r="F2756" s="1">
        <v>3</v>
      </c>
      <c r="G2756" s="1" t="str">
        <f t="shared" si="86"/>
        <v>0-1 Year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 s="14">
        <v>41.35</v>
      </c>
      <c r="U2756" t="str">
        <f t="shared" si="87"/>
        <v>30-60</v>
      </c>
      <c r="V2756" s="16">
        <v>107.25</v>
      </c>
      <c r="W2756" t="s">
        <v>24</v>
      </c>
    </row>
    <row r="2757" spans="1:23" x14ac:dyDescent="0.3">
      <c r="A2757" t="s">
        <v>2792</v>
      </c>
      <c r="B2757" t="s">
        <v>30</v>
      </c>
      <c r="C2757" s="1">
        <v>0</v>
      </c>
      <c r="D2757" t="s">
        <v>23</v>
      </c>
      <c r="E2757" t="s">
        <v>24</v>
      </c>
      <c r="F2757" s="1">
        <v>46</v>
      </c>
      <c r="G2757" s="1" t="str">
        <f t="shared" si="86"/>
        <v>2-4 Years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 s="14">
        <v>19.600000000000001</v>
      </c>
      <c r="U2757" t="str">
        <f t="shared" si="87"/>
        <v>0-30</v>
      </c>
      <c r="V2757" s="16">
        <v>851.2</v>
      </c>
      <c r="W2757" t="s">
        <v>24</v>
      </c>
    </row>
    <row r="2758" spans="1:23" x14ac:dyDescent="0.3">
      <c r="A2758" t="s">
        <v>2793</v>
      </c>
      <c r="B2758" t="s">
        <v>22</v>
      </c>
      <c r="C2758" s="1">
        <v>0</v>
      </c>
      <c r="D2758" t="s">
        <v>24</v>
      </c>
      <c r="E2758" t="s">
        <v>24</v>
      </c>
      <c r="F2758" s="1">
        <v>1</v>
      </c>
      <c r="G2758" s="1" t="str">
        <f t="shared" si="86"/>
        <v>0-1 Year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 s="14">
        <v>20.95</v>
      </c>
      <c r="U2758" t="str">
        <f t="shared" si="87"/>
        <v>0-30</v>
      </c>
      <c r="V2758" s="16">
        <v>20.95</v>
      </c>
      <c r="W2758" t="s">
        <v>23</v>
      </c>
    </row>
    <row r="2759" spans="1:23" x14ac:dyDescent="0.3">
      <c r="A2759" t="s">
        <v>2794</v>
      </c>
      <c r="B2759" t="s">
        <v>22</v>
      </c>
      <c r="C2759" s="1">
        <v>0</v>
      </c>
      <c r="D2759" t="s">
        <v>23</v>
      </c>
      <c r="E2759" t="s">
        <v>23</v>
      </c>
      <c r="F2759" s="1">
        <v>69</v>
      </c>
      <c r="G2759" s="1" t="str">
        <f t="shared" si="86"/>
        <v>5+ Years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 s="14">
        <v>84.45</v>
      </c>
      <c r="U2759" t="str">
        <f t="shared" si="87"/>
        <v>60-90</v>
      </c>
      <c r="V2759" s="16">
        <v>5848.6</v>
      </c>
      <c r="W2759" t="s">
        <v>24</v>
      </c>
    </row>
    <row r="2760" spans="1:23" x14ac:dyDescent="0.3">
      <c r="A2760" t="s">
        <v>2795</v>
      </c>
      <c r="B2760" t="s">
        <v>30</v>
      </c>
      <c r="C2760" s="1">
        <v>0</v>
      </c>
      <c r="D2760" t="s">
        <v>24</v>
      </c>
      <c r="E2760" t="s">
        <v>24</v>
      </c>
      <c r="F2760" s="1">
        <v>5</v>
      </c>
      <c r="G2760" s="1" t="str">
        <f t="shared" si="86"/>
        <v>0-1 Year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 s="14">
        <v>20.25</v>
      </c>
      <c r="U2760" t="str">
        <f t="shared" si="87"/>
        <v>0-30</v>
      </c>
      <c r="V2760" s="16">
        <v>109.8</v>
      </c>
      <c r="W2760" t="s">
        <v>24</v>
      </c>
    </row>
    <row r="2761" spans="1:23" x14ac:dyDescent="0.3">
      <c r="A2761" t="s">
        <v>2796</v>
      </c>
      <c r="B2761" t="s">
        <v>30</v>
      </c>
      <c r="C2761" s="1">
        <v>0</v>
      </c>
      <c r="D2761" t="s">
        <v>24</v>
      </c>
      <c r="E2761" t="s">
        <v>24</v>
      </c>
      <c r="F2761" s="1">
        <v>1</v>
      </c>
      <c r="G2761" s="1" t="str">
        <f t="shared" si="86"/>
        <v>0-1 Year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 s="14">
        <v>19.649999999999999</v>
      </c>
      <c r="U2761" t="str">
        <f t="shared" si="87"/>
        <v>0-30</v>
      </c>
      <c r="V2761" s="16">
        <v>19.649999999999999</v>
      </c>
      <c r="W2761" t="s">
        <v>24</v>
      </c>
    </row>
    <row r="2762" spans="1:23" x14ac:dyDescent="0.3">
      <c r="A2762" t="s">
        <v>2797</v>
      </c>
      <c r="B2762" t="s">
        <v>30</v>
      </c>
      <c r="C2762" s="1">
        <v>0</v>
      </c>
      <c r="D2762" t="s">
        <v>24</v>
      </c>
      <c r="E2762" t="s">
        <v>24</v>
      </c>
      <c r="F2762" s="1">
        <v>26</v>
      </c>
      <c r="G2762" s="1" t="str">
        <f t="shared" si="86"/>
        <v>2-4 Years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 s="14">
        <v>20.65</v>
      </c>
      <c r="U2762" t="str">
        <f t="shared" si="87"/>
        <v>0-30</v>
      </c>
      <c r="V2762" s="16">
        <v>595.5</v>
      </c>
      <c r="W2762" t="s">
        <v>24</v>
      </c>
    </row>
    <row r="2763" spans="1:23" x14ac:dyDescent="0.3">
      <c r="A2763" t="s">
        <v>2798</v>
      </c>
      <c r="B2763" t="s">
        <v>22</v>
      </c>
      <c r="C2763" s="1">
        <v>1</v>
      </c>
      <c r="D2763" t="s">
        <v>24</v>
      </c>
      <c r="E2763" t="s">
        <v>24</v>
      </c>
      <c r="F2763" s="1">
        <v>10</v>
      </c>
      <c r="G2763" s="1" t="str">
        <f t="shared" si="86"/>
        <v>0-1 Year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 s="14">
        <v>34.700000000000003</v>
      </c>
      <c r="U2763" t="str">
        <f t="shared" si="87"/>
        <v>30-60</v>
      </c>
      <c r="V2763" s="16">
        <v>329.8</v>
      </c>
      <c r="W2763" t="s">
        <v>23</v>
      </c>
    </row>
    <row r="2764" spans="1:23" x14ac:dyDescent="0.3">
      <c r="A2764" t="s">
        <v>2799</v>
      </c>
      <c r="B2764" t="s">
        <v>30</v>
      </c>
      <c r="C2764" s="1">
        <v>0</v>
      </c>
      <c r="D2764" t="s">
        <v>24</v>
      </c>
      <c r="E2764" t="s">
        <v>24</v>
      </c>
      <c r="F2764" s="1">
        <v>25</v>
      </c>
      <c r="G2764" s="1" t="str">
        <f t="shared" si="86"/>
        <v>2-4 Years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 s="14">
        <v>99.3</v>
      </c>
      <c r="U2764" t="str">
        <f t="shared" si="87"/>
        <v>90+</v>
      </c>
      <c r="V2764" s="16">
        <v>2513.5</v>
      </c>
      <c r="W2764" t="s">
        <v>24</v>
      </c>
    </row>
    <row r="2765" spans="1:23" x14ac:dyDescent="0.3">
      <c r="A2765" t="s">
        <v>2800</v>
      </c>
      <c r="B2765" t="s">
        <v>30</v>
      </c>
      <c r="C2765" s="1">
        <v>0</v>
      </c>
      <c r="D2765" t="s">
        <v>23</v>
      </c>
      <c r="E2765" t="s">
        <v>23</v>
      </c>
      <c r="F2765" s="1">
        <v>64</v>
      </c>
      <c r="G2765" s="1" t="str">
        <f t="shared" si="86"/>
        <v>5+ Years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 s="14">
        <v>81.05</v>
      </c>
      <c r="U2765" t="str">
        <f t="shared" si="87"/>
        <v>60-90</v>
      </c>
      <c r="V2765" s="16">
        <v>5135.3500000000004</v>
      </c>
      <c r="W2765" t="s">
        <v>24</v>
      </c>
    </row>
    <row r="2766" spans="1:23" x14ac:dyDescent="0.3">
      <c r="A2766" t="s">
        <v>2801</v>
      </c>
      <c r="B2766" t="s">
        <v>30</v>
      </c>
      <c r="C2766" s="1">
        <v>0</v>
      </c>
      <c r="D2766" t="s">
        <v>23</v>
      </c>
      <c r="E2766" t="s">
        <v>23</v>
      </c>
      <c r="F2766" s="1">
        <v>30</v>
      </c>
      <c r="G2766" s="1" t="str">
        <f t="shared" si="86"/>
        <v>2-4 Years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 s="14">
        <v>67.599999999999994</v>
      </c>
      <c r="U2766" t="str">
        <f t="shared" si="87"/>
        <v>60-90</v>
      </c>
      <c r="V2766" s="16">
        <v>2000.2</v>
      </c>
      <c r="W2766" t="s">
        <v>24</v>
      </c>
    </row>
    <row r="2767" spans="1:23" x14ac:dyDescent="0.3">
      <c r="A2767" t="s">
        <v>2802</v>
      </c>
      <c r="B2767" t="s">
        <v>30</v>
      </c>
      <c r="C2767" s="1">
        <v>0</v>
      </c>
      <c r="D2767" t="s">
        <v>24</v>
      </c>
      <c r="E2767" t="s">
        <v>24</v>
      </c>
      <c r="F2767" s="1">
        <v>13</v>
      </c>
      <c r="G2767" s="1" t="str">
        <f t="shared" si="86"/>
        <v>1-2 Years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 s="14">
        <v>70.150000000000006</v>
      </c>
      <c r="U2767" t="str">
        <f t="shared" si="87"/>
        <v>60-90</v>
      </c>
      <c r="V2767" s="16">
        <v>931.75</v>
      </c>
      <c r="W2767" t="s">
        <v>24</v>
      </c>
    </row>
    <row r="2768" spans="1:23" x14ac:dyDescent="0.3">
      <c r="A2768" t="s">
        <v>2803</v>
      </c>
      <c r="B2768" t="s">
        <v>22</v>
      </c>
      <c r="C2768" s="1">
        <v>0</v>
      </c>
      <c r="D2768" t="s">
        <v>23</v>
      </c>
      <c r="E2768" t="s">
        <v>24</v>
      </c>
      <c r="F2768" s="1">
        <v>64</v>
      </c>
      <c r="G2768" s="1" t="str">
        <f t="shared" si="86"/>
        <v>5+ Years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 s="14">
        <v>115</v>
      </c>
      <c r="U2768" t="str">
        <f t="shared" si="87"/>
        <v>90+</v>
      </c>
      <c r="V2768" s="16">
        <v>7396.15</v>
      </c>
      <c r="W2768" t="s">
        <v>24</v>
      </c>
    </row>
    <row r="2769" spans="1:23" x14ac:dyDescent="0.3">
      <c r="A2769" t="s">
        <v>2804</v>
      </c>
      <c r="B2769" t="s">
        <v>22</v>
      </c>
      <c r="C2769" s="1">
        <v>0</v>
      </c>
      <c r="D2769" t="s">
        <v>24</v>
      </c>
      <c r="E2769" t="s">
        <v>23</v>
      </c>
      <c r="F2769" s="1">
        <v>46</v>
      </c>
      <c r="G2769" s="1" t="str">
        <f t="shared" si="86"/>
        <v>2-4 Years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 s="14">
        <v>84.8</v>
      </c>
      <c r="U2769" t="str">
        <f t="shared" si="87"/>
        <v>60-90</v>
      </c>
      <c r="V2769" s="16">
        <v>3958.85</v>
      </c>
      <c r="W2769" t="s">
        <v>24</v>
      </c>
    </row>
    <row r="2770" spans="1:23" x14ac:dyDescent="0.3">
      <c r="A2770" t="s">
        <v>2805</v>
      </c>
      <c r="B2770" t="s">
        <v>22</v>
      </c>
      <c r="C2770" s="1">
        <v>0</v>
      </c>
      <c r="D2770" t="s">
        <v>24</v>
      </c>
      <c r="E2770" t="s">
        <v>24</v>
      </c>
      <c r="F2770" s="1">
        <v>12</v>
      </c>
      <c r="G2770" s="1" t="str">
        <f t="shared" si="86"/>
        <v>0-1 Year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 s="14">
        <v>19.7</v>
      </c>
      <c r="U2770" t="str">
        <f t="shared" si="87"/>
        <v>0-30</v>
      </c>
      <c r="V2770" s="16">
        <v>260.89999999999998</v>
      </c>
      <c r="W2770" t="s">
        <v>24</v>
      </c>
    </row>
    <row r="2771" spans="1:23" x14ac:dyDescent="0.3">
      <c r="A2771" t="s">
        <v>2806</v>
      </c>
      <c r="B2771" t="s">
        <v>22</v>
      </c>
      <c r="C2771" s="1">
        <v>0</v>
      </c>
      <c r="D2771" t="s">
        <v>24</v>
      </c>
      <c r="E2771" t="s">
        <v>24</v>
      </c>
      <c r="F2771" s="1">
        <v>15</v>
      </c>
      <c r="G2771" s="1" t="str">
        <f t="shared" si="86"/>
        <v>1-2 Years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 s="14">
        <v>19.75</v>
      </c>
      <c r="U2771" t="str">
        <f t="shared" si="87"/>
        <v>0-30</v>
      </c>
      <c r="V2771" s="16">
        <v>297.3</v>
      </c>
      <c r="W2771" t="s">
        <v>23</v>
      </c>
    </row>
    <row r="2772" spans="1:23" x14ac:dyDescent="0.3">
      <c r="A2772" t="s">
        <v>2807</v>
      </c>
      <c r="B2772" t="s">
        <v>30</v>
      </c>
      <c r="C2772" s="1">
        <v>0</v>
      </c>
      <c r="D2772" t="s">
        <v>23</v>
      </c>
      <c r="E2772" t="s">
        <v>23</v>
      </c>
      <c r="F2772" s="1">
        <v>17</v>
      </c>
      <c r="G2772" s="1" t="str">
        <f t="shared" si="86"/>
        <v>1-2 Years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 s="14">
        <v>92.55</v>
      </c>
      <c r="U2772" t="str">
        <f t="shared" si="87"/>
        <v>90+</v>
      </c>
      <c r="V2772" s="16">
        <v>1515.1</v>
      </c>
      <c r="W2772" t="s">
        <v>23</v>
      </c>
    </row>
    <row r="2773" spans="1:23" x14ac:dyDescent="0.3">
      <c r="A2773" t="s">
        <v>2808</v>
      </c>
      <c r="B2773" t="s">
        <v>22</v>
      </c>
      <c r="C2773" s="1">
        <v>0</v>
      </c>
      <c r="D2773" t="s">
        <v>23</v>
      </c>
      <c r="E2773" t="s">
        <v>23</v>
      </c>
      <c r="F2773" s="1">
        <v>13</v>
      </c>
      <c r="G2773" s="1" t="str">
        <f t="shared" si="86"/>
        <v>1-2 Years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 s="14">
        <v>63.15</v>
      </c>
      <c r="U2773" t="str">
        <f t="shared" si="87"/>
        <v>60-90</v>
      </c>
      <c r="V2773" s="16">
        <v>816.8</v>
      </c>
      <c r="W2773" t="s">
        <v>24</v>
      </c>
    </row>
    <row r="2774" spans="1:23" x14ac:dyDescent="0.3">
      <c r="A2774" t="s">
        <v>2809</v>
      </c>
      <c r="B2774" t="s">
        <v>22</v>
      </c>
      <c r="C2774" s="1">
        <v>0</v>
      </c>
      <c r="D2774" t="s">
        <v>23</v>
      </c>
      <c r="E2774" t="s">
        <v>23</v>
      </c>
      <c r="F2774" s="1">
        <v>67</v>
      </c>
      <c r="G2774" s="1" t="str">
        <f t="shared" si="86"/>
        <v>5+ Years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 s="14">
        <v>74</v>
      </c>
      <c r="U2774" t="str">
        <f t="shared" si="87"/>
        <v>60-90</v>
      </c>
      <c r="V2774" s="16">
        <v>4868.3999999999996</v>
      </c>
      <c r="W2774" t="s">
        <v>24</v>
      </c>
    </row>
    <row r="2775" spans="1:23" x14ac:dyDescent="0.3">
      <c r="A2775" t="s">
        <v>2810</v>
      </c>
      <c r="B2775" t="s">
        <v>30</v>
      </c>
      <c r="C2775" s="1">
        <v>0</v>
      </c>
      <c r="D2775" t="s">
        <v>23</v>
      </c>
      <c r="E2775" t="s">
        <v>24</v>
      </c>
      <c r="F2775" s="1">
        <v>24</v>
      </c>
      <c r="G2775" s="1" t="str">
        <f t="shared" si="86"/>
        <v>1-2 Years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 s="14">
        <v>29.1</v>
      </c>
      <c r="U2775" t="str">
        <f t="shared" si="87"/>
        <v>0-30</v>
      </c>
      <c r="V2775" s="16">
        <v>688</v>
      </c>
      <c r="W2775" t="s">
        <v>24</v>
      </c>
    </row>
    <row r="2776" spans="1:23" x14ac:dyDescent="0.3">
      <c r="A2776" t="s">
        <v>2811</v>
      </c>
      <c r="B2776" t="s">
        <v>30</v>
      </c>
      <c r="C2776" s="1">
        <v>0</v>
      </c>
      <c r="D2776" t="s">
        <v>24</v>
      </c>
      <c r="E2776" t="s">
        <v>24</v>
      </c>
      <c r="F2776" s="1">
        <v>6</v>
      </c>
      <c r="G2776" s="1" t="str">
        <f t="shared" si="86"/>
        <v>0-1 Year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 s="14">
        <v>50.05</v>
      </c>
      <c r="U2776" t="str">
        <f t="shared" si="87"/>
        <v>30-60</v>
      </c>
      <c r="V2776" s="16">
        <v>288.35000000000002</v>
      </c>
      <c r="W2776" t="s">
        <v>24</v>
      </c>
    </row>
    <row r="2777" spans="1:23" x14ac:dyDescent="0.3">
      <c r="A2777" t="s">
        <v>2812</v>
      </c>
      <c r="B2777" t="s">
        <v>30</v>
      </c>
      <c r="C2777" s="1">
        <v>1</v>
      </c>
      <c r="D2777" t="s">
        <v>23</v>
      </c>
      <c r="E2777" t="s">
        <v>24</v>
      </c>
      <c r="F2777" s="1">
        <v>53</v>
      </c>
      <c r="G2777" s="1" t="str">
        <f t="shared" si="86"/>
        <v>4-5 Years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 s="14">
        <v>60.05</v>
      </c>
      <c r="U2777" t="str">
        <f t="shared" si="87"/>
        <v>60-90</v>
      </c>
      <c r="V2777" s="16">
        <v>3229.65</v>
      </c>
      <c r="W2777" t="s">
        <v>23</v>
      </c>
    </row>
    <row r="2778" spans="1:23" x14ac:dyDescent="0.3">
      <c r="A2778" t="s">
        <v>2813</v>
      </c>
      <c r="B2778" t="s">
        <v>30</v>
      </c>
      <c r="C2778" s="1">
        <v>1</v>
      </c>
      <c r="D2778" t="s">
        <v>23</v>
      </c>
      <c r="E2778" t="s">
        <v>24</v>
      </c>
      <c r="F2778" s="1">
        <v>16</v>
      </c>
      <c r="G2778" s="1" t="str">
        <f t="shared" si="86"/>
        <v>1-2 Years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 s="14">
        <v>74.3</v>
      </c>
      <c r="U2778" t="str">
        <f t="shared" si="87"/>
        <v>60-90</v>
      </c>
      <c r="V2778" s="16">
        <v>1178.25</v>
      </c>
      <c r="W2778" t="s">
        <v>23</v>
      </c>
    </row>
    <row r="2779" spans="1:23" x14ac:dyDescent="0.3">
      <c r="A2779" t="s">
        <v>2814</v>
      </c>
      <c r="B2779" t="s">
        <v>30</v>
      </c>
      <c r="C2779" s="1">
        <v>0</v>
      </c>
      <c r="D2779" t="s">
        <v>24</v>
      </c>
      <c r="E2779" t="s">
        <v>24</v>
      </c>
      <c r="F2779" s="1">
        <v>10</v>
      </c>
      <c r="G2779" s="1" t="str">
        <f t="shared" si="86"/>
        <v>0-1 Year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 s="14">
        <v>20</v>
      </c>
      <c r="U2779" t="str">
        <f t="shared" si="87"/>
        <v>0-30</v>
      </c>
      <c r="V2779" s="16">
        <v>185.4</v>
      </c>
      <c r="W2779" t="s">
        <v>24</v>
      </c>
    </row>
    <row r="2780" spans="1:23" x14ac:dyDescent="0.3">
      <c r="A2780" t="s">
        <v>2815</v>
      </c>
      <c r="B2780" t="s">
        <v>22</v>
      </c>
      <c r="C2780" s="1">
        <v>0</v>
      </c>
      <c r="D2780" t="s">
        <v>24</v>
      </c>
      <c r="E2780" t="s">
        <v>24</v>
      </c>
      <c r="F2780" s="1">
        <v>13</v>
      </c>
      <c r="G2780" s="1" t="str">
        <f t="shared" si="86"/>
        <v>1-2 Years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 s="14">
        <v>74.650000000000006</v>
      </c>
      <c r="U2780" t="str">
        <f t="shared" si="87"/>
        <v>60-90</v>
      </c>
      <c r="V2780" s="16">
        <v>966.25</v>
      </c>
      <c r="W2780" t="s">
        <v>24</v>
      </c>
    </row>
    <row r="2781" spans="1:23" x14ac:dyDescent="0.3">
      <c r="A2781" t="s">
        <v>2816</v>
      </c>
      <c r="B2781" t="s">
        <v>30</v>
      </c>
      <c r="C2781" s="1">
        <v>0</v>
      </c>
      <c r="D2781" t="s">
        <v>24</v>
      </c>
      <c r="E2781" t="s">
        <v>24</v>
      </c>
      <c r="F2781" s="1">
        <v>9</v>
      </c>
      <c r="G2781" s="1" t="str">
        <f t="shared" si="86"/>
        <v>0-1 Year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 s="14">
        <v>85.35</v>
      </c>
      <c r="U2781" t="str">
        <f t="shared" si="87"/>
        <v>60-90</v>
      </c>
      <c r="V2781" s="16">
        <v>758.6</v>
      </c>
      <c r="W2781" t="s">
        <v>23</v>
      </c>
    </row>
    <row r="2782" spans="1:23" x14ac:dyDescent="0.3">
      <c r="A2782" t="s">
        <v>2817</v>
      </c>
      <c r="B2782" t="s">
        <v>22</v>
      </c>
      <c r="C2782" s="1">
        <v>0</v>
      </c>
      <c r="D2782" t="s">
        <v>24</v>
      </c>
      <c r="E2782" t="s">
        <v>24</v>
      </c>
      <c r="F2782" s="1">
        <v>25</v>
      </c>
      <c r="G2782" s="1" t="str">
        <f t="shared" si="86"/>
        <v>2-4 Years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 s="14">
        <v>74.3</v>
      </c>
      <c r="U2782" t="str">
        <f t="shared" si="87"/>
        <v>60-90</v>
      </c>
      <c r="V2782" s="16">
        <v>1863.8</v>
      </c>
      <c r="W2782" t="s">
        <v>23</v>
      </c>
    </row>
    <row r="2783" spans="1:23" x14ac:dyDescent="0.3">
      <c r="A2783" t="s">
        <v>2818</v>
      </c>
      <c r="B2783" t="s">
        <v>30</v>
      </c>
      <c r="C2783" s="1">
        <v>1</v>
      </c>
      <c r="D2783" t="s">
        <v>24</v>
      </c>
      <c r="E2783" t="s">
        <v>24</v>
      </c>
      <c r="F2783" s="1">
        <v>7</v>
      </c>
      <c r="G2783" s="1" t="str">
        <f t="shared" si="86"/>
        <v>0-1 Year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 s="14">
        <v>44.4</v>
      </c>
      <c r="U2783" t="str">
        <f t="shared" si="87"/>
        <v>30-60</v>
      </c>
      <c r="V2783" s="16">
        <v>265.8</v>
      </c>
      <c r="W2783" t="s">
        <v>24</v>
      </c>
    </row>
    <row r="2784" spans="1:23" x14ac:dyDescent="0.3">
      <c r="A2784" t="s">
        <v>2819</v>
      </c>
      <c r="B2784" t="s">
        <v>30</v>
      </c>
      <c r="C2784" s="1">
        <v>0</v>
      </c>
      <c r="D2784" t="s">
        <v>23</v>
      </c>
      <c r="E2784" t="s">
        <v>23</v>
      </c>
      <c r="F2784" s="1">
        <v>38</v>
      </c>
      <c r="G2784" s="1" t="str">
        <f t="shared" si="86"/>
        <v>2-4 Years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 s="14">
        <v>85.4</v>
      </c>
      <c r="U2784" t="str">
        <f t="shared" si="87"/>
        <v>60-90</v>
      </c>
      <c r="V2784" s="16">
        <v>3297</v>
      </c>
      <c r="W2784" t="s">
        <v>24</v>
      </c>
    </row>
    <row r="2785" spans="1:23" x14ac:dyDescent="0.3">
      <c r="A2785" t="s">
        <v>2820</v>
      </c>
      <c r="B2785" t="s">
        <v>22</v>
      </c>
      <c r="C2785" s="1">
        <v>0</v>
      </c>
      <c r="D2785" t="s">
        <v>23</v>
      </c>
      <c r="E2785" t="s">
        <v>24</v>
      </c>
      <c r="F2785" s="1">
        <v>43</v>
      </c>
      <c r="G2785" s="1" t="str">
        <f t="shared" si="86"/>
        <v>2-4 Years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 s="14">
        <v>94.1</v>
      </c>
      <c r="U2785" t="str">
        <f t="shared" si="87"/>
        <v>90+</v>
      </c>
      <c r="V2785" s="16">
        <v>4107.3</v>
      </c>
      <c r="W2785" t="s">
        <v>24</v>
      </c>
    </row>
    <row r="2786" spans="1:23" x14ac:dyDescent="0.3">
      <c r="A2786" t="s">
        <v>2821</v>
      </c>
      <c r="B2786" t="s">
        <v>22</v>
      </c>
      <c r="C2786" s="1">
        <v>0</v>
      </c>
      <c r="D2786" t="s">
        <v>24</v>
      </c>
      <c r="E2786" t="s">
        <v>23</v>
      </c>
      <c r="F2786" s="1">
        <v>4</v>
      </c>
      <c r="G2786" s="1" t="str">
        <f t="shared" si="86"/>
        <v>0-1 Year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 s="14">
        <v>98.1</v>
      </c>
      <c r="U2786" t="str">
        <f t="shared" si="87"/>
        <v>90+</v>
      </c>
      <c r="V2786" s="16">
        <v>396.3</v>
      </c>
      <c r="W2786" t="s">
        <v>23</v>
      </c>
    </row>
    <row r="2787" spans="1:23" x14ac:dyDescent="0.3">
      <c r="A2787" t="s">
        <v>2822</v>
      </c>
      <c r="B2787" t="s">
        <v>22</v>
      </c>
      <c r="C2787" s="1">
        <v>0</v>
      </c>
      <c r="D2787" t="s">
        <v>24</v>
      </c>
      <c r="E2787" t="s">
        <v>24</v>
      </c>
      <c r="F2787" s="1">
        <v>25</v>
      </c>
      <c r="G2787" s="1" t="str">
        <f t="shared" si="86"/>
        <v>2-4 Years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 s="14">
        <v>108.9</v>
      </c>
      <c r="U2787" t="str">
        <f t="shared" si="87"/>
        <v>90+</v>
      </c>
      <c r="V2787" s="16">
        <v>2809.05</v>
      </c>
      <c r="W2787" t="s">
        <v>24</v>
      </c>
    </row>
    <row r="2788" spans="1:23" x14ac:dyDescent="0.3">
      <c r="A2788" t="s">
        <v>2823</v>
      </c>
      <c r="B2788" t="s">
        <v>30</v>
      </c>
      <c r="C2788" s="1">
        <v>0</v>
      </c>
      <c r="D2788" t="s">
        <v>24</v>
      </c>
      <c r="E2788" t="s">
        <v>23</v>
      </c>
      <c r="F2788" s="1">
        <v>27</v>
      </c>
      <c r="G2788" s="1" t="str">
        <f t="shared" si="86"/>
        <v>2-4 Years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 s="14">
        <v>56.2</v>
      </c>
      <c r="U2788" t="str">
        <f t="shared" si="87"/>
        <v>30-60</v>
      </c>
      <c r="V2788" s="16">
        <v>1567.55</v>
      </c>
      <c r="W2788" t="s">
        <v>24</v>
      </c>
    </row>
    <row r="2789" spans="1:23" x14ac:dyDescent="0.3">
      <c r="A2789" t="s">
        <v>2824</v>
      </c>
      <c r="B2789" t="s">
        <v>30</v>
      </c>
      <c r="C2789" s="1">
        <v>0</v>
      </c>
      <c r="D2789" t="s">
        <v>23</v>
      </c>
      <c r="E2789" t="s">
        <v>23</v>
      </c>
      <c r="F2789" s="1">
        <v>72</v>
      </c>
      <c r="G2789" s="1" t="str">
        <f t="shared" si="86"/>
        <v>5+ Years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 s="14">
        <v>26.1</v>
      </c>
      <c r="U2789" t="str">
        <f t="shared" si="87"/>
        <v>0-30</v>
      </c>
      <c r="V2789" s="16">
        <v>1851.45</v>
      </c>
      <c r="W2789" t="s">
        <v>24</v>
      </c>
    </row>
    <row r="2790" spans="1:23" x14ac:dyDescent="0.3">
      <c r="A2790" t="s">
        <v>2825</v>
      </c>
      <c r="B2790" t="s">
        <v>30</v>
      </c>
      <c r="C2790" s="1">
        <v>0</v>
      </c>
      <c r="D2790" t="s">
        <v>24</v>
      </c>
      <c r="E2790" t="s">
        <v>23</v>
      </c>
      <c r="F2790" s="1">
        <v>71</v>
      </c>
      <c r="G2790" s="1" t="str">
        <f t="shared" si="86"/>
        <v>5+ Years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 s="14">
        <v>85.45</v>
      </c>
      <c r="U2790" t="str">
        <f t="shared" si="87"/>
        <v>60-90</v>
      </c>
      <c r="V2790" s="16">
        <v>6028.95</v>
      </c>
      <c r="W2790" t="s">
        <v>24</v>
      </c>
    </row>
    <row r="2791" spans="1:23" x14ac:dyDescent="0.3">
      <c r="A2791" t="s">
        <v>2826</v>
      </c>
      <c r="B2791" t="s">
        <v>22</v>
      </c>
      <c r="C2791" s="1">
        <v>0</v>
      </c>
      <c r="D2791" t="s">
        <v>24</v>
      </c>
      <c r="E2791" t="s">
        <v>24</v>
      </c>
      <c r="F2791" s="1">
        <v>24</v>
      </c>
      <c r="G2791" s="1" t="str">
        <f t="shared" si="86"/>
        <v>1-2 Years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 s="14">
        <v>88.95</v>
      </c>
      <c r="U2791" t="str">
        <f t="shared" si="87"/>
        <v>60-90</v>
      </c>
      <c r="V2791" s="16">
        <v>2072.75</v>
      </c>
      <c r="W2791" t="s">
        <v>24</v>
      </c>
    </row>
    <row r="2792" spans="1:23" x14ac:dyDescent="0.3">
      <c r="A2792" t="s">
        <v>2827</v>
      </c>
      <c r="B2792" t="s">
        <v>22</v>
      </c>
      <c r="C2792" s="1">
        <v>0</v>
      </c>
      <c r="D2792" t="s">
        <v>24</v>
      </c>
      <c r="E2792" t="s">
        <v>24</v>
      </c>
      <c r="F2792" s="1">
        <v>50</v>
      </c>
      <c r="G2792" s="1" t="str">
        <f t="shared" si="86"/>
        <v>4-5 Years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 s="14">
        <v>109.65</v>
      </c>
      <c r="U2792" t="str">
        <f t="shared" si="87"/>
        <v>90+</v>
      </c>
      <c r="V2792" s="16">
        <v>5551.15</v>
      </c>
      <c r="W2792" t="s">
        <v>23</v>
      </c>
    </row>
    <row r="2793" spans="1:23" x14ac:dyDescent="0.3">
      <c r="A2793" t="s">
        <v>2828</v>
      </c>
      <c r="B2793" t="s">
        <v>30</v>
      </c>
      <c r="C2793" s="1">
        <v>0</v>
      </c>
      <c r="D2793" t="s">
        <v>24</v>
      </c>
      <c r="E2793" t="s">
        <v>24</v>
      </c>
      <c r="F2793" s="1">
        <v>57</v>
      </c>
      <c r="G2793" s="1" t="str">
        <f t="shared" si="86"/>
        <v>4-5 Years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 s="14">
        <v>74.349999999999994</v>
      </c>
      <c r="U2793" t="str">
        <f t="shared" si="87"/>
        <v>60-90</v>
      </c>
      <c r="V2793" s="16">
        <v>4317.3500000000004</v>
      </c>
      <c r="W2793" t="s">
        <v>24</v>
      </c>
    </row>
    <row r="2794" spans="1:23" x14ac:dyDescent="0.3">
      <c r="A2794" t="s">
        <v>2829</v>
      </c>
      <c r="B2794" t="s">
        <v>22</v>
      </c>
      <c r="C2794" s="1">
        <v>0</v>
      </c>
      <c r="D2794" t="s">
        <v>24</v>
      </c>
      <c r="E2794" t="s">
        <v>24</v>
      </c>
      <c r="F2794" s="1">
        <v>15</v>
      </c>
      <c r="G2794" s="1" t="str">
        <f t="shared" si="86"/>
        <v>1-2 Years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 s="14">
        <v>48.85</v>
      </c>
      <c r="U2794" t="str">
        <f t="shared" si="87"/>
        <v>30-60</v>
      </c>
      <c r="V2794" s="16">
        <v>736.8</v>
      </c>
      <c r="W2794" t="s">
        <v>24</v>
      </c>
    </row>
    <row r="2795" spans="1:23" x14ac:dyDescent="0.3">
      <c r="A2795" t="s">
        <v>2830</v>
      </c>
      <c r="B2795" t="s">
        <v>30</v>
      </c>
      <c r="C2795" s="1">
        <v>0</v>
      </c>
      <c r="D2795" t="s">
        <v>24</v>
      </c>
      <c r="E2795" t="s">
        <v>24</v>
      </c>
      <c r="F2795" s="1">
        <v>4</v>
      </c>
      <c r="G2795" s="1" t="str">
        <f t="shared" si="86"/>
        <v>0-1 Year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 s="14">
        <v>80.099999999999994</v>
      </c>
      <c r="U2795" t="str">
        <f t="shared" si="87"/>
        <v>60-90</v>
      </c>
      <c r="V2795" s="16">
        <v>336.15</v>
      </c>
      <c r="W2795" t="s">
        <v>24</v>
      </c>
    </row>
    <row r="2796" spans="1:23" x14ac:dyDescent="0.3">
      <c r="A2796" t="s">
        <v>2831</v>
      </c>
      <c r="B2796" t="s">
        <v>22</v>
      </c>
      <c r="C2796" s="1">
        <v>0</v>
      </c>
      <c r="D2796" t="s">
        <v>24</v>
      </c>
      <c r="E2796" t="s">
        <v>24</v>
      </c>
      <c r="F2796" s="1">
        <v>28</v>
      </c>
      <c r="G2796" s="1" t="str">
        <f t="shared" si="86"/>
        <v>2-4 Years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 s="14">
        <v>56.05</v>
      </c>
      <c r="U2796" t="str">
        <f t="shared" si="87"/>
        <v>30-60</v>
      </c>
      <c r="V2796" s="16">
        <v>1522.65</v>
      </c>
      <c r="W2796" t="s">
        <v>24</v>
      </c>
    </row>
    <row r="2797" spans="1:23" x14ac:dyDescent="0.3">
      <c r="A2797" t="s">
        <v>2832</v>
      </c>
      <c r="B2797" t="s">
        <v>22</v>
      </c>
      <c r="C2797" s="1">
        <v>1</v>
      </c>
      <c r="D2797" t="s">
        <v>24</v>
      </c>
      <c r="E2797" t="s">
        <v>24</v>
      </c>
      <c r="F2797" s="1">
        <v>9</v>
      </c>
      <c r="G2797" s="1" t="str">
        <f t="shared" si="86"/>
        <v>0-1 Year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 s="14">
        <v>74.55</v>
      </c>
      <c r="U2797" t="str">
        <f t="shared" si="87"/>
        <v>60-90</v>
      </c>
      <c r="V2797" s="16">
        <v>622.9</v>
      </c>
      <c r="W2797" t="s">
        <v>23</v>
      </c>
    </row>
    <row r="2798" spans="1:23" x14ac:dyDescent="0.3">
      <c r="A2798" t="s">
        <v>2833</v>
      </c>
      <c r="B2798" t="s">
        <v>22</v>
      </c>
      <c r="C2798" s="1">
        <v>0</v>
      </c>
      <c r="D2798" t="s">
        <v>23</v>
      </c>
      <c r="E2798" t="s">
        <v>24</v>
      </c>
      <c r="F2798" s="1">
        <v>55</v>
      </c>
      <c r="G2798" s="1" t="str">
        <f t="shared" si="86"/>
        <v>4-5 Years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 s="14">
        <v>89.8</v>
      </c>
      <c r="U2798" t="str">
        <f t="shared" si="87"/>
        <v>60-90</v>
      </c>
      <c r="V2798" s="16">
        <v>4959.6000000000004</v>
      </c>
      <c r="W2798" t="s">
        <v>24</v>
      </c>
    </row>
    <row r="2799" spans="1:23" x14ac:dyDescent="0.3">
      <c r="A2799" t="s">
        <v>2834</v>
      </c>
      <c r="B2799" t="s">
        <v>30</v>
      </c>
      <c r="C2799" s="1">
        <v>0</v>
      </c>
      <c r="D2799" t="s">
        <v>24</v>
      </c>
      <c r="E2799" t="s">
        <v>24</v>
      </c>
      <c r="F2799" s="1">
        <v>3</v>
      </c>
      <c r="G2799" s="1" t="str">
        <f t="shared" si="86"/>
        <v>0-1 Year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 s="14">
        <v>100.95</v>
      </c>
      <c r="U2799" t="str">
        <f t="shared" si="87"/>
        <v>90+</v>
      </c>
      <c r="V2799" s="16">
        <v>329.95</v>
      </c>
      <c r="W2799" t="s">
        <v>23</v>
      </c>
    </row>
    <row r="2800" spans="1:23" x14ac:dyDescent="0.3">
      <c r="A2800" t="s">
        <v>2835</v>
      </c>
      <c r="B2800" t="s">
        <v>30</v>
      </c>
      <c r="C2800" s="1">
        <v>0</v>
      </c>
      <c r="D2800" t="s">
        <v>24</v>
      </c>
      <c r="E2800" t="s">
        <v>24</v>
      </c>
      <c r="F2800" s="1">
        <v>10</v>
      </c>
      <c r="G2800" s="1" t="str">
        <f t="shared" si="86"/>
        <v>0-1 Year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 s="14">
        <v>94.9</v>
      </c>
      <c r="U2800" t="str">
        <f t="shared" si="87"/>
        <v>90+</v>
      </c>
      <c r="V2800" s="16">
        <v>1048.8499999999999</v>
      </c>
      <c r="W2800" t="s">
        <v>23</v>
      </c>
    </row>
    <row r="2801" spans="1:23" x14ac:dyDescent="0.3">
      <c r="A2801" t="s">
        <v>2836</v>
      </c>
      <c r="B2801" t="s">
        <v>30</v>
      </c>
      <c r="C2801" s="1">
        <v>0</v>
      </c>
      <c r="D2801" t="s">
        <v>24</v>
      </c>
      <c r="E2801" t="s">
        <v>23</v>
      </c>
      <c r="F2801" s="1">
        <v>55</v>
      </c>
      <c r="G2801" s="1" t="str">
        <f t="shared" si="86"/>
        <v>4-5 Years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 s="14">
        <v>19.100000000000001</v>
      </c>
      <c r="U2801" t="str">
        <f t="shared" si="87"/>
        <v>0-30</v>
      </c>
      <c r="V2801" s="16">
        <v>1001.5</v>
      </c>
      <c r="W2801" t="s">
        <v>24</v>
      </c>
    </row>
    <row r="2802" spans="1:23" x14ac:dyDescent="0.3">
      <c r="A2802" t="s">
        <v>2837</v>
      </c>
      <c r="B2802" t="s">
        <v>22</v>
      </c>
      <c r="C2802" s="1">
        <v>0</v>
      </c>
      <c r="D2802" t="s">
        <v>23</v>
      </c>
      <c r="E2802" t="s">
        <v>23</v>
      </c>
      <c r="F2802" s="1">
        <v>20</v>
      </c>
      <c r="G2802" s="1" t="str">
        <f t="shared" si="86"/>
        <v>1-2 Years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 s="14">
        <v>20.350000000000001</v>
      </c>
      <c r="U2802" t="str">
        <f t="shared" si="87"/>
        <v>0-30</v>
      </c>
      <c r="V2802" s="16">
        <v>442.6</v>
      </c>
      <c r="W2802" t="s">
        <v>24</v>
      </c>
    </row>
    <row r="2803" spans="1:23" x14ac:dyDescent="0.3">
      <c r="A2803" t="s">
        <v>2838</v>
      </c>
      <c r="B2803" t="s">
        <v>22</v>
      </c>
      <c r="C2803" s="1">
        <v>0</v>
      </c>
      <c r="D2803" t="s">
        <v>23</v>
      </c>
      <c r="E2803" t="s">
        <v>23</v>
      </c>
      <c r="F2803" s="1">
        <v>62</v>
      </c>
      <c r="G2803" s="1" t="str">
        <f t="shared" si="86"/>
        <v>5+ Years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 s="14">
        <v>106.05</v>
      </c>
      <c r="U2803" t="str">
        <f t="shared" si="87"/>
        <v>90+</v>
      </c>
      <c r="V2803" s="16">
        <v>6703.5</v>
      </c>
      <c r="W2803" t="s">
        <v>24</v>
      </c>
    </row>
    <row r="2804" spans="1:23" x14ac:dyDescent="0.3">
      <c r="A2804" t="s">
        <v>2839</v>
      </c>
      <c r="B2804" t="s">
        <v>30</v>
      </c>
      <c r="C2804" s="1">
        <v>1</v>
      </c>
      <c r="D2804" t="s">
        <v>23</v>
      </c>
      <c r="E2804" t="s">
        <v>24</v>
      </c>
      <c r="F2804" s="1">
        <v>32</v>
      </c>
      <c r="G2804" s="1" t="str">
        <f t="shared" si="86"/>
        <v>2-4 Years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 s="14">
        <v>104.9</v>
      </c>
      <c r="U2804" t="str">
        <f t="shared" si="87"/>
        <v>90+</v>
      </c>
      <c r="V2804" s="16">
        <v>3351.55</v>
      </c>
      <c r="W2804" t="s">
        <v>23</v>
      </c>
    </row>
    <row r="2805" spans="1:23" x14ac:dyDescent="0.3">
      <c r="A2805" t="s">
        <v>2840</v>
      </c>
      <c r="B2805" t="s">
        <v>22</v>
      </c>
      <c r="C2805" s="1">
        <v>0</v>
      </c>
      <c r="D2805" t="s">
        <v>24</v>
      </c>
      <c r="E2805" t="s">
        <v>24</v>
      </c>
      <c r="F2805" s="1">
        <v>43</v>
      </c>
      <c r="G2805" s="1" t="str">
        <f t="shared" si="86"/>
        <v>2-4 Years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 s="14">
        <v>19.649999999999999</v>
      </c>
      <c r="U2805" t="str">
        <f t="shared" si="87"/>
        <v>0-30</v>
      </c>
      <c r="V2805" s="16">
        <v>779.25</v>
      </c>
      <c r="W2805" t="s">
        <v>24</v>
      </c>
    </row>
    <row r="2806" spans="1:23" x14ac:dyDescent="0.3">
      <c r="A2806" t="s">
        <v>2841</v>
      </c>
      <c r="B2806" t="s">
        <v>30</v>
      </c>
      <c r="C2806" s="1">
        <v>0</v>
      </c>
      <c r="D2806" t="s">
        <v>23</v>
      </c>
      <c r="E2806" t="s">
        <v>24</v>
      </c>
      <c r="F2806" s="1">
        <v>9</v>
      </c>
      <c r="G2806" s="1" t="str">
        <f t="shared" si="86"/>
        <v>0-1 Year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 s="14">
        <v>24.1</v>
      </c>
      <c r="U2806" t="str">
        <f t="shared" si="87"/>
        <v>0-30</v>
      </c>
      <c r="V2806" s="16">
        <v>259.8</v>
      </c>
      <c r="W2806" t="s">
        <v>23</v>
      </c>
    </row>
    <row r="2807" spans="1:23" x14ac:dyDescent="0.3">
      <c r="A2807" t="s">
        <v>2842</v>
      </c>
      <c r="B2807" t="s">
        <v>22</v>
      </c>
      <c r="C2807" s="1">
        <v>0</v>
      </c>
      <c r="D2807" t="s">
        <v>23</v>
      </c>
      <c r="E2807" t="s">
        <v>24</v>
      </c>
      <c r="F2807" s="1">
        <v>60</v>
      </c>
      <c r="G2807" s="1" t="str">
        <f t="shared" si="86"/>
        <v>4-5 Years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 s="14">
        <v>59.85</v>
      </c>
      <c r="U2807" t="str">
        <f t="shared" si="87"/>
        <v>30-60</v>
      </c>
      <c r="V2807" s="16">
        <v>3483.45</v>
      </c>
      <c r="W2807" t="s">
        <v>24</v>
      </c>
    </row>
    <row r="2808" spans="1:23" x14ac:dyDescent="0.3">
      <c r="A2808" t="s">
        <v>2843</v>
      </c>
      <c r="B2808" t="s">
        <v>30</v>
      </c>
      <c r="C2808" s="1">
        <v>0</v>
      </c>
      <c r="D2808" t="s">
        <v>23</v>
      </c>
      <c r="E2808" t="s">
        <v>24</v>
      </c>
      <c r="F2808" s="1">
        <v>58</v>
      </c>
      <c r="G2808" s="1" t="str">
        <f t="shared" si="86"/>
        <v>4-5 Years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 s="14">
        <v>86.1</v>
      </c>
      <c r="U2808" t="str">
        <f t="shared" si="87"/>
        <v>60-90</v>
      </c>
      <c r="V2808" s="16">
        <v>4890.5</v>
      </c>
      <c r="W2808" t="s">
        <v>24</v>
      </c>
    </row>
    <row r="2809" spans="1:23" x14ac:dyDescent="0.3">
      <c r="A2809" t="s">
        <v>2844</v>
      </c>
      <c r="B2809" t="s">
        <v>30</v>
      </c>
      <c r="C2809" s="1">
        <v>0</v>
      </c>
      <c r="D2809" t="s">
        <v>24</v>
      </c>
      <c r="E2809" t="s">
        <v>23</v>
      </c>
      <c r="F2809" s="1">
        <v>7</v>
      </c>
      <c r="G2809" s="1" t="str">
        <f t="shared" si="86"/>
        <v>0-1 Year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 s="14">
        <v>19.45</v>
      </c>
      <c r="U2809" t="str">
        <f t="shared" si="87"/>
        <v>0-30</v>
      </c>
      <c r="V2809" s="16">
        <v>136.75</v>
      </c>
      <c r="W2809" t="s">
        <v>24</v>
      </c>
    </row>
    <row r="2810" spans="1:23" x14ac:dyDescent="0.3">
      <c r="A2810" t="s">
        <v>2845</v>
      </c>
      <c r="B2810" t="s">
        <v>30</v>
      </c>
      <c r="C2810" s="1">
        <v>0</v>
      </c>
      <c r="D2810" t="s">
        <v>23</v>
      </c>
      <c r="E2810" t="s">
        <v>23</v>
      </c>
      <c r="F2810" s="1">
        <v>2</v>
      </c>
      <c r="G2810" s="1" t="str">
        <f t="shared" si="86"/>
        <v>0-1 Year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 s="14">
        <v>97.1</v>
      </c>
      <c r="U2810" t="str">
        <f t="shared" si="87"/>
        <v>90+</v>
      </c>
      <c r="V2810" s="16">
        <v>184.15</v>
      </c>
      <c r="W2810" t="s">
        <v>24</v>
      </c>
    </row>
    <row r="2811" spans="1:23" x14ac:dyDescent="0.3">
      <c r="A2811" t="s">
        <v>2846</v>
      </c>
      <c r="B2811" t="s">
        <v>30</v>
      </c>
      <c r="C2811" s="1">
        <v>1</v>
      </c>
      <c r="D2811" t="s">
        <v>24</v>
      </c>
      <c r="E2811" t="s">
        <v>24</v>
      </c>
      <c r="F2811" s="1">
        <v>37</v>
      </c>
      <c r="G2811" s="1" t="str">
        <f t="shared" si="86"/>
        <v>2-4 Years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 s="14">
        <v>36.65</v>
      </c>
      <c r="U2811" t="str">
        <f t="shared" si="87"/>
        <v>30-60</v>
      </c>
      <c r="V2811" s="16">
        <v>1315</v>
      </c>
      <c r="W2811" t="s">
        <v>24</v>
      </c>
    </row>
    <row r="2812" spans="1:23" x14ac:dyDescent="0.3">
      <c r="A2812" t="s">
        <v>2847</v>
      </c>
      <c r="B2812" t="s">
        <v>22</v>
      </c>
      <c r="C2812" s="1">
        <v>1</v>
      </c>
      <c r="D2812" t="s">
        <v>23</v>
      </c>
      <c r="E2812" t="s">
        <v>23</v>
      </c>
      <c r="F2812" s="1">
        <v>65</v>
      </c>
      <c r="G2812" s="1" t="str">
        <f t="shared" si="86"/>
        <v>5+ Years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 s="14">
        <v>103.9</v>
      </c>
      <c r="U2812" t="str">
        <f t="shared" si="87"/>
        <v>90+</v>
      </c>
      <c r="V2812" s="16">
        <v>6767.1</v>
      </c>
      <c r="W2812" t="s">
        <v>24</v>
      </c>
    </row>
    <row r="2813" spans="1:23" x14ac:dyDescent="0.3">
      <c r="A2813" t="s">
        <v>2848</v>
      </c>
      <c r="B2813" t="s">
        <v>22</v>
      </c>
      <c r="C2813" s="1">
        <v>0</v>
      </c>
      <c r="D2813" t="s">
        <v>23</v>
      </c>
      <c r="E2813" t="s">
        <v>23</v>
      </c>
      <c r="F2813" s="1">
        <v>39</v>
      </c>
      <c r="G2813" s="1" t="str">
        <f t="shared" si="86"/>
        <v>2-4 Years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 s="14">
        <v>19.75</v>
      </c>
      <c r="U2813" t="str">
        <f t="shared" si="87"/>
        <v>0-30</v>
      </c>
      <c r="V2813" s="16">
        <v>757.95</v>
      </c>
      <c r="W2813" t="s">
        <v>24</v>
      </c>
    </row>
    <row r="2814" spans="1:23" x14ac:dyDescent="0.3">
      <c r="A2814" t="s">
        <v>2849</v>
      </c>
      <c r="B2814" t="s">
        <v>30</v>
      </c>
      <c r="C2814" s="1">
        <v>0</v>
      </c>
      <c r="D2814" t="s">
        <v>23</v>
      </c>
      <c r="E2814" t="s">
        <v>24</v>
      </c>
      <c r="F2814" s="1">
        <v>66</v>
      </c>
      <c r="G2814" s="1" t="str">
        <f t="shared" si="86"/>
        <v>5+ Years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 s="14">
        <v>104.05</v>
      </c>
      <c r="U2814" t="str">
        <f t="shared" si="87"/>
        <v>90+</v>
      </c>
      <c r="V2814" s="16">
        <v>6890</v>
      </c>
      <c r="W2814" t="s">
        <v>23</v>
      </c>
    </row>
    <row r="2815" spans="1:23" x14ac:dyDescent="0.3">
      <c r="A2815" t="s">
        <v>2850</v>
      </c>
      <c r="B2815" t="s">
        <v>30</v>
      </c>
      <c r="C2815" s="1">
        <v>0</v>
      </c>
      <c r="D2815" t="s">
        <v>24</v>
      </c>
      <c r="E2815" t="s">
        <v>24</v>
      </c>
      <c r="F2815" s="1">
        <v>68</v>
      </c>
      <c r="G2815" s="1" t="str">
        <f t="shared" si="86"/>
        <v>5+ Years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 s="14">
        <v>24.55</v>
      </c>
      <c r="U2815" t="str">
        <f t="shared" si="87"/>
        <v>0-30</v>
      </c>
      <c r="V2815" s="16">
        <v>1657.4</v>
      </c>
      <c r="W2815" t="s">
        <v>24</v>
      </c>
    </row>
    <row r="2816" spans="1:23" x14ac:dyDescent="0.3">
      <c r="A2816" t="s">
        <v>2851</v>
      </c>
      <c r="B2816" t="s">
        <v>22</v>
      </c>
      <c r="C2816" s="1">
        <v>0</v>
      </c>
      <c r="D2816" t="s">
        <v>23</v>
      </c>
      <c r="E2816" t="s">
        <v>23</v>
      </c>
      <c r="F2816" s="1">
        <v>62</v>
      </c>
      <c r="G2816" s="1" t="str">
        <f t="shared" si="86"/>
        <v>5+ Years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 s="14">
        <v>48.7</v>
      </c>
      <c r="U2816" t="str">
        <f t="shared" si="87"/>
        <v>30-60</v>
      </c>
      <c r="V2816" s="16">
        <v>3008.55</v>
      </c>
      <c r="W2816" t="s">
        <v>24</v>
      </c>
    </row>
    <row r="2817" spans="1:23" x14ac:dyDescent="0.3">
      <c r="A2817" t="s">
        <v>2852</v>
      </c>
      <c r="B2817" t="s">
        <v>30</v>
      </c>
      <c r="C2817" s="1">
        <v>0</v>
      </c>
      <c r="D2817" t="s">
        <v>24</v>
      </c>
      <c r="E2817" t="s">
        <v>24</v>
      </c>
      <c r="F2817" s="1">
        <v>3</v>
      </c>
      <c r="G2817" s="1" t="str">
        <f t="shared" si="86"/>
        <v>0-1 Year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 s="14">
        <v>88.35</v>
      </c>
      <c r="U2817" t="str">
        <f t="shared" si="87"/>
        <v>60-90</v>
      </c>
      <c r="V2817" s="16">
        <v>262.05</v>
      </c>
      <c r="W2817" t="s">
        <v>23</v>
      </c>
    </row>
    <row r="2818" spans="1:23" x14ac:dyDescent="0.3">
      <c r="A2818" t="s">
        <v>2853</v>
      </c>
      <c r="B2818" t="s">
        <v>22</v>
      </c>
      <c r="C2818" s="1">
        <v>0</v>
      </c>
      <c r="D2818" t="s">
        <v>23</v>
      </c>
      <c r="E2818" t="s">
        <v>24</v>
      </c>
      <c r="F2818" s="1">
        <v>72</v>
      </c>
      <c r="G2818" s="1" t="str">
        <f t="shared" si="86"/>
        <v>5+ Years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 s="14">
        <v>109.55</v>
      </c>
      <c r="U2818" t="str">
        <f t="shared" si="87"/>
        <v>90+</v>
      </c>
      <c r="V2818" s="16">
        <v>8165.1</v>
      </c>
      <c r="W2818" t="s">
        <v>24</v>
      </c>
    </row>
    <row r="2819" spans="1:23" x14ac:dyDescent="0.3">
      <c r="A2819" t="s">
        <v>2854</v>
      </c>
      <c r="B2819" t="s">
        <v>22</v>
      </c>
      <c r="C2819" s="1">
        <v>0</v>
      </c>
      <c r="D2819" t="s">
        <v>23</v>
      </c>
      <c r="E2819" t="s">
        <v>24</v>
      </c>
      <c r="F2819" s="1">
        <v>41</v>
      </c>
      <c r="G2819" s="1" t="str">
        <f t="shared" ref="G2819:G2882" si="88">IF(F2819&lt;=12,"0-1 Year",
IF(F2819&lt;=24,"1-2 Years",
IF(F2819&lt;=48,"2-4 Years",
IF(F2819&lt;=60,"4-5 Years","5+ Years"))))</f>
        <v>2-4 Years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 s="14">
        <v>20.65</v>
      </c>
      <c r="U2819" t="str">
        <f t="shared" ref="U2819:U2882" si="89">IF(T2819&lt;30,"0-30",
IF(T2819&lt;60,"30-60",
IF(T2819&lt;90,"60-90","90+")))</f>
        <v>0-30</v>
      </c>
      <c r="V2819" s="16">
        <v>875.55</v>
      </c>
      <c r="W2819" t="s">
        <v>24</v>
      </c>
    </row>
    <row r="2820" spans="1:23" x14ac:dyDescent="0.3">
      <c r="A2820" t="s">
        <v>2855</v>
      </c>
      <c r="B2820" t="s">
        <v>30</v>
      </c>
      <c r="C2820" s="1">
        <v>0</v>
      </c>
      <c r="D2820" t="s">
        <v>23</v>
      </c>
      <c r="E2820" t="s">
        <v>23</v>
      </c>
      <c r="F2820" s="1">
        <v>29</v>
      </c>
      <c r="G2820" s="1" t="str">
        <f t="shared" si="88"/>
        <v>2-4 Years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 s="14">
        <v>94.65</v>
      </c>
      <c r="U2820" t="str">
        <f t="shared" si="89"/>
        <v>90+</v>
      </c>
      <c r="V2820" s="16">
        <v>2649.15</v>
      </c>
      <c r="W2820" t="s">
        <v>23</v>
      </c>
    </row>
    <row r="2821" spans="1:23" x14ac:dyDescent="0.3">
      <c r="A2821" t="s">
        <v>2856</v>
      </c>
      <c r="B2821" t="s">
        <v>22</v>
      </c>
      <c r="C2821" s="1">
        <v>0</v>
      </c>
      <c r="D2821" t="s">
        <v>24</v>
      </c>
      <c r="E2821" t="s">
        <v>24</v>
      </c>
      <c r="F2821" s="1">
        <v>4</v>
      </c>
      <c r="G2821" s="1" t="str">
        <f t="shared" si="88"/>
        <v>0-1 Year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 s="14">
        <v>55.2</v>
      </c>
      <c r="U2821" t="str">
        <f t="shared" si="89"/>
        <v>30-60</v>
      </c>
      <c r="V2821" s="16">
        <v>220.65</v>
      </c>
      <c r="W2821" t="s">
        <v>24</v>
      </c>
    </row>
    <row r="2822" spans="1:23" x14ac:dyDescent="0.3">
      <c r="A2822" t="s">
        <v>2857</v>
      </c>
      <c r="B2822" t="s">
        <v>30</v>
      </c>
      <c r="C2822" s="1">
        <v>0</v>
      </c>
      <c r="D2822" t="s">
        <v>24</v>
      </c>
      <c r="E2822" t="s">
        <v>24</v>
      </c>
      <c r="F2822" s="1">
        <v>53</v>
      </c>
      <c r="G2822" s="1" t="str">
        <f t="shared" si="88"/>
        <v>4-5 Years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 s="14">
        <v>24.05</v>
      </c>
      <c r="U2822" t="str">
        <f t="shared" si="89"/>
        <v>0-30</v>
      </c>
      <c r="V2822" s="16">
        <v>1301.9000000000001</v>
      </c>
      <c r="W2822" t="s">
        <v>24</v>
      </c>
    </row>
    <row r="2823" spans="1:23" x14ac:dyDescent="0.3">
      <c r="A2823" t="s">
        <v>2858</v>
      </c>
      <c r="B2823" t="s">
        <v>30</v>
      </c>
      <c r="C2823" s="1">
        <v>1</v>
      </c>
      <c r="D2823" t="s">
        <v>23</v>
      </c>
      <c r="E2823" t="s">
        <v>24</v>
      </c>
      <c r="F2823" s="1">
        <v>1</v>
      </c>
      <c r="G2823" s="1" t="str">
        <f t="shared" si="88"/>
        <v>0-1 Year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 s="14">
        <v>74.400000000000006</v>
      </c>
      <c r="U2823" t="str">
        <f t="shared" si="89"/>
        <v>60-90</v>
      </c>
      <c r="V2823" s="16">
        <v>74.400000000000006</v>
      </c>
      <c r="W2823" t="s">
        <v>23</v>
      </c>
    </row>
    <row r="2824" spans="1:23" x14ac:dyDescent="0.3">
      <c r="A2824" t="s">
        <v>2859</v>
      </c>
      <c r="B2824" t="s">
        <v>22</v>
      </c>
      <c r="C2824" s="1">
        <v>0</v>
      </c>
      <c r="D2824" t="s">
        <v>23</v>
      </c>
      <c r="E2824" t="s">
        <v>23</v>
      </c>
      <c r="F2824" s="1">
        <v>41</v>
      </c>
      <c r="G2824" s="1" t="str">
        <f t="shared" si="88"/>
        <v>2-4 Years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 s="14">
        <v>79.900000000000006</v>
      </c>
      <c r="U2824" t="str">
        <f t="shared" si="89"/>
        <v>60-90</v>
      </c>
      <c r="V2824" s="16">
        <v>3326.2</v>
      </c>
      <c r="W2824" t="s">
        <v>23</v>
      </c>
    </row>
    <row r="2825" spans="1:23" x14ac:dyDescent="0.3">
      <c r="A2825" t="s">
        <v>2860</v>
      </c>
      <c r="B2825" t="s">
        <v>30</v>
      </c>
      <c r="C2825" s="1">
        <v>0</v>
      </c>
      <c r="D2825" t="s">
        <v>23</v>
      </c>
      <c r="E2825" t="s">
        <v>24</v>
      </c>
      <c r="F2825" s="1">
        <v>39</v>
      </c>
      <c r="G2825" s="1" t="str">
        <f t="shared" si="88"/>
        <v>2-4 Years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 s="14">
        <v>20.45</v>
      </c>
      <c r="U2825" t="str">
        <f t="shared" si="89"/>
        <v>0-30</v>
      </c>
      <c r="V2825" s="16">
        <v>790</v>
      </c>
      <c r="W2825" t="s">
        <v>24</v>
      </c>
    </row>
    <row r="2826" spans="1:23" x14ac:dyDescent="0.3">
      <c r="A2826" t="s">
        <v>2861</v>
      </c>
      <c r="B2826" t="s">
        <v>30</v>
      </c>
      <c r="C2826" s="1">
        <v>0</v>
      </c>
      <c r="D2826" t="s">
        <v>23</v>
      </c>
      <c r="E2826" t="s">
        <v>24</v>
      </c>
      <c r="F2826" s="1">
        <v>63</v>
      </c>
      <c r="G2826" s="1" t="str">
        <f t="shared" si="88"/>
        <v>5+ Years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 s="14">
        <v>19.25</v>
      </c>
      <c r="U2826" t="str">
        <f t="shared" si="89"/>
        <v>0-30</v>
      </c>
      <c r="V2826" s="16">
        <v>1237.6500000000001</v>
      </c>
      <c r="W2826" t="s">
        <v>24</v>
      </c>
    </row>
    <row r="2827" spans="1:23" x14ac:dyDescent="0.3">
      <c r="A2827" t="s">
        <v>2862</v>
      </c>
      <c r="B2827" t="s">
        <v>30</v>
      </c>
      <c r="C2827" s="1">
        <v>0</v>
      </c>
      <c r="D2827" t="s">
        <v>24</v>
      </c>
      <c r="E2827" t="s">
        <v>24</v>
      </c>
      <c r="F2827" s="1">
        <v>15</v>
      </c>
      <c r="G2827" s="1" t="str">
        <f t="shared" si="88"/>
        <v>1-2 Years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 s="14">
        <v>26.35</v>
      </c>
      <c r="U2827" t="str">
        <f t="shared" si="89"/>
        <v>0-30</v>
      </c>
      <c r="V2827" s="16">
        <v>378.6</v>
      </c>
      <c r="W2827" t="s">
        <v>24</v>
      </c>
    </row>
    <row r="2828" spans="1:23" x14ac:dyDescent="0.3">
      <c r="A2828" t="s">
        <v>2863</v>
      </c>
      <c r="B2828" t="s">
        <v>22</v>
      </c>
      <c r="C2828" s="1">
        <v>0</v>
      </c>
      <c r="D2828" t="s">
        <v>23</v>
      </c>
      <c r="E2828" t="s">
        <v>24</v>
      </c>
      <c r="F2828" s="1">
        <v>13</v>
      </c>
      <c r="G2828" s="1" t="str">
        <f t="shared" si="88"/>
        <v>1-2 Years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 s="14">
        <v>43.8</v>
      </c>
      <c r="U2828" t="str">
        <f t="shared" si="89"/>
        <v>30-60</v>
      </c>
      <c r="V2828" s="16">
        <v>592.65</v>
      </c>
      <c r="W2828" t="s">
        <v>24</v>
      </c>
    </row>
    <row r="2829" spans="1:23" x14ac:dyDescent="0.3">
      <c r="A2829" t="s">
        <v>2864</v>
      </c>
      <c r="B2829" t="s">
        <v>30</v>
      </c>
      <c r="C2829" s="1">
        <v>0</v>
      </c>
      <c r="D2829" t="s">
        <v>24</v>
      </c>
      <c r="E2829" t="s">
        <v>24</v>
      </c>
      <c r="F2829" s="1">
        <v>1</v>
      </c>
      <c r="G2829" s="1" t="str">
        <f t="shared" si="88"/>
        <v>0-1 Year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 s="14">
        <v>50.15</v>
      </c>
      <c r="U2829" t="str">
        <f t="shared" si="89"/>
        <v>30-60</v>
      </c>
      <c r="V2829" s="16">
        <v>50.15</v>
      </c>
      <c r="W2829" t="s">
        <v>24</v>
      </c>
    </row>
    <row r="2830" spans="1:23" x14ac:dyDescent="0.3">
      <c r="A2830" t="s">
        <v>2865</v>
      </c>
      <c r="B2830" t="s">
        <v>30</v>
      </c>
      <c r="C2830" s="1">
        <v>0</v>
      </c>
      <c r="D2830" t="s">
        <v>24</v>
      </c>
      <c r="E2830" t="s">
        <v>24</v>
      </c>
      <c r="F2830" s="1">
        <v>1</v>
      </c>
      <c r="G2830" s="1" t="str">
        <f t="shared" si="88"/>
        <v>0-1 Year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 s="14">
        <v>20.45</v>
      </c>
      <c r="U2830" t="str">
        <f t="shared" si="89"/>
        <v>0-30</v>
      </c>
      <c r="V2830" s="16">
        <v>20.45</v>
      </c>
      <c r="W2830" t="s">
        <v>24</v>
      </c>
    </row>
    <row r="2831" spans="1:23" x14ac:dyDescent="0.3">
      <c r="A2831" t="s">
        <v>2866</v>
      </c>
      <c r="B2831" t="s">
        <v>30</v>
      </c>
      <c r="C2831" s="1">
        <v>1</v>
      </c>
      <c r="D2831" t="s">
        <v>24</v>
      </c>
      <c r="E2831" t="s">
        <v>24</v>
      </c>
      <c r="F2831" s="1">
        <v>8</v>
      </c>
      <c r="G2831" s="1" t="str">
        <f t="shared" si="88"/>
        <v>0-1 Year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 s="14">
        <v>69.7</v>
      </c>
      <c r="U2831" t="str">
        <f t="shared" si="89"/>
        <v>60-90</v>
      </c>
      <c r="V2831" s="16">
        <v>560.85</v>
      </c>
      <c r="W2831" t="s">
        <v>23</v>
      </c>
    </row>
    <row r="2832" spans="1:23" x14ac:dyDescent="0.3">
      <c r="A2832" t="s">
        <v>2867</v>
      </c>
      <c r="B2832" t="s">
        <v>30</v>
      </c>
      <c r="C2832" s="1">
        <v>0</v>
      </c>
      <c r="D2832" t="s">
        <v>24</v>
      </c>
      <c r="E2832" t="s">
        <v>24</v>
      </c>
      <c r="F2832" s="1">
        <v>60</v>
      </c>
      <c r="G2832" s="1" t="str">
        <f t="shared" si="88"/>
        <v>4-5 Years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 s="14">
        <v>61.4</v>
      </c>
      <c r="U2832" t="str">
        <f t="shared" si="89"/>
        <v>60-90</v>
      </c>
      <c r="V2832" s="16">
        <v>3638.25</v>
      </c>
      <c r="W2832" t="s">
        <v>24</v>
      </c>
    </row>
    <row r="2833" spans="1:23" x14ac:dyDescent="0.3">
      <c r="A2833" t="s">
        <v>2868</v>
      </c>
      <c r="B2833" t="s">
        <v>22</v>
      </c>
      <c r="C2833" s="1">
        <v>1</v>
      </c>
      <c r="D2833" t="s">
        <v>23</v>
      </c>
      <c r="E2833" t="s">
        <v>24</v>
      </c>
      <c r="F2833" s="1">
        <v>12</v>
      </c>
      <c r="G2833" s="1" t="str">
        <f t="shared" si="88"/>
        <v>0-1 Year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 s="14">
        <v>98.1</v>
      </c>
      <c r="U2833" t="str">
        <f t="shared" si="89"/>
        <v>90+</v>
      </c>
      <c r="V2833" s="16">
        <v>1060.2</v>
      </c>
      <c r="W2833" t="s">
        <v>23</v>
      </c>
    </row>
    <row r="2834" spans="1:23" x14ac:dyDescent="0.3">
      <c r="A2834" t="s">
        <v>2869</v>
      </c>
      <c r="B2834" t="s">
        <v>30</v>
      </c>
      <c r="C2834" s="1">
        <v>0</v>
      </c>
      <c r="D2834" t="s">
        <v>23</v>
      </c>
      <c r="E2834" t="s">
        <v>24</v>
      </c>
      <c r="F2834" s="1">
        <v>40</v>
      </c>
      <c r="G2834" s="1" t="str">
        <f t="shared" si="88"/>
        <v>2-4 Years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 s="14">
        <v>70.75</v>
      </c>
      <c r="U2834" t="str">
        <f t="shared" si="89"/>
        <v>60-90</v>
      </c>
      <c r="V2834" s="16">
        <v>2921.75</v>
      </c>
      <c r="W2834" t="s">
        <v>24</v>
      </c>
    </row>
    <row r="2835" spans="1:23" x14ac:dyDescent="0.3">
      <c r="A2835" t="s">
        <v>2870</v>
      </c>
      <c r="B2835" t="s">
        <v>22</v>
      </c>
      <c r="C2835" s="1">
        <v>0</v>
      </c>
      <c r="D2835" t="s">
        <v>24</v>
      </c>
      <c r="E2835" t="s">
        <v>24</v>
      </c>
      <c r="F2835" s="1">
        <v>66</v>
      </c>
      <c r="G2835" s="1" t="str">
        <f t="shared" si="88"/>
        <v>5+ Years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 s="14">
        <v>61.15</v>
      </c>
      <c r="U2835" t="str">
        <f t="shared" si="89"/>
        <v>60-90</v>
      </c>
      <c r="V2835" s="16">
        <v>4017.45</v>
      </c>
      <c r="W2835" t="s">
        <v>24</v>
      </c>
    </row>
    <row r="2836" spans="1:23" x14ac:dyDescent="0.3">
      <c r="A2836" t="s">
        <v>2871</v>
      </c>
      <c r="B2836" t="s">
        <v>30</v>
      </c>
      <c r="C2836" s="1">
        <v>0</v>
      </c>
      <c r="D2836" t="s">
        <v>23</v>
      </c>
      <c r="E2836" t="s">
        <v>23</v>
      </c>
      <c r="F2836" s="1">
        <v>42</v>
      </c>
      <c r="G2836" s="1" t="str">
        <f t="shared" si="88"/>
        <v>2-4 Years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 s="14">
        <v>20.25</v>
      </c>
      <c r="U2836" t="str">
        <f t="shared" si="89"/>
        <v>0-30</v>
      </c>
      <c r="V2836" s="16">
        <v>854.9</v>
      </c>
      <c r="W2836" t="s">
        <v>24</v>
      </c>
    </row>
    <row r="2837" spans="1:23" x14ac:dyDescent="0.3">
      <c r="A2837" t="s">
        <v>2872</v>
      </c>
      <c r="B2837" t="s">
        <v>22</v>
      </c>
      <c r="C2837" s="1">
        <v>1</v>
      </c>
      <c r="D2837" t="s">
        <v>24</v>
      </c>
      <c r="E2837" t="s">
        <v>24</v>
      </c>
      <c r="F2837" s="1">
        <v>66</v>
      </c>
      <c r="G2837" s="1" t="str">
        <f t="shared" si="88"/>
        <v>5+ Years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 s="14">
        <v>63.85</v>
      </c>
      <c r="U2837" t="str">
        <f t="shared" si="89"/>
        <v>60-90</v>
      </c>
      <c r="V2837" s="16">
        <v>4174.3500000000004</v>
      </c>
      <c r="W2837" t="s">
        <v>24</v>
      </c>
    </row>
    <row r="2838" spans="1:23" x14ac:dyDescent="0.3">
      <c r="A2838" t="s">
        <v>2873</v>
      </c>
      <c r="B2838" t="s">
        <v>30</v>
      </c>
      <c r="C2838" s="1">
        <v>0</v>
      </c>
      <c r="D2838" t="s">
        <v>24</v>
      </c>
      <c r="E2838" t="s">
        <v>24</v>
      </c>
      <c r="F2838" s="1">
        <v>49</v>
      </c>
      <c r="G2838" s="1" t="str">
        <f t="shared" si="88"/>
        <v>4-5 Years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 s="14">
        <v>98.7</v>
      </c>
      <c r="U2838" t="str">
        <f t="shared" si="89"/>
        <v>90+</v>
      </c>
      <c r="V2838" s="16">
        <v>4920.55</v>
      </c>
      <c r="W2838" t="s">
        <v>24</v>
      </c>
    </row>
    <row r="2839" spans="1:23" x14ac:dyDescent="0.3">
      <c r="A2839" t="s">
        <v>2874</v>
      </c>
      <c r="B2839" t="s">
        <v>22</v>
      </c>
      <c r="C2839" s="1">
        <v>0</v>
      </c>
      <c r="D2839" t="s">
        <v>24</v>
      </c>
      <c r="E2839" t="s">
        <v>24</v>
      </c>
      <c r="F2839" s="1">
        <v>1</v>
      </c>
      <c r="G2839" s="1" t="str">
        <f t="shared" si="88"/>
        <v>0-1 Year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 s="14">
        <v>20.5</v>
      </c>
      <c r="U2839" t="str">
        <f t="shared" si="89"/>
        <v>0-30</v>
      </c>
      <c r="V2839" s="16">
        <v>20.5</v>
      </c>
      <c r="W2839" t="s">
        <v>23</v>
      </c>
    </row>
    <row r="2840" spans="1:23" x14ac:dyDescent="0.3">
      <c r="A2840" t="s">
        <v>2875</v>
      </c>
      <c r="B2840" t="s">
        <v>22</v>
      </c>
      <c r="C2840" s="1">
        <v>0</v>
      </c>
      <c r="D2840" t="s">
        <v>24</v>
      </c>
      <c r="E2840" t="s">
        <v>24</v>
      </c>
      <c r="F2840" s="1">
        <v>41</v>
      </c>
      <c r="G2840" s="1" t="str">
        <f t="shared" si="88"/>
        <v>2-4 Years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 s="14">
        <v>20</v>
      </c>
      <c r="U2840" t="str">
        <f t="shared" si="89"/>
        <v>0-30</v>
      </c>
      <c r="V2840" s="16">
        <v>810.3</v>
      </c>
      <c r="W2840" t="s">
        <v>24</v>
      </c>
    </row>
    <row r="2841" spans="1:23" x14ac:dyDescent="0.3">
      <c r="A2841" t="s">
        <v>2876</v>
      </c>
      <c r="B2841" t="s">
        <v>22</v>
      </c>
      <c r="C2841" s="1">
        <v>0</v>
      </c>
      <c r="D2841" t="s">
        <v>23</v>
      </c>
      <c r="E2841" t="s">
        <v>23</v>
      </c>
      <c r="F2841" s="1">
        <v>41</v>
      </c>
      <c r="G2841" s="1" t="str">
        <f t="shared" si="88"/>
        <v>2-4 Years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 s="14">
        <v>19.3</v>
      </c>
      <c r="U2841" t="str">
        <f t="shared" si="89"/>
        <v>0-30</v>
      </c>
      <c r="V2841" s="16">
        <v>772.4</v>
      </c>
      <c r="W2841" t="s">
        <v>24</v>
      </c>
    </row>
    <row r="2842" spans="1:23" x14ac:dyDescent="0.3">
      <c r="A2842" t="s">
        <v>2877</v>
      </c>
      <c r="B2842" t="s">
        <v>22</v>
      </c>
      <c r="C2842" s="1">
        <v>0</v>
      </c>
      <c r="D2842" t="s">
        <v>23</v>
      </c>
      <c r="E2842" t="s">
        <v>23</v>
      </c>
      <c r="F2842" s="1">
        <v>23</v>
      </c>
      <c r="G2842" s="1" t="str">
        <f t="shared" si="88"/>
        <v>1-2 Years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 s="14">
        <v>84.4</v>
      </c>
      <c r="U2842" t="str">
        <f t="shared" si="89"/>
        <v>60-90</v>
      </c>
      <c r="V2842" s="16">
        <v>1936.85</v>
      </c>
      <c r="W2842" t="s">
        <v>24</v>
      </c>
    </row>
    <row r="2843" spans="1:23" x14ac:dyDescent="0.3">
      <c r="A2843" t="s">
        <v>2878</v>
      </c>
      <c r="B2843" t="s">
        <v>30</v>
      </c>
      <c r="C2843" s="1">
        <v>0</v>
      </c>
      <c r="D2843" t="s">
        <v>24</v>
      </c>
      <c r="E2843" t="s">
        <v>24</v>
      </c>
      <c r="F2843" s="1">
        <v>3</v>
      </c>
      <c r="G2843" s="1" t="str">
        <f t="shared" si="88"/>
        <v>0-1 Year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 s="14">
        <v>25.1</v>
      </c>
      <c r="U2843" t="str">
        <f t="shared" si="89"/>
        <v>0-30</v>
      </c>
      <c r="V2843" s="16">
        <v>79.8</v>
      </c>
      <c r="W2843" t="s">
        <v>24</v>
      </c>
    </row>
    <row r="2844" spans="1:23" x14ac:dyDescent="0.3">
      <c r="A2844" t="s">
        <v>2879</v>
      </c>
      <c r="B2844" t="s">
        <v>22</v>
      </c>
      <c r="C2844" s="1">
        <v>0</v>
      </c>
      <c r="D2844" t="s">
        <v>24</v>
      </c>
      <c r="E2844" t="s">
        <v>24</v>
      </c>
      <c r="F2844" s="1">
        <v>4</v>
      </c>
      <c r="G2844" s="1" t="str">
        <f t="shared" si="88"/>
        <v>0-1 Year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 s="14">
        <v>48.25</v>
      </c>
      <c r="U2844" t="str">
        <f t="shared" si="89"/>
        <v>30-60</v>
      </c>
      <c r="V2844" s="16">
        <v>202.25</v>
      </c>
      <c r="W2844" t="s">
        <v>24</v>
      </c>
    </row>
    <row r="2845" spans="1:23" x14ac:dyDescent="0.3">
      <c r="A2845" t="s">
        <v>2880</v>
      </c>
      <c r="B2845" t="s">
        <v>22</v>
      </c>
      <c r="C2845" s="1">
        <v>0</v>
      </c>
      <c r="D2845" t="s">
        <v>23</v>
      </c>
      <c r="E2845" t="s">
        <v>23</v>
      </c>
      <c r="F2845" s="1">
        <v>52</v>
      </c>
      <c r="G2845" s="1" t="str">
        <f t="shared" si="88"/>
        <v>4-5 Years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 s="14">
        <v>19.850000000000001</v>
      </c>
      <c r="U2845" t="str">
        <f t="shared" si="89"/>
        <v>0-30</v>
      </c>
      <c r="V2845" s="16">
        <v>1070.5</v>
      </c>
      <c r="W2845" t="s">
        <v>24</v>
      </c>
    </row>
    <row r="2846" spans="1:23" x14ac:dyDescent="0.3">
      <c r="A2846" t="s">
        <v>2881</v>
      </c>
      <c r="B2846" t="s">
        <v>22</v>
      </c>
      <c r="C2846" s="1">
        <v>1</v>
      </c>
      <c r="D2846" t="s">
        <v>23</v>
      </c>
      <c r="E2846" t="s">
        <v>24</v>
      </c>
      <c r="F2846" s="1">
        <v>4</v>
      </c>
      <c r="G2846" s="1" t="str">
        <f t="shared" si="88"/>
        <v>0-1 Year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 s="14">
        <v>99.6</v>
      </c>
      <c r="U2846" t="str">
        <f t="shared" si="89"/>
        <v>90+</v>
      </c>
      <c r="V2846" s="16">
        <v>347.65</v>
      </c>
      <c r="W2846" t="s">
        <v>23</v>
      </c>
    </row>
    <row r="2847" spans="1:23" x14ac:dyDescent="0.3">
      <c r="A2847" t="s">
        <v>2882</v>
      </c>
      <c r="B2847" t="s">
        <v>22</v>
      </c>
      <c r="C2847" s="1">
        <v>0</v>
      </c>
      <c r="D2847" t="s">
        <v>24</v>
      </c>
      <c r="E2847" t="s">
        <v>24</v>
      </c>
      <c r="F2847" s="1">
        <v>11</v>
      </c>
      <c r="G2847" s="1" t="str">
        <f t="shared" si="88"/>
        <v>0-1 Year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 s="14">
        <v>94.2</v>
      </c>
      <c r="U2847" t="str">
        <f t="shared" si="89"/>
        <v>90+</v>
      </c>
      <c r="V2847" s="16">
        <v>999.9</v>
      </c>
      <c r="W2847" t="s">
        <v>24</v>
      </c>
    </row>
    <row r="2848" spans="1:23" x14ac:dyDescent="0.3">
      <c r="A2848" t="s">
        <v>2883</v>
      </c>
      <c r="B2848" t="s">
        <v>22</v>
      </c>
      <c r="C2848" s="1">
        <v>0</v>
      </c>
      <c r="D2848" t="s">
        <v>23</v>
      </c>
      <c r="E2848" t="s">
        <v>24</v>
      </c>
      <c r="F2848" s="1">
        <v>2</v>
      </c>
      <c r="G2848" s="1" t="str">
        <f t="shared" si="88"/>
        <v>0-1 Year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 s="14">
        <v>62.15</v>
      </c>
      <c r="U2848" t="str">
        <f t="shared" si="89"/>
        <v>60-90</v>
      </c>
      <c r="V2848" s="16">
        <v>113.1</v>
      </c>
      <c r="W2848" t="s">
        <v>24</v>
      </c>
    </row>
    <row r="2849" spans="1:23" x14ac:dyDescent="0.3">
      <c r="A2849" t="s">
        <v>2884</v>
      </c>
      <c r="B2849" t="s">
        <v>22</v>
      </c>
      <c r="C2849" s="1">
        <v>0</v>
      </c>
      <c r="D2849" t="s">
        <v>23</v>
      </c>
      <c r="E2849" t="s">
        <v>24</v>
      </c>
      <c r="F2849" s="1">
        <v>26</v>
      </c>
      <c r="G2849" s="1" t="str">
        <f t="shared" si="88"/>
        <v>2-4 Years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 s="14">
        <v>79.3</v>
      </c>
      <c r="U2849" t="str">
        <f t="shared" si="89"/>
        <v>60-90</v>
      </c>
      <c r="V2849" s="16">
        <v>2015.8</v>
      </c>
      <c r="W2849" t="s">
        <v>24</v>
      </c>
    </row>
    <row r="2850" spans="1:23" x14ac:dyDescent="0.3">
      <c r="A2850" t="s">
        <v>2885</v>
      </c>
      <c r="B2850" t="s">
        <v>30</v>
      </c>
      <c r="C2850" s="1">
        <v>0</v>
      </c>
      <c r="D2850" t="s">
        <v>23</v>
      </c>
      <c r="E2850" t="s">
        <v>23</v>
      </c>
      <c r="F2850" s="1">
        <v>24</v>
      </c>
      <c r="G2850" s="1" t="str">
        <f t="shared" si="88"/>
        <v>1-2 Years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 s="14">
        <v>56.25</v>
      </c>
      <c r="U2850" t="str">
        <f t="shared" si="89"/>
        <v>30-60</v>
      </c>
      <c r="V2850" s="16">
        <v>1454.25</v>
      </c>
      <c r="W2850" t="s">
        <v>24</v>
      </c>
    </row>
    <row r="2851" spans="1:23" x14ac:dyDescent="0.3">
      <c r="A2851" t="s">
        <v>2886</v>
      </c>
      <c r="B2851" t="s">
        <v>22</v>
      </c>
      <c r="C2851" s="1">
        <v>0</v>
      </c>
      <c r="D2851" t="s">
        <v>24</v>
      </c>
      <c r="E2851" t="s">
        <v>24</v>
      </c>
      <c r="F2851" s="1">
        <v>12</v>
      </c>
      <c r="G2851" s="1" t="str">
        <f t="shared" si="88"/>
        <v>0-1 Year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 s="14">
        <v>20.3</v>
      </c>
      <c r="U2851" t="str">
        <f t="shared" si="89"/>
        <v>0-30</v>
      </c>
      <c r="V2851" s="16">
        <v>246.7</v>
      </c>
      <c r="W2851" t="s">
        <v>24</v>
      </c>
    </row>
    <row r="2852" spans="1:23" x14ac:dyDescent="0.3">
      <c r="A2852" t="s">
        <v>2887</v>
      </c>
      <c r="B2852" t="s">
        <v>30</v>
      </c>
      <c r="C2852" s="1">
        <v>1</v>
      </c>
      <c r="D2852" t="s">
        <v>23</v>
      </c>
      <c r="E2852" t="s">
        <v>24</v>
      </c>
      <c r="F2852" s="1">
        <v>60</v>
      </c>
      <c r="G2852" s="1" t="str">
        <f t="shared" si="88"/>
        <v>4-5 Years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 s="14">
        <v>99</v>
      </c>
      <c r="U2852" t="str">
        <f t="shared" si="89"/>
        <v>90+</v>
      </c>
      <c r="V2852" s="16">
        <v>6017.9</v>
      </c>
      <c r="W2852" t="s">
        <v>24</v>
      </c>
    </row>
    <row r="2853" spans="1:23" x14ac:dyDescent="0.3">
      <c r="A2853" t="s">
        <v>2888</v>
      </c>
      <c r="B2853" t="s">
        <v>22</v>
      </c>
      <c r="C2853" s="1">
        <v>0</v>
      </c>
      <c r="D2853" t="s">
        <v>23</v>
      </c>
      <c r="E2853" t="s">
        <v>23</v>
      </c>
      <c r="F2853" s="1">
        <v>64</v>
      </c>
      <c r="G2853" s="1" t="str">
        <f t="shared" si="88"/>
        <v>5+ Years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 s="14">
        <v>90.6</v>
      </c>
      <c r="U2853" t="str">
        <f t="shared" si="89"/>
        <v>90+</v>
      </c>
      <c r="V2853" s="16">
        <v>5817.45</v>
      </c>
      <c r="W2853" t="s">
        <v>24</v>
      </c>
    </row>
    <row r="2854" spans="1:23" x14ac:dyDescent="0.3">
      <c r="A2854" t="s">
        <v>2889</v>
      </c>
      <c r="B2854" t="s">
        <v>30</v>
      </c>
      <c r="C2854" s="1">
        <v>0</v>
      </c>
      <c r="D2854" t="s">
        <v>23</v>
      </c>
      <c r="E2854" t="s">
        <v>24</v>
      </c>
      <c r="F2854" s="1">
        <v>66</v>
      </c>
      <c r="G2854" s="1" t="str">
        <f t="shared" si="88"/>
        <v>5+ Years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 s="14">
        <v>85.9</v>
      </c>
      <c r="U2854" t="str">
        <f t="shared" si="89"/>
        <v>60-90</v>
      </c>
      <c r="V2854" s="16">
        <v>5595.3</v>
      </c>
      <c r="W2854" t="s">
        <v>24</v>
      </c>
    </row>
    <row r="2855" spans="1:23" x14ac:dyDescent="0.3">
      <c r="A2855" t="s">
        <v>2890</v>
      </c>
      <c r="B2855" t="s">
        <v>22</v>
      </c>
      <c r="C2855" s="1">
        <v>0</v>
      </c>
      <c r="D2855" t="s">
        <v>24</v>
      </c>
      <c r="E2855" t="s">
        <v>24</v>
      </c>
      <c r="F2855" s="1">
        <v>60</v>
      </c>
      <c r="G2855" s="1" t="str">
        <f t="shared" si="88"/>
        <v>4-5 Years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 s="14">
        <v>79.2</v>
      </c>
      <c r="U2855" t="str">
        <f t="shared" si="89"/>
        <v>60-90</v>
      </c>
      <c r="V2855" s="16">
        <v>4765</v>
      </c>
      <c r="W2855" t="s">
        <v>24</v>
      </c>
    </row>
    <row r="2856" spans="1:23" x14ac:dyDescent="0.3">
      <c r="A2856" t="s">
        <v>2891</v>
      </c>
      <c r="B2856" t="s">
        <v>30</v>
      </c>
      <c r="C2856" s="1">
        <v>0</v>
      </c>
      <c r="D2856" t="s">
        <v>23</v>
      </c>
      <c r="E2856" t="s">
        <v>23</v>
      </c>
      <c r="F2856" s="1">
        <v>17</v>
      </c>
      <c r="G2856" s="1" t="str">
        <f t="shared" si="88"/>
        <v>1-2 Years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 s="14">
        <v>70.349999999999994</v>
      </c>
      <c r="U2856" t="str">
        <f t="shared" si="89"/>
        <v>60-90</v>
      </c>
      <c r="V2856" s="16">
        <v>1201.6500000000001</v>
      </c>
      <c r="W2856" t="s">
        <v>24</v>
      </c>
    </row>
    <row r="2857" spans="1:23" x14ac:dyDescent="0.3">
      <c r="A2857" t="s">
        <v>2892</v>
      </c>
      <c r="B2857" t="s">
        <v>30</v>
      </c>
      <c r="C2857" s="1">
        <v>0</v>
      </c>
      <c r="D2857" t="s">
        <v>23</v>
      </c>
      <c r="E2857" t="s">
        <v>23</v>
      </c>
      <c r="F2857" s="1">
        <v>42</v>
      </c>
      <c r="G2857" s="1" t="str">
        <f t="shared" si="88"/>
        <v>2-4 Years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 s="14">
        <v>19.350000000000001</v>
      </c>
      <c r="U2857" t="str">
        <f t="shared" si="89"/>
        <v>0-30</v>
      </c>
      <c r="V2857" s="16">
        <v>867.3</v>
      </c>
      <c r="W2857" t="s">
        <v>24</v>
      </c>
    </row>
    <row r="2858" spans="1:23" x14ac:dyDescent="0.3">
      <c r="A2858" t="s">
        <v>2893</v>
      </c>
      <c r="B2858" t="s">
        <v>30</v>
      </c>
      <c r="C2858" s="1">
        <v>0</v>
      </c>
      <c r="D2858" t="s">
        <v>24</v>
      </c>
      <c r="E2858" t="s">
        <v>24</v>
      </c>
      <c r="F2858" s="1">
        <v>1</v>
      </c>
      <c r="G2858" s="1" t="str">
        <f t="shared" si="88"/>
        <v>0-1 Year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 s="14">
        <v>50.15</v>
      </c>
      <c r="U2858" t="str">
        <f t="shared" si="89"/>
        <v>30-60</v>
      </c>
      <c r="V2858" s="16">
        <v>50.15</v>
      </c>
      <c r="W2858" t="s">
        <v>24</v>
      </c>
    </row>
    <row r="2859" spans="1:23" x14ac:dyDescent="0.3">
      <c r="A2859" t="s">
        <v>2894</v>
      </c>
      <c r="B2859" t="s">
        <v>22</v>
      </c>
      <c r="C2859" s="1">
        <v>0</v>
      </c>
      <c r="D2859" t="s">
        <v>23</v>
      </c>
      <c r="E2859" t="s">
        <v>23</v>
      </c>
      <c r="F2859" s="1">
        <v>47</v>
      </c>
      <c r="G2859" s="1" t="str">
        <f t="shared" si="88"/>
        <v>2-4 Years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 s="14">
        <v>63.8</v>
      </c>
      <c r="U2859" t="str">
        <f t="shared" si="89"/>
        <v>60-90</v>
      </c>
      <c r="V2859" s="16">
        <v>3007.25</v>
      </c>
      <c r="W2859" t="s">
        <v>24</v>
      </c>
    </row>
    <row r="2860" spans="1:23" x14ac:dyDescent="0.3">
      <c r="A2860" t="s">
        <v>2895</v>
      </c>
      <c r="B2860" t="s">
        <v>22</v>
      </c>
      <c r="C2860" s="1">
        <v>0</v>
      </c>
      <c r="D2860" t="s">
        <v>23</v>
      </c>
      <c r="E2860" t="s">
        <v>24</v>
      </c>
      <c r="F2860" s="1">
        <v>10</v>
      </c>
      <c r="G2860" s="1" t="str">
        <f t="shared" si="88"/>
        <v>0-1 Year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 s="14">
        <v>20.55</v>
      </c>
      <c r="U2860" t="str">
        <f t="shared" si="89"/>
        <v>0-30</v>
      </c>
      <c r="V2860" s="16">
        <v>252.75</v>
      </c>
      <c r="W2860" t="s">
        <v>24</v>
      </c>
    </row>
    <row r="2861" spans="1:23" x14ac:dyDescent="0.3">
      <c r="A2861" t="s">
        <v>2896</v>
      </c>
      <c r="B2861" t="s">
        <v>30</v>
      </c>
      <c r="C2861" s="1">
        <v>1</v>
      </c>
      <c r="D2861" t="s">
        <v>23</v>
      </c>
      <c r="E2861" t="s">
        <v>24</v>
      </c>
      <c r="F2861" s="1">
        <v>70</v>
      </c>
      <c r="G2861" s="1" t="str">
        <f t="shared" si="88"/>
        <v>5+ Years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 s="14">
        <v>88.55</v>
      </c>
      <c r="U2861" t="str">
        <f t="shared" si="89"/>
        <v>60-90</v>
      </c>
      <c r="V2861" s="16">
        <v>6306.5</v>
      </c>
      <c r="W2861" t="s">
        <v>24</v>
      </c>
    </row>
    <row r="2862" spans="1:23" x14ac:dyDescent="0.3">
      <c r="A2862" t="s">
        <v>2897</v>
      </c>
      <c r="B2862" t="s">
        <v>30</v>
      </c>
      <c r="C2862" s="1">
        <v>1</v>
      </c>
      <c r="D2862" t="s">
        <v>24</v>
      </c>
      <c r="E2862" t="s">
        <v>24</v>
      </c>
      <c r="F2862" s="1">
        <v>67</v>
      </c>
      <c r="G2862" s="1" t="str">
        <f t="shared" si="88"/>
        <v>5+ Years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 s="14">
        <v>101.4</v>
      </c>
      <c r="U2862" t="str">
        <f t="shared" si="89"/>
        <v>90+</v>
      </c>
      <c r="V2862" s="16">
        <v>6841.05</v>
      </c>
      <c r="W2862" t="s">
        <v>24</v>
      </c>
    </row>
    <row r="2863" spans="1:23" x14ac:dyDescent="0.3">
      <c r="A2863" t="s">
        <v>2898</v>
      </c>
      <c r="B2863" t="s">
        <v>22</v>
      </c>
      <c r="C2863" s="1">
        <v>0</v>
      </c>
      <c r="D2863" t="s">
        <v>24</v>
      </c>
      <c r="E2863" t="s">
        <v>24</v>
      </c>
      <c r="F2863" s="1">
        <v>1</v>
      </c>
      <c r="G2863" s="1" t="str">
        <f t="shared" si="88"/>
        <v>0-1 Year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 s="14">
        <v>81.95</v>
      </c>
      <c r="U2863" t="str">
        <f t="shared" si="89"/>
        <v>60-90</v>
      </c>
      <c r="V2863" s="16">
        <v>81.95</v>
      </c>
      <c r="W2863" t="s">
        <v>23</v>
      </c>
    </row>
    <row r="2864" spans="1:23" x14ac:dyDescent="0.3">
      <c r="A2864" t="s">
        <v>2899</v>
      </c>
      <c r="B2864" t="s">
        <v>30</v>
      </c>
      <c r="C2864" s="1">
        <v>0</v>
      </c>
      <c r="D2864" t="s">
        <v>23</v>
      </c>
      <c r="E2864" t="s">
        <v>24</v>
      </c>
      <c r="F2864" s="1">
        <v>7</v>
      </c>
      <c r="G2864" s="1" t="str">
        <f t="shared" si="88"/>
        <v>0-1 Year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 s="14">
        <v>69.349999999999994</v>
      </c>
      <c r="U2864" t="str">
        <f t="shared" si="89"/>
        <v>60-90</v>
      </c>
      <c r="V2864" s="16">
        <v>451.1</v>
      </c>
      <c r="W2864" t="s">
        <v>23</v>
      </c>
    </row>
    <row r="2865" spans="1:23" x14ac:dyDescent="0.3">
      <c r="A2865" t="s">
        <v>2900</v>
      </c>
      <c r="B2865" t="s">
        <v>30</v>
      </c>
      <c r="C2865" s="1">
        <v>0</v>
      </c>
      <c r="D2865" t="s">
        <v>24</v>
      </c>
      <c r="E2865" t="s">
        <v>24</v>
      </c>
      <c r="F2865" s="1">
        <v>1</v>
      </c>
      <c r="G2865" s="1" t="str">
        <f t="shared" si="88"/>
        <v>0-1 Year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 s="14">
        <v>44.6</v>
      </c>
      <c r="U2865" t="str">
        <f t="shared" si="89"/>
        <v>30-60</v>
      </c>
      <c r="V2865" s="16">
        <v>44.6</v>
      </c>
      <c r="W2865" t="s">
        <v>24</v>
      </c>
    </row>
    <row r="2866" spans="1:23" x14ac:dyDescent="0.3">
      <c r="A2866" t="s">
        <v>2901</v>
      </c>
      <c r="B2866" t="s">
        <v>30</v>
      </c>
      <c r="C2866" s="1">
        <v>0</v>
      </c>
      <c r="D2866" t="s">
        <v>24</v>
      </c>
      <c r="E2866" t="s">
        <v>24</v>
      </c>
      <c r="F2866" s="1">
        <v>4</v>
      </c>
      <c r="G2866" s="1" t="str">
        <f t="shared" si="88"/>
        <v>0-1 Year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 s="14">
        <v>63.75</v>
      </c>
      <c r="U2866" t="str">
        <f t="shared" si="89"/>
        <v>60-90</v>
      </c>
      <c r="V2866" s="16">
        <v>226.2</v>
      </c>
      <c r="W2866" t="s">
        <v>24</v>
      </c>
    </row>
    <row r="2867" spans="1:23" x14ac:dyDescent="0.3">
      <c r="A2867" t="s">
        <v>2902</v>
      </c>
      <c r="B2867" t="s">
        <v>22</v>
      </c>
      <c r="C2867" s="1">
        <v>0</v>
      </c>
      <c r="D2867" t="s">
        <v>23</v>
      </c>
      <c r="E2867" t="s">
        <v>23</v>
      </c>
      <c r="F2867" s="1">
        <v>66</v>
      </c>
      <c r="G2867" s="1" t="str">
        <f t="shared" si="88"/>
        <v>5+ Years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 s="14">
        <v>109.25</v>
      </c>
      <c r="U2867" t="str">
        <f t="shared" si="89"/>
        <v>90+</v>
      </c>
      <c r="V2867" s="16">
        <v>7082.5</v>
      </c>
      <c r="W2867" t="s">
        <v>24</v>
      </c>
    </row>
    <row r="2868" spans="1:23" x14ac:dyDescent="0.3">
      <c r="A2868" t="s">
        <v>2903</v>
      </c>
      <c r="B2868" t="s">
        <v>22</v>
      </c>
      <c r="C2868" s="1">
        <v>0</v>
      </c>
      <c r="D2868" t="s">
        <v>24</v>
      </c>
      <c r="E2868" t="s">
        <v>24</v>
      </c>
      <c r="F2868" s="1">
        <v>12</v>
      </c>
      <c r="G2868" s="1" t="str">
        <f t="shared" si="88"/>
        <v>0-1 Year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 s="14">
        <v>84.6</v>
      </c>
      <c r="U2868" t="str">
        <f t="shared" si="89"/>
        <v>60-90</v>
      </c>
      <c r="V2868" s="16">
        <v>1017.35</v>
      </c>
      <c r="W2868" t="s">
        <v>24</v>
      </c>
    </row>
    <row r="2869" spans="1:23" x14ac:dyDescent="0.3">
      <c r="A2869" t="s">
        <v>2904</v>
      </c>
      <c r="B2869" t="s">
        <v>22</v>
      </c>
      <c r="C2869" s="1">
        <v>0</v>
      </c>
      <c r="D2869" t="s">
        <v>24</v>
      </c>
      <c r="E2869" t="s">
        <v>24</v>
      </c>
      <c r="F2869" s="1">
        <v>24</v>
      </c>
      <c r="G2869" s="1" t="str">
        <f t="shared" si="88"/>
        <v>1-2 Years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 s="14">
        <v>20.45</v>
      </c>
      <c r="U2869" t="str">
        <f t="shared" si="89"/>
        <v>0-30</v>
      </c>
      <c r="V2869" s="16">
        <v>527.35</v>
      </c>
      <c r="W2869" t="s">
        <v>24</v>
      </c>
    </row>
    <row r="2870" spans="1:23" x14ac:dyDescent="0.3">
      <c r="A2870" t="s">
        <v>2905</v>
      </c>
      <c r="B2870" t="s">
        <v>30</v>
      </c>
      <c r="C2870" s="1">
        <v>0</v>
      </c>
      <c r="D2870" t="s">
        <v>24</v>
      </c>
      <c r="E2870" t="s">
        <v>24</v>
      </c>
      <c r="F2870" s="1">
        <v>26</v>
      </c>
      <c r="G2870" s="1" t="str">
        <f t="shared" si="88"/>
        <v>2-4 Years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 s="14">
        <v>85.75</v>
      </c>
      <c r="U2870" t="str">
        <f t="shared" si="89"/>
        <v>60-90</v>
      </c>
      <c r="V2870" s="16">
        <v>2146.5</v>
      </c>
      <c r="W2870" t="s">
        <v>24</v>
      </c>
    </row>
    <row r="2871" spans="1:23" x14ac:dyDescent="0.3">
      <c r="A2871" t="s">
        <v>2906</v>
      </c>
      <c r="B2871" t="s">
        <v>22</v>
      </c>
      <c r="C2871" s="1">
        <v>0</v>
      </c>
      <c r="D2871" t="s">
        <v>24</v>
      </c>
      <c r="E2871" t="s">
        <v>24</v>
      </c>
      <c r="F2871" s="1">
        <v>6</v>
      </c>
      <c r="G2871" s="1" t="str">
        <f t="shared" si="88"/>
        <v>0-1 Year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 s="14">
        <v>91.1</v>
      </c>
      <c r="U2871" t="str">
        <f t="shared" si="89"/>
        <v>90+</v>
      </c>
      <c r="V2871" s="16">
        <v>455.3</v>
      </c>
      <c r="W2871" t="s">
        <v>23</v>
      </c>
    </row>
    <row r="2872" spans="1:23" x14ac:dyDescent="0.3">
      <c r="A2872" t="s">
        <v>2907</v>
      </c>
      <c r="B2872" t="s">
        <v>30</v>
      </c>
      <c r="C2872" s="1">
        <v>0</v>
      </c>
      <c r="D2872" t="s">
        <v>23</v>
      </c>
      <c r="E2872" t="s">
        <v>24</v>
      </c>
      <c r="F2872" s="1">
        <v>57</v>
      </c>
      <c r="G2872" s="1" t="str">
        <f t="shared" si="88"/>
        <v>4-5 Years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 s="14">
        <v>107.95</v>
      </c>
      <c r="U2872" t="str">
        <f t="shared" si="89"/>
        <v>90+</v>
      </c>
      <c r="V2872" s="16">
        <v>5969.85</v>
      </c>
      <c r="W2872" t="s">
        <v>24</v>
      </c>
    </row>
    <row r="2873" spans="1:23" x14ac:dyDescent="0.3">
      <c r="A2873" t="s">
        <v>2908</v>
      </c>
      <c r="B2873" t="s">
        <v>30</v>
      </c>
      <c r="C2873" s="1">
        <v>0</v>
      </c>
      <c r="D2873" t="s">
        <v>23</v>
      </c>
      <c r="E2873" t="s">
        <v>24</v>
      </c>
      <c r="F2873" s="1">
        <v>14</v>
      </c>
      <c r="G2873" s="1" t="str">
        <f t="shared" si="88"/>
        <v>1-2 Years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 s="14">
        <v>86.1</v>
      </c>
      <c r="U2873" t="str">
        <f t="shared" si="89"/>
        <v>60-90</v>
      </c>
      <c r="V2873" s="16">
        <v>1235.55</v>
      </c>
      <c r="W2873" t="s">
        <v>23</v>
      </c>
    </row>
    <row r="2874" spans="1:23" x14ac:dyDescent="0.3">
      <c r="A2874" t="s">
        <v>2909</v>
      </c>
      <c r="B2874" t="s">
        <v>22</v>
      </c>
      <c r="C2874" s="1">
        <v>0</v>
      </c>
      <c r="D2874" t="s">
        <v>23</v>
      </c>
      <c r="E2874" t="s">
        <v>23</v>
      </c>
      <c r="F2874" s="1">
        <v>42</v>
      </c>
      <c r="G2874" s="1" t="str">
        <f t="shared" si="88"/>
        <v>2-4 Years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 s="14">
        <v>22.95</v>
      </c>
      <c r="U2874" t="str">
        <f t="shared" si="89"/>
        <v>0-30</v>
      </c>
      <c r="V2874" s="16">
        <v>1014.25</v>
      </c>
      <c r="W2874" t="s">
        <v>24</v>
      </c>
    </row>
    <row r="2875" spans="1:23" x14ac:dyDescent="0.3">
      <c r="A2875" t="s">
        <v>2910</v>
      </c>
      <c r="B2875" t="s">
        <v>30</v>
      </c>
      <c r="C2875" s="1">
        <v>0</v>
      </c>
      <c r="D2875" t="s">
        <v>24</v>
      </c>
      <c r="E2875" t="s">
        <v>24</v>
      </c>
      <c r="F2875" s="1">
        <v>25</v>
      </c>
      <c r="G2875" s="1" t="str">
        <f t="shared" si="88"/>
        <v>2-4 Years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 s="14">
        <v>94.7</v>
      </c>
      <c r="U2875" t="str">
        <f t="shared" si="89"/>
        <v>90+</v>
      </c>
      <c r="V2875" s="16">
        <v>2362.1</v>
      </c>
      <c r="W2875" t="s">
        <v>23</v>
      </c>
    </row>
    <row r="2876" spans="1:23" x14ac:dyDescent="0.3">
      <c r="A2876" t="s">
        <v>2911</v>
      </c>
      <c r="B2876" t="s">
        <v>22</v>
      </c>
      <c r="C2876" s="1">
        <v>0</v>
      </c>
      <c r="D2876" t="s">
        <v>23</v>
      </c>
      <c r="E2876" t="s">
        <v>24</v>
      </c>
      <c r="F2876" s="1">
        <v>64</v>
      </c>
      <c r="G2876" s="1" t="str">
        <f t="shared" si="88"/>
        <v>5+ Years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 s="14">
        <v>19.45</v>
      </c>
      <c r="U2876" t="str">
        <f t="shared" si="89"/>
        <v>0-30</v>
      </c>
      <c r="V2876" s="16">
        <v>1225.6500000000001</v>
      </c>
      <c r="W2876" t="s">
        <v>24</v>
      </c>
    </row>
    <row r="2877" spans="1:23" x14ac:dyDescent="0.3">
      <c r="A2877" t="s">
        <v>2912</v>
      </c>
      <c r="B2877" t="s">
        <v>30</v>
      </c>
      <c r="C2877" s="1">
        <v>0</v>
      </c>
      <c r="D2877" t="s">
        <v>23</v>
      </c>
      <c r="E2877" t="s">
        <v>24</v>
      </c>
      <c r="F2877" s="1">
        <v>22</v>
      </c>
      <c r="G2877" s="1" t="str">
        <f t="shared" si="88"/>
        <v>1-2 Years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 s="14">
        <v>85.1</v>
      </c>
      <c r="U2877" t="str">
        <f t="shared" si="89"/>
        <v>60-90</v>
      </c>
      <c r="V2877" s="16">
        <v>1873.7</v>
      </c>
      <c r="W2877" t="s">
        <v>23</v>
      </c>
    </row>
    <row r="2878" spans="1:23" x14ac:dyDescent="0.3">
      <c r="A2878" t="s">
        <v>2913</v>
      </c>
      <c r="B2878" t="s">
        <v>30</v>
      </c>
      <c r="C2878" s="1">
        <v>0</v>
      </c>
      <c r="D2878" t="s">
        <v>24</v>
      </c>
      <c r="E2878" t="s">
        <v>24</v>
      </c>
      <c r="F2878" s="1">
        <v>19</v>
      </c>
      <c r="G2878" s="1" t="str">
        <f t="shared" si="88"/>
        <v>1-2 Years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 s="14">
        <v>19.7</v>
      </c>
      <c r="U2878" t="str">
        <f t="shared" si="89"/>
        <v>0-30</v>
      </c>
      <c r="V2878" s="16">
        <v>386.5</v>
      </c>
      <c r="W2878" t="s">
        <v>24</v>
      </c>
    </row>
    <row r="2879" spans="1:23" x14ac:dyDescent="0.3">
      <c r="A2879" t="s">
        <v>2914</v>
      </c>
      <c r="B2879" t="s">
        <v>22</v>
      </c>
      <c r="C2879" s="1">
        <v>0</v>
      </c>
      <c r="D2879" t="s">
        <v>23</v>
      </c>
      <c r="E2879" t="s">
        <v>23</v>
      </c>
      <c r="F2879" s="1">
        <v>61</v>
      </c>
      <c r="G2879" s="1" t="str">
        <f t="shared" si="88"/>
        <v>5+ Years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 s="14">
        <v>99.15</v>
      </c>
      <c r="U2879" t="str">
        <f t="shared" si="89"/>
        <v>90+</v>
      </c>
      <c r="V2879" s="16">
        <v>6010.05</v>
      </c>
      <c r="W2879" t="s">
        <v>23</v>
      </c>
    </row>
    <row r="2880" spans="1:23" x14ac:dyDescent="0.3">
      <c r="A2880" t="s">
        <v>2915</v>
      </c>
      <c r="B2880" t="s">
        <v>30</v>
      </c>
      <c r="C2880" s="1">
        <v>0</v>
      </c>
      <c r="D2880" t="s">
        <v>23</v>
      </c>
      <c r="E2880" t="s">
        <v>24</v>
      </c>
      <c r="F2880" s="1">
        <v>22</v>
      </c>
      <c r="G2880" s="1" t="str">
        <f t="shared" si="88"/>
        <v>1-2 Years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 s="14">
        <v>87</v>
      </c>
      <c r="U2880" t="str">
        <f t="shared" si="89"/>
        <v>60-90</v>
      </c>
      <c r="V2880" s="16">
        <v>1850.65</v>
      </c>
      <c r="W2880" t="s">
        <v>24</v>
      </c>
    </row>
    <row r="2881" spans="1:23" x14ac:dyDescent="0.3">
      <c r="A2881" t="s">
        <v>2916</v>
      </c>
      <c r="B2881" t="s">
        <v>30</v>
      </c>
      <c r="C2881" s="1">
        <v>1</v>
      </c>
      <c r="D2881" t="s">
        <v>23</v>
      </c>
      <c r="E2881" t="s">
        <v>24</v>
      </c>
      <c r="F2881" s="1">
        <v>70</v>
      </c>
      <c r="G2881" s="1" t="str">
        <f t="shared" si="88"/>
        <v>5+ Years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 s="14">
        <v>102.95</v>
      </c>
      <c r="U2881" t="str">
        <f t="shared" si="89"/>
        <v>90+</v>
      </c>
      <c r="V2881" s="16">
        <v>7101.5</v>
      </c>
      <c r="W2881" t="s">
        <v>23</v>
      </c>
    </row>
    <row r="2882" spans="1:23" x14ac:dyDescent="0.3">
      <c r="A2882" t="s">
        <v>2917</v>
      </c>
      <c r="B2882" t="s">
        <v>30</v>
      </c>
      <c r="C2882" s="1">
        <v>0</v>
      </c>
      <c r="D2882" t="s">
        <v>24</v>
      </c>
      <c r="E2882" t="s">
        <v>24</v>
      </c>
      <c r="F2882" s="1">
        <v>12</v>
      </c>
      <c r="G2882" s="1" t="str">
        <f t="shared" si="88"/>
        <v>0-1 Year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 s="14">
        <v>79.95</v>
      </c>
      <c r="U2882" t="str">
        <f t="shared" si="89"/>
        <v>60-90</v>
      </c>
      <c r="V2882" s="16">
        <v>1043.4000000000001</v>
      </c>
      <c r="W2882" t="s">
        <v>24</v>
      </c>
    </row>
    <row r="2883" spans="1:23" x14ac:dyDescent="0.3">
      <c r="A2883" t="s">
        <v>2918</v>
      </c>
      <c r="B2883" t="s">
        <v>22</v>
      </c>
      <c r="C2883" s="1">
        <v>0</v>
      </c>
      <c r="D2883" t="s">
        <v>23</v>
      </c>
      <c r="E2883" t="s">
        <v>24</v>
      </c>
      <c r="F2883" s="1">
        <v>31</v>
      </c>
      <c r="G2883" s="1" t="str">
        <f t="shared" ref="G2883:G2946" si="90">IF(F2883&lt;=12,"0-1 Year",
IF(F2883&lt;=24,"1-2 Years",
IF(F2883&lt;=48,"2-4 Years",
IF(F2883&lt;=60,"4-5 Years","5+ Years"))))</f>
        <v>2-4 Years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 s="14">
        <v>64</v>
      </c>
      <c r="U2883" t="str">
        <f t="shared" ref="U2883:U2946" si="91">IF(T2883&lt;30,"0-30",
IF(T2883&lt;60,"30-60",
IF(T2883&lt;90,"60-90","90+")))</f>
        <v>60-90</v>
      </c>
      <c r="V2883" s="16">
        <v>1910.75</v>
      </c>
      <c r="W2883" t="s">
        <v>24</v>
      </c>
    </row>
    <row r="2884" spans="1:23" x14ac:dyDescent="0.3">
      <c r="A2884" t="s">
        <v>2919</v>
      </c>
      <c r="B2884" t="s">
        <v>22</v>
      </c>
      <c r="C2884" s="1">
        <v>0</v>
      </c>
      <c r="D2884" t="s">
        <v>24</v>
      </c>
      <c r="E2884" t="s">
        <v>24</v>
      </c>
      <c r="F2884" s="1">
        <v>11</v>
      </c>
      <c r="G2884" s="1" t="str">
        <f t="shared" si="90"/>
        <v>0-1 Year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 s="14">
        <v>64.900000000000006</v>
      </c>
      <c r="U2884" t="str">
        <f t="shared" si="91"/>
        <v>60-90</v>
      </c>
      <c r="V2884" s="16">
        <v>716.1</v>
      </c>
      <c r="W2884" t="s">
        <v>24</v>
      </c>
    </row>
    <row r="2885" spans="1:23" x14ac:dyDescent="0.3">
      <c r="A2885" t="s">
        <v>2920</v>
      </c>
      <c r="B2885" t="s">
        <v>30</v>
      </c>
      <c r="C2885" s="1">
        <v>0</v>
      </c>
      <c r="D2885" t="s">
        <v>23</v>
      </c>
      <c r="E2885" t="s">
        <v>23</v>
      </c>
      <c r="F2885" s="1">
        <v>68</v>
      </c>
      <c r="G2885" s="1" t="str">
        <f t="shared" si="90"/>
        <v>5+ Years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 s="14">
        <v>25.75</v>
      </c>
      <c r="U2885" t="str">
        <f t="shared" si="91"/>
        <v>0-30</v>
      </c>
      <c r="V2885" s="16">
        <v>1686.15</v>
      </c>
      <c r="W2885" t="s">
        <v>24</v>
      </c>
    </row>
    <row r="2886" spans="1:23" x14ac:dyDescent="0.3">
      <c r="A2886" t="s">
        <v>2921</v>
      </c>
      <c r="B2886" t="s">
        <v>22</v>
      </c>
      <c r="C2886" s="1">
        <v>1</v>
      </c>
      <c r="D2886" t="s">
        <v>23</v>
      </c>
      <c r="E2886" t="s">
        <v>23</v>
      </c>
      <c r="F2886" s="1">
        <v>72</v>
      </c>
      <c r="G2886" s="1" t="str">
        <f t="shared" si="90"/>
        <v>5+ Years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 s="14">
        <v>90.15</v>
      </c>
      <c r="U2886" t="str">
        <f t="shared" si="91"/>
        <v>90+</v>
      </c>
      <c r="V2886" s="16">
        <v>6716.45</v>
      </c>
      <c r="W2886" t="s">
        <v>24</v>
      </c>
    </row>
    <row r="2887" spans="1:23" x14ac:dyDescent="0.3">
      <c r="A2887" t="s">
        <v>2922</v>
      </c>
      <c r="B2887" t="s">
        <v>30</v>
      </c>
      <c r="C2887" s="1">
        <v>1</v>
      </c>
      <c r="D2887" t="s">
        <v>24</v>
      </c>
      <c r="E2887" t="s">
        <v>24</v>
      </c>
      <c r="F2887" s="1">
        <v>67</v>
      </c>
      <c r="G2887" s="1" t="str">
        <f t="shared" si="90"/>
        <v>5+ Years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 s="14">
        <v>116.1</v>
      </c>
      <c r="U2887" t="str">
        <f t="shared" si="91"/>
        <v>90+</v>
      </c>
      <c r="V2887" s="16">
        <v>7839.85</v>
      </c>
      <c r="W2887" t="s">
        <v>24</v>
      </c>
    </row>
    <row r="2888" spans="1:23" x14ac:dyDescent="0.3">
      <c r="A2888" t="s">
        <v>2923</v>
      </c>
      <c r="B2888" t="s">
        <v>22</v>
      </c>
      <c r="C2888" s="1">
        <v>0</v>
      </c>
      <c r="D2888" t="s">
        <v>24</v>
      </c>
      <c r="E2888" t="s">
        <v>24</v>
      </c>
      <c r="F2888" s="1">
        <v>60</v>
      </c>
      <c r="G2888" s="1" t="str">
        <f t="shared" si="90"/>
        <v>4-5 Years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 s="14">
        <v>104.95</v>
      </c>
      <c r="U2888" t="str">
        <f t="shared" si="91"/>
        <v>90+</v>
      </c>
      <c r="V2888" s="16">
        <v>6236.75</v>
      </c>
      <c r="W2888" t="s">
        <v>24</v>
      </c>
    </row>
    <row r="2889" spans="1:23" x14ac:dyDescent="0.3">
      <c r="A2889" t="s">
        <v>2924</v>
      </c>
      <c r="B2889" t="s">
        <v>30</v>
      </c>
      <c r="C2889" s="1">
        <v>0</v>
      </c>
      <c r="D2889" t="s">
        <v>24</v>
      </c>
      <c r="E2889" t="s">
        <v>24</v>
      </c>
      <c r="F2889" s="1">
        <v>1</v>
      </c>
      <c r="G2889" s="1" t="str">
        <f t="shared" si="90"/>
        <v>0-1 Year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 s="14">
        <v>45.05</v>
      </c>
      <c r="U2889" t="str">
        <f t="shared" si="91"/>
        <v>30-60</v>
      </c>
      <c r="V2889" s="16">
        <v>45.05</v>
      </c>
      <c r="W2889" t="s">
        <v>23</v>
      </c>
    </row>
    <row r="2890" spans="1:23" x14ac:dyDescent="0.3">
      <c r="A2890" t="s">
        <v>2925</v>
      </c>
      <c r="B2890" t="s">
        <v>22</v>
      </c>
      <c r="C2890" s="1">
        <v>1</v>
      </c>
      <c r="D2890" t="s">
        <v>24</v>
      </c>
      <c r="E2890" t="s">
        <v>23</v>
      </c>
      <c r="F2890" s="1">
        <v>1</v>
      </c>
      <c r="G2890" s="1" t="str">
        <f t="shared" si="90"/>
        <v>0-1 Year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 s="14">
        <v>71</v>
      </c>
      <c r="U2890" t="str">
        <f t="shared" si="91"/>
        <v>60-90</v>
      </c>
      <c r="V2890" s="16">
        <v>71</v>
      </c>
      <c r="W2890" t="s">
        <v>23</v>
      </c>
    </row>
    <row r="2891" spans="1:23" x14ac:dyDescent="0.3">
      <c r="A2891" t="s">
        <v>2926</v>
      </c>
      <c r="B2891" t="s">
        <v>30</v>
      </c>
      <c r="C2891" s="1">
        <v>0</v>
      </c>
      <c r="D2891" t="s">
        <v>23</v>
      </c>
      <c r="E2891" t="s">
        <v>23</v>
      </c>
      <c r="F2891" s="1">
        <v>58</v>
      </c>
      <c r="G2891" s="1" t="str">
        <f t="shared" si="90"/>
        <v>4-5 Years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 s="14">
        <v>50</v>
      </c>
      <c r="U2891" t="str">
        <f t="shared" si="91"/>
        <v>30-60</v>
      </c>
      <c r="V2891" s="16">
        <v>2919.85</v>
      </c>
      <c r="W2891" t="s">
        <v>24</v>
      </c>
    </row>
    <row r="2892" spans="1:23" x14ac:dyDescent="0.3">
      <c r="A2892" t="s">
        <v>2927</v>
      </c>
      <c r="B2892" t="s">
        <v>22</v>
      </c>
      <c r="C2892" s="1">
        <v>1</v>
      </c>
      <c r="D2892" t="s">
        <v>23</v>
      </c>
      <c r="E2892" t="s">
        <v>23</v>
      </c>
      <c r="F2892" s="1">
        <v>47</v>
      </c>
      <c r="G2892" s="1" t="str">
        <f t="shared" si="90"/>
        <v>2-4 Years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 s="14">
        <v>70.55</v>
      </c>
      <c r="U2892" t="str">
        <f t="shared" si="91"/>
        <v>60-90</v>
      </c>
      <c r="V2892" s="16">
        <v>3309.25</v>
      </c>
      <c r="W2892" t="s">
        <v>23</v>
      </c>
    </row>
    <row r="2893" spans="1:23" x14ac:dyDescent="0.3">
      <c r="A2893" t="s">
        <v>2928</v>
      </c>
      <c r="B2893" t="s">
        <v>22</v>
      </c>
      <c r="C2893" s="1">
        <v>0</v>
      </c>
      <c r="D2893" t="s">
        <v>24</v>
      </c>
      <c r="E2893" t="s">
        <v>24</v>
      </c>
      <c r="F2893" s="1">
        <v>1</v>
      </c>
      <c r="G2893" s="1" t="str">
        <f t="shared" si="90"/>
        <v>0-1 Year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 s="14">
        <v>79.7</v>
      </c>
      <c r="U2893" t="str">
        <f t="shared" si="91"/>
        <v>60-90</v>
      </c>
      <c r="V2893" s="16">
        <v>79.7</v>
      </c>
      <c r="W2893" t="s">
        <v>23</v>
      </c>
    </row>
    <row r="2894" spans="1:23" x14ac:dyDescent="0.3">
      <c r="A2894" t="s">
        <v>2929</v>
      </c>
      <c r="B2894" t="s">
        <v>30</v>
      </c>
      <c r="C2894" s="1">
        <v>0</v>
      </c>
      <c r="D2894" t="s">
        <v>24</v>
      </c>
      <c r="E2894" t="s">
        <v>24</v>
      </c>
      <c r="F2894" s="1">
        <v>1</v>
      </c>
      <c r="G2894" s="1" t="str">
        <f t="shared" si="90"/>
        <v>0-1 Year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 s="14">
        <v>20.45</v>
      </c>
      <c r="U2894" t="str">
        <f t="shared" si="91"/>
        <v>0-30</v>
      </c>
      <c r="V2894" s="16">
        <v>20.45</v>
      </c>
      <c r="W2894" t="s">
        <v>24</v>
      </c>
    </row>
    <row r="2895" spans="1:23" x14ac:dyDescent="0.3">
      <c r="A2895" t="s">
        <v>2930</v>
      </c>
      <c r="B2895" t="s">
        <v>30</v>
      </c>
      <c r="C2895" s="1">
        <v>0</v>
      </c>
      <c r="D2895" t="s">
        <v>24</v>
      </c>
      <c r="E2895" t="s">
        <v>24</v>
      </c>
      <c r="F2895" s="1">
        <v>22</v>
      </c>
      <c r="G2895" s="1" t="str">
        <f t="shared" si="90"/>
        <v>1-2 Years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 s="14">
        <v>59</v>
      </c>
      <c r="U2895" t="str">
        <f t="shared" si="91"/>
        <v>30-60</v>
      </c>
      <c r="V2895" s="16">
        <v>1254.7</v>
      </c>
      <c r="W2895" t="s">
        <v>23</v>
      </c>
    </row>
    <row r="2896" spans="1:23" x14ac:dyDescent="0.3">
      <c r="A2896" t="s">
        <v>2931</v>
      </c>
      <c r="B2896" t="s">
        <v>22</v>
      </c>
      <c r="C2896" s="1">
        <v>0</v>
      </c>
      <c r="D2896" t="s">
        <v>24</v>
      </c>
      <c r="E2896" t="s">
        <v>24</v>
      </c>
      <c r="F2896" s="1">
        <v>48</v>
      </c>
      <c r="G2896" s="1" t="str">
        <f t="shared" si="90"/>
        <v>2-4 Years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 s="14">
        <v>60.35</v>
      </c>
      <c r="U2896" t="str">
        <f t="shared" si="91"/>
        <v>60-90</v>
      </c>
      <c r="V2896" s="16">
        <v>2896.4</v>
      </c>
      <c r="W2896" t="s">
        <v>23</v>
      </c>
    </row>
    <row r="2897" spans="1:23" x14ac:dyDescent="0.3">
      <c r="A2897" t="s">
        <v>2932</v>
      </c>
      <c r="B2897" t="s">
        <v>22</v>
      </c>
      <c r="C2897" s="1">
        <v>0</v>
      </c>
      <c r="D2897" t="s">
        <v>23</v>
      </c>
      <c r="E2897" t="s">
        <v>24</v>
      </c>
      <c r="F2897" s="1">
        <v>37</v>
      </c>
      <c r="G2897" s="1" t="str">
        <f t="shared" si="90"/>
        <v>2-4 Years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 s="14">
        <v>19.850000000000001</v>
      </c>
      <c r="U2897" t="str">
        <f t="shared" si="91"/>
        <v>0-30</v>
      </c>
      <c r="V2897" s="16">
        <v>717.5</v>
      </c>
      <c r="W2897" t="s">
        <v>24</v>
      </c>
    </row>
    <row r="2898" spans="1:23" x14ac:dyDescent="0.3">
      <c r="A2898" t="s">
        <v>2933</v>
      </c>
      <c r="B2898" t="s">
        <v>30</v>
      </c>
      <c r="C2898" s="1">
        <v>0</v>
      </c>
      <c r="D2898" t="s">
        <v>24</v>
      </c>
      <c r="E2898" t="s">
        <v>24</v>
      </c>
      <c r="F2898" s="1">
        <v>13</v>
      </c>
      <c r="G2898" s="1" t="str">
        <f t="shared" si="90"/>
        <v>1-2 Years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 s="14">
        <v>19.95</v>
      </c>
      <c r="U2898" t="str">
        <f t="shared" si="91"/>
        <v>0-30</v>
      </c>
      <c r="V2898" s="16">
        <v>253.8</v>
      </c>
      <c r="W2898" t="s">
        <v>24</v>
      </c>
    </row>
    <row r="2899" spans="1:23" x14ac:dyDescent="0.3">
      <c r="A2899" t="s">
        <v>2934</v>
      </c>
      <c r="B2899" t="s">
        <v>30</v>
      </c>
      <c r="C2899" s="1">
        <v>0</v>
      </c>
      <c r="D2899" t="s">
        <v>24</v>
      </c>
      <c r="E2899" t="s">
        <v>24</v>
      </c>
      <c r="F2899" s="1">
        <v>43</v>
      </c>
      <c r="G2899" s="1" t="str">
        <f t="shared" si="90"/>
        <v>2-4 Years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 s="14">
        <v>26.45</v>
      </c>
      <c r="U2899" t="str">
        <f t="shared" si="91"/>
        <v>0-30</v>
      </c>
      <c r="V2899" s="16">
        <v>1110.05</v>
      </c>
      <c r="W2899" t="s">
        <v>24</v>
      </c>
    </row>
    <row r="2900" spans="1:23" x14ac:dyDescent="0.3">
      <c r="A2900" t="s">
        <v>2935</v>
      </c>
      <c r="B2900" t="s">
        <v>22</v>
      </c>
      <c r="C2900" s="1">
        <v>0</v>
      </c>
      <c r="D2900" t="s">
        <v>24</v>
      </c>
      <c r="E2900" t="s">
        <v>24</v>
      </c>
      <c r="F2900" s="1">
        <v>6</v>
      </c>
      <c r="G2900" s="1" t="str">
        <f t="shared" si="90"/>
        <v>0-1 Year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 s="14">
        <v>63.4</v>
      </c>
      <c r="U2900" t="str">
        <f t="shared" si="91"/>
        <v>60-90</v>
      </c>
      <c r="V2900" s="16">
        <v>348.8</v>
      </c>
      <c r="W2900" t="s">
        <v>24</v>
      </c>
    </row>
    <row r="2901" spans="1:23" x14ac:dyDescent="0.3">
      <c r="A2901" t="s">
        <v>2936</v>
      </c>
      <c r="B2901" t="s">
        <v>30</v>
      </c>
      <c r="C2901" s="1">
        <v>0</v>
      </c>
      <c r="D2901" t="s">
        <v>24</v>
      </c>
      <c r="E2901" t="s">
        <v>24</v>
      </c>
      <c r="F2901" s="1">
        <v>71</v>
      </c>
      <c r="G2901" s="1" t="str">
        <f t="shared" si="90"/>
        <v>5+ Years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 s="14">
        <v>53.95</v>
      </c>
      <c r="U2901" t="str">
        <f t="shared" si="91"/>
        <v>30-60</v>
      </c>
      <c r="V2901" s="16">
        <v>3888.65</v>
      </c>
      <c r="W2901" t="s">
        <v>24</v>
      </c>
    </row>
    <row r="2902" spans="1:23" x14ac:dyDescent="0.3">
      <c r="A2902" t="s">
        <v>2937</v>
      </c>
      <c r="B2902" t="s">
        <v>22</v>
      </c>
      <c r="C2902" s="1">
        <v>1</v>
      </c>
      <c r="D2902" t="s">
        <v>23</v>
      </c>
      <c r="E2902" t="s">
        <v>23</v>
      </c>
      <c r="F2902" s="1">
        <v>1</v>
      </c>
      <c r="G2902" s="1" t="str">
        <f t="shared" si="90"/>
        <v>0-1 Year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 s="14">
        <v>69.25</v>
      </c>
      <c r="U2902" t="str">
        <f t="shared" si="91"/>
        <v>60-90</v>
      </c>
      <c r="V2902" s="16">
        <v>69.25</v>
      </c>
      <c r="W2902" t="s">
        <v>23</v>
      </c>
    </row>
    <row r="2903" spans="1:23" x14ac:dyDescent="0.3">
      <c r="A2903" t="s">
        <v>2938</v>
      </c>
      <c r="B2903" t="s">
        <v>22</v>
      </c>
      <c r="C2903" s="1">
        <v>0</v>
      </c>
      <c r="D2903" t="s">
        <v>23</v>
      </c>
      <c r="E2903" t="s">
        <v>23</v>
      </c>
      <c r="F2903" s="1">
        <v>72</v>
      </c>
      <c r="G2903" s="1" t="str">
        <f t="shared" si="90"/>
        <v>5+ Years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 s="14">
        <v>95.1</v>
      </c>
      <c r="U2903" t="str">
        <f t="shared" si="91"/>
        <v>90+</v>
      </c>
      <c r="V2903" s="16">
        <v>6843.15</v>
      </c>
      <c r="W2903" t="s">
        <v>24</v>
      </c>
    </row>
    <row r="2904" spans="1:23" x14ac:dyDescent="0.3">
      <c r="A2904" t="s">
        <v>2939</v>
      </c>
      <c r="B2904" t="s">
        <v>22</v>
      </c>
      <c r="C2904" s="1">
        <v>1</v>
      </c>
      <c r="D2904" t="s">
        <v>24</v>
      </c>
      <c r="E2904" t="s">
        <v>24</v>
      </c>
      <c r="F2904" s="1">
        <v>6</v>
      </c>
      <c r="G2904" s="1" t="str">
        <f t="shared" si="90"/>
        <v>0-1 Year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 s="14">
        <v>74.099999999999994</v>
      </c>
      <c r="U2904" t="str">
        <f t="shared" si="91"/>
        <v>60-90</v>
      </c>
      <c r="V2904" s="16">
        <v>450.9</v>
      </c>
      <c r="W2904" t="s">
        <v>24</v>
      </c>
    </row>
    <row r="2905" spans="1:23" x14ac:dyDescent="0.3">
      <c r="A2905" t="s">
        <v>2940</v>
      </c>
      <c r="B2905" t="s">
        <v>30</v>
      </c>
      <c r="C2905" s="1">
        <v>0</v>
      </c>
      <c r="D2905" t="s">
        <v>23</v>
      </c>
      <c r="E2905" t="s">
        <v>23</v>
      </c>
      <c r="F2905" s="1">
        <v>12</v>
      </c>
      <c r="G2905" s="1" t="str">
        <f t="shared" si="90"/>
        <v>0-1 Year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 s="14">
        <v>35.5</v>
      </c>
      <c r="U2905" t="str">
        <f t="shared" si="91"/>
        <v>30-60</v>
      </c>
      <c r="V2905" s="16">
        <v>432.25</v>
      </c>
      <c r="W2905" t="s">
        <v>24</v>
      </c>
    </row>
    <row r="2906" spans="1:23" x14ac:dyDescent="0.3">
      <c r="A2906" t="s">
        <v>2941</v>
      </c>
      <c r="B2906" t="s">
        <v>30</v>
      </c>
      <c r="C2906" s="1">
        <v>0</v>
      </c>
      <c r="D2906" t="s">
        <v>24</v>
      </c>
      <c r="E2906" t="s">
        <v>24</v>
      </c>
      <c r="F2906" s="1">
        <v>25</v>
      </c>
      <c r="G2906" s="1" t="str">
        <f t="shared" si="90"/>
        <v>2-4 Years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 s="14">
        <v>70.95</v>
      </c>
      <c r="U2906" t="str">
        <f t="shared" si="91"/>
        <v>60-90</v>
      </c>
      <c r="V2906" s="16">
        <v>1767.35</v>
      </c>
      <c r="W2906" t="s">
        <v>23</v>
      </c>
    </row>
    <row r="2907" spans="1:23" x14ac:dyDescent="0.3">
      <c r="A2907" t="s">
        <v>2942</v>
      </c>
      <c r="B2907" t="s">
        <v>22</v>
      </c>
      <c r="C2907" s="1">
        <v>0</v>
      </c>
      <c r="D2907" t="s">
        <v>23</v>
      </c>
      <c r="E2907" t="s">
        <v>24</v>
      </c>
      <c r="F2907" s="1">
        <v>21</v>
      </c>
      <c r="G2907" s="1" t="str">
        <f t="shared" si="90"/>
        <v>1-2 Years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 s="14">
        <v>79.2</v>
      </c>
      <c r="U2907" t="str">
        <f t="shared" si="91"/>
        <v>60-90</v>
      </c>
      <c r="V2907" s="16">
        <v>1742.45</v>
      </c>
      <c r="W2907" t="s">
        <v>24</v>
      </c>
    </row>
    <row r="2908" spans="1:23" x14ac:dyDescent="0.3">
      <c r="A2908" t="s">
        <v>2943</v>
      </c>
      <c r="B2908" t="s">
        <v>22</v>
      </c>
      <c r="C2908" s="1">
        <v>0</v>
      </c>
      <c r="D2908" t="s">
        <v>23</v>
      </c>
      <c r="E2908" t="s">
        <v>23</v>
      </c>
      <c r="F2908" s="1">
        <v>6</v>
      </c>
      <c r="G2908" s="1" t="str">
        <f t="shared" si="90"/>
        <v>0-1 Year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 s="14">
        <v>48.8</v>
      </c>
      <c r="U2908" t="str">
        <f t="shared" si="91"/>
        <v>30-60</v>
      </c>
      <c r="V2908" s="16">
        <v>297.35000000000002</v>
      </c>
      <c r="W2908" t="s">
        <v>24</v>
      </c>
    </row>
    <row r="2909" spans="1:23" x14ac:dyDescent="0.3">
      <c r="A2909" t="s">
        <v>2944</v>
      </c>
      <c r="B2909" t="s">
        <v>30</v>
      </c>
      <c r="C2909" s="1">
        <v>0</v>
      </c>
      <c r="D2909" t="s">
        <v>23</v>
      </c>
      <c r="E2909" t="s">
        <v>24</v>
      </c>
      <c r="F2909" s="1">
        <v>20</v>
      </c>
      <c r="G2909" s="1" t="str">
        <f t="shared" si="90"/>
        <v>1-2 Years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 s="14">
        <v>89</v>
      </c>
      <c r="U2909" t="str">
        <f t="shared" si="91"/>
        <v>60-90</v>
      </c>
      <c r="V2909" s="16">
        <v>1820.45</v>
      </c>
      <c r="W2909" t="s">
        <v>23</v>
      </c>
    </row>
    <row r="2910" spans="1:23" x14ac:dyDescent="0.3">
      <c r="A2910" t="s">
        <v>2945</v>
      </c>
      <c r="B2910" t="s">
        <v>30</v>
      </c>
      <c r="C2910" s="1">
        <v>0</v>
      </c>
      <c r="D2910" t="s">
        <v>23</v>
      </c>
      <c r="E2910" t="s">
        <v>24</v>
      </c>
      <c r="F2910" s="1">
        <v>18</v>
      </c>
      <c r="G2910" s="1" t="str">
        <f t="shared" si="90"/>
        <v>1-2 Years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 s="14">
        <v>99.4</v>
      </c>
      <c r="U2910" t="str">
        <f t="shared" si="91"/>
        <v>90+</v>
      </c>
      <c r="V2910" s="16">
        <v>1742.95</v>
      </c>
      <c r="W2910" t="s">
        <v>23</v>
      </c>
    </row>
    <row r="2911" spans="1:23" x14ac:dyDescent="0.3">
      <c r="A2911" t="s">
        <v>2946</v>
      </c>
      <c r="B2911" t="s">
        <v>22</v>
      </c>
      <c r="C2911" s="1">
        <v>0</v>
      </c>
      <c r="D2911" t="s">
        <v>24</v>
      </c>
      <c r="E2911" t="s">
        <v>24</v>
      </c>
      <c r="F2911" s="1">
        <v>43</v>
      </c>
      <c r="G2911" s="1" t="str">
        <f t="shared" si="90"/>
        <v>2-4 Years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 s="14">
        <v>55.45</v>
      </c>
      <c r="U2911" t="str">
        <f t="shared" si="91"/>
        <v>30-60</v>
      </c>
      <c r="V2911" s="16">
        <v>2444.25</v>
      </c>
      <c r="W2911" t="s">
        <v>24</v>
      </c>
    </row>
    <row r="2912" spans="1:23" x14ac:dyDescent="0.3">
      <c r="A2912" t="s">
        <v>2947</v>
      </c>
      <c r="B2912" t="s">
        <v>22</v>
      </c>
      <c r="C2912" s="1">
        <v>0</v>
      </c>
      <c r="D2912" t="s">
        <v>23</v>
      </c>
      <c r="E2912" t="s">
        <v>23</v>
      </c>
      <c r="F2912" s="1">
        <v>35</v>
      </c>
      <c r="G2912" s="1" t="str">
        <f t="shared" si="90"/>
        <v>2-4 Years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 s="14">
        <v>25.4</v>
      </c>
      <c r="U2912" t="str">
        <f t="shared" si="91"/>
        <v>0-30</v>
      </c>
      <c r="V2912" s="16">
        <v>949.8</v>
      </c>
      <c r="W2912" t="s">
        <v>24</v>
      </c>
    </row>
    <row r="2913" spans="1:23" x14ac:dyDescent="0.3">
      <c r="A2913" t="s">
        <v>2948</v>
      </c>
      <c r="B2913" t="s">
        <v>22</v>
      </c>
      <c r="C2913" s="1">
        <v>0</v>
      </c>
      <c r="D2913" t="s">
        <v>24</v>
      </c>
      <c r="E2913" t="s">
        <v>24</v>
      </c>
      <c r="F2913" s="1">
        <v>1</v>
      </c>
      <c r="G2913" s="1" t="str">
        <f t="shared" si="90"/>
        <v>0-1 Year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 s="14">
        <v>73.5</v>
      </c>
      <c r="U2913" t="str">
        <f t="shared" si="91"/>
        <v>60-90</v>
      </c>
      <c r="V2913" s="16">
        <v>73.5</v>
      </c>
      <c r="W2913" t="s">
        <v>23</v>
      </c>
    </row>
    <row r="2914" spans="1:23" x14ac:dyDescent="0.3">
      <c r="A2914" t="s">
        <v>2949</v>
      </c>
      <c r="B2914" t="s">
        <v>30</v>
      </c>
      <c r="C2914" s="1">
        <v>1</v>
      </c>
      <c r="D2914" t="s">
        <v>23</v>
      </c>
      <c r="E2914" t="s">
        <v>24</v>
      </c>
      <c r="F2914" s="1">
        <v>32</v>
      </c>
      <c r="G2914" s="1" t="str">
        <f t="shared" si="90"/>
        <v>2-4 Years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 s="14">
        <v>93.5</v>
      </c>
      <c r="U2914" t="str">
        <f t="shared" si="91"/>
        <v>90+</v>
      </c>
      <c r="V2914" s="16">
        <v>2970.8</v>
      </c>
      <c r="W2914" t="s">
        <v>24</v>
      </c>
    </row>
    <row r="2915" spans="1:23" x14ac:dyDescent="0.3">
      <c r="A2915" t="s">
        <v>2950</v>
      </c>
      <c r="B2915" t="s">
        <v>30</v>
      </c>
      <c r="C2915" s="1">
        <v>0</v>
      </c>
      <c r="D2915" t="s">
        <v>24</v>
      </c>
      <c r="E2915" t="s">
        <v>24</v>
      </c>
      <c r="F2915" s="1">
        <v>52</v>
      </c>
      <c r="G2915" s="1" t="str">
        <f t="shared" si="90"/>
        <v>4-5 Years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 s="14">
        <v>63.9</v>
      </c>
      <c r="U2915" t="str">
        <f t="shared" si="91"/>
        <v>60-90</v>
      </c>
      <c r="V2915" s="16">
        <v>3334.95</v>
      </c>
      <c r="W2915" t="s">
        <v>24</v>
      </c>
    </row>
    <row r="2916" spans="1:23" x14ac:dyDescent="0.3">
      <c r="A2916" t="s">
        <v>2951</v>
      </c>
      <c r="B2916" t="s">
        <v>30</v>
      </c>
      <c r="C2916" s="1">
        <v>0</v>
      </c>
      <c r="D2916" t="s">
        <v>24</v>
      </c>
      <c r="E2916" t="s">
        <v>24</v>
      </c>
      <c r="F2916" s="1">
        <v>32</v>
      </c>
      <c r="G2916" s="1" t="str">
        <f t="shared" si="90"/>
        <v>2-4 Years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 s="14">
        <v>64.849999999999994</v>
      </c>
      <c r="U2916" t="str">
        <f t="shared" si="91"/>
        <v>60-90</v>
      </c>
      <c r="V2916" s="16">
        <v>2010.95</v>
      </c>
      <c r="W2916" t="s">
        <v>24</v>
      </c>
    </row>
    <row r="2917" spans="1:23" x14ac:dyDescent="0.3">
      <c r="A2917" t="s">
        <v>2952</v>
      </c>
      <c r="B2917" t="s">
        <v>22</v>
      </c>
      <c r="C2917" s="1">
        <v>0</v>
      </c>
      <c r="D2917" t="s">
        <v>23</v>
      </c>
      <c r="E2917" t="s">
        <v>23</v>
      </c>
      <c r="F2917" s="1">
        <v>72</v>
      </c>
      <c r="G2917" s="1" t="str">
        <f t="shared" si="90"/>
        <v>5+ Years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 s="14">
        <v>63.8</v>
      </c>
      <c r="U2917" t="str">
        <f t="shared" si="91"/>
        <v>60-90</v>
      </c>
      <c r="V2917" s="16">
        <v>4684.3</v>
      </c>
      <c r="W2917" t="s">
        <v>24</v>
      </c>
    </row>
    <row r="2918" spans="1:23" x14ac:dyDescent="0.3">
      <c r="A2918" t="s">
        <v>2953</v>
      </c>
      <c r="B2918" t="s">
        <v>30</v>
      </c>
      <c r="C2918" s="1">
        <v>0</v>
      </c>
      <c r="D2918" t="s">
        <v>24</v>
      </c>
      <c r="E2918" t="s">
        <v>24</v>
      </c>
      <c r="F2918" s="1">
        <v>51</v>
      </c>
      <c r="G2918" s="1" t="str">
        <f t="shared" si="90"/>
        <v>4-5 Years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 s="14">
        <v>44.45</v>
      </c>
      <c r="U2918" t="str">
        <f t="shared" si="91"/>
        <v>30-60</v>
      </c>
      <c r="V2918" s="16">
        <v>2181.5500000000002</v>
      </c>
      <c r="W2918" t="s">
        <v>24</v>
      </c>
    </row>
    <row r="2919" spans="1:23" x14ac:dyDescent="0.3">
      <c r="A2919" t="s">
        <v>2954</v>
      </c>
      <c r="B2919" t="s">
        <v>30</v>
      </c>
      <c r="C2919" s="1">
        <v>0</v>
      </c>
      <c r="D2919" t="s">
        <v>23</v>
      </c>
      <c r="E2919" t="s">
        <v>23</v>
      </c>
      <c r="F2919" s="1">
        <v>68</v>
      </c>
      <c r="G2919" s="1" t="str">
        <f t="shared" si="90"/>
        <v>5+ Years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 s="14">
        <v>19.95</v>
      </c>
      <c r="U2919" t="str">
        <f t="shared" si="91"/>
        <v>0-30</v>
      </c>
      <c r="V2919" s="16">
        <v>1303.25</v>
      </c>
      <c r="W2919" t="s">
        <v>24</v>
      </c>
    </row>
    <row r="2920" spans="1:23" x14ac:dyDescent="0.3">
      <c r="A2920" t="s">
        <v>2955</v>
      </c>
      <c r="B2920" t="s">
        <v>30</v>
      </c>
      <c r="C2920" s="1">
        <v>1</v>
      </c>
      <c r="D2920" t="s">
        <v>23</v>
      </c>
      <c r="E2920" t="s">
        <v>24</v>
      </c>
      <c r="F2920" s="1">
        <v>8</v>
      </c>
      <c r="G2920" s="1" t="str">
        <f t="shared" si="90"/>
        <v>0-1 Year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 s="14">
        <v>43.35</v>
      </c>
      <c r="U2920" t="str">
        <f t="shared" si="91"/>
        <v>30-60</v>
      </c>
      <c r="V2920" s="16">
        <v>371.4</v>
      </c>
      <c r="W2920" t="s">
        <v>24</v>
      </c>
    </row>
    <row r="2921" spans="1:23" x14ac:dyDescent="0.3">
      <c r="A2921" t="s">
        <v>2956</v>
      </c>
      <c r="B2921" t="s">
        <v>30</v>
      </c>
      <c r="C2921" s="1">
        <v>0</v>
      </c>
      <c r="D2921" t="s">
        <v>23</v>
      </c>
      <c r="E2921" t="s">
        <v>24</v>
      </c>
      <c r="F2921" s="1">
        <v>49</v>
      </c>
      <c r="G2921" s="1" t="str">
        <f t="shared" si="90"/>
        <v>4-5 Years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 s="14">
        <v>49.65</v>
      </c>
      <c r="U2921" t="str">
        <f t="shared" si="91"/>
        <v>30-60</v>
      </c>
      <c r="V2921" s="16">
        <v>2409.9</v>
      </c>
      <c r="W2921" t="s">
        <v>24</v>
      </c>
    </row>
    <row r="2922" spans="1:23" x14ac:dyDescent="0.3">
      <c r="A2922" t="s">
        <v>2957</v>
      </c>
      <c r="B2922" t="s">
        <v>22</v>
      </c>
      <c r="C2922" s="1">
        <v>0</v>
      </c>
      <c r="D2922" t="s">
        <v>23</v>
      </c>
      <c r="E2922" t="s">
        <v>24</v>
      </c>
      <c r="F2922" s="1">
        <v>72</v>
      </c>
      <c r="G2922" s="1" t="str">
        <f t="shared" si="90"/>
        <v>5+ Years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 s="14">
        <v>85.1</v>
      </c>
      <c r="U2922" t="str">
        <f t="shared" si="91"/>
        <v>60-90</v>
      </c>
      <c r="V2922" s="16">
        <v>6155.4</v>
      </c>
      <c r="W2922" t="s">
        <v>24</v>
      </c>
    </row>
    <row r="2923" spans="1:23" x14ac:dyDescent="0.3">
      <c r="A2923" t="s">
        <v>2958</v>
      </c>
      <c r="B2923" t="s">
        <v>30</v>
      </c>
      <c r="C2923" s="1">
        <v>0</v>
      </c>
      <c r="D2923" t="s">
        <v>24</v>
      </c>
      <c r="E2923" t="s">
        <v>24</v>
      </c>
      <c r="F2923" s="1">
        <v>9</v>
      </c>
      <c r="G2923" s="1" t="str">
        <f t="shared" si="90"/>
        <v>0-1 Year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 s="14">
        <v>95.5</v>
      </c>
      <c r="U2923" t="str">
        <f t="shared" si="91"/>
        <v>90+</v>
      </c>
      <c r="V2923" s="16">
        <v>829.1</v>
      </c>
      <c r="W2923" t="s">
        <v>23</v>
      </c>
    </row>
    <row r="2924" spans="1:23" x14ac:dyDescent="0.3">
      <c r="A2924" t="s">
        <v>2959</v>
      </c>
      <c r="B2924" t="s">
        <v>22</v>
      </c>
      <c r="C2924" s="1">
        <v>0</v>
      </c>
      <c r="D2924" t="s">
        <v>23</v>
      </c>
      <c r="E2924" t="s">
        <v>24</v>
      </c>
      <c r="F2924" s="1">
        <v>28</v>
      </c>
      <c r="G2924" s="1" t="str">
        <f t="shared" si="90"/>
        <v>2-4 Years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 s="14">
        <v>92.35</v>
      </c>
      <c r="U2924" t="str">
        <f t="shared" si="91"/>
        <v>90+</v>
      </c>
      <c r="V2924" s="16">
        <v>2602.9</v>
      </c>
      <c r="W2924" t="s">
        <v>23</v>
      </c>
    </row>
    <row r="2925" spans="1:23" x14ac:dyDescent="0.3">
      <c r="A2925" t="s">
        <v>2960</v>
      </c>
      <c r="B2925" t="s">
        <v>30</v>
      </c>
      <c r="C2925" s="1">
        <v>0</v>
      </c>
      <c r="D2925" t="s">
        <v>24</v>
      </c>
      <c r="E2925" t="s">
        <v>24</v>
      </c>
      <c r="F2925" s="1">
        <v>54</v>
      </c>
      <c r="G2925" s="1" t="str">
        <f t="shared" si="90"/>
        <v>4-5 Years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 s="14">
        <v>89.8</v>
      </c>
      <c r="U2925" t="str">
        <f t="shared" si="91"/>
        <v>60-90</v>
      </c>
      <c r="V2925" s="16">
        <v>4667</v>
      </c>
      <c r="W2925" t="s">
        <v>24</v>
      </c>
    </row>
    <row r="2926" spans="1:23" x14ac:dyDescent="0.3">
      <c r="A2926" t="s">
        <v>2961</v>
      </c>
      <c r="B2926" t="s">
        <v>30</v>
      </c>
      <c r="C2926" s="1">
        <v>0</v>
      </c>
      <c r="D2926" t="s">
        <v>24</v>
      </c>
      <c r="E2926" t="s">
        <v>24</v>
      </c>
      <c r="F2926" s="1">
        <v>11</v>
      </c>
      <c r="G2926" s="1" t="str">
        <f t="shared" si="90"/>
        <v>0-1 Year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 s="14">
        <v>74.55</v>
      </c>
      <c r="U2926" t="str">
        <f t="shared" si="91"/>
        <v>60-90</v>
      </c>
      <c r="V2926" s="16">
        <v>824.75</v>
      </c>
      <c r="W2926" t="s">
        <v>23</v>
      </c>
    </row>
    <row r="2927" spans="1:23" x14ac:dyDescent="0.3">
      <c r="A2927" t="s">
        <v>2962</v>
      </c>
      <c r="B2927" t="s">
        <v>22</v>
      </c>
      <c r="C2927" s="1">
        <v>0</v>
      </c>
      <c r="D2927" t="s">
        <v>23</v>
      </c>
      <c r="E2927" t="s">
        <v>23</v>
      </c>
      <c r="F2927" s="1">
        <v>50</v>
      </c>
      <c r="G2927" s="1" t="str">
        <f t="shared" si="90"/>
        <v>4-5 Years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 s="14">
        <v>103.05</v>
      </c>
      <c r="U2927" t="str">
        <f t="shared" si="91"/>
        <v>90+</v>
      </c>
      <c r="V2927" s="16">
        <v>5153.5</v>
      </c>
      <c r="W2927" t="s">
        <v>24</v>
      </c>
    </row>
    <row r="2928" spans="1:23" x14ac:dyDescent="0.3">
      <c r="A2928" t="s">
        <v>2963</v>
      </c>
      <c r="B2928" t="s">
        <v>22</v>
      </c>
      <c r="C2928" s="1">
        <v>0</v>
      </c>
      <c r="D2928" t="s">
        <v>23</v>
      </c>
      <c r="E2928" t="s">
        <v>24</v>
      </c>
      <c r="F2928" s="1">
        <v>69</v>
      </c>
      <c r="G2928" s="1" t="str">
        <f t="shared" si="90"/>
        <v>5+ Years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 s="14">
        <v>116</v>
      </c>
      <c r="U2928" t="str">
        <f t="shared" si="91"/>
        <v>90+</v>
      </c>
      <c r="V2928" s="16">
        <v>8182.85</v>
      </c>
      <c r="W2928" t="s">
        <v>24</v>
      </c>
    </row>
    <row r="2929" spans="1:23" x14ac:dyDescent="0.3">
      <c r="A2929" t="s">
        <v>2964</v>
      </c>
      <c r="B2929" t="s">
        <v>30</v>
      </c>
      <c r="C2929" s="1">
        <v>0</v>
      </c>
      <c r="D2929" t="s">
        <v>24</v>
      </c>
      <c r="E2929" t="s">
        <v>24</v>
      </c>
      <c r="F2929" s="1">
        <v>1</v>
      </c>
      <c r="G2929" s="1" t="str">
        <f t="shared" si="90"/>
        <v>0-1 Year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 s="14">
        <v>69.900000000000006</v>
      </c>
      <c r="U2929" t="str">
        <f t="shared" si="91"/>
        <v>60-90</v>
      </c>
      <c r="V2929" s="16">
        <v>69.900000000000006</v>
      </c>
      <c r="W2929" t="s">
        <v>24</v>
      </c>
    </row>
    <row r="2930" spans="1:23" x14ac:dyDescent="0.3">
      <c r="A2930" t="s">
        <v>2965</v>
      </c>
      <c r="B2930" t="s">
        <v>30</v>
      </c>
      <c r="C2930" s="1">
        <v>0</v>
      </c>
      <c r="D2930" t="s">
        <v>23</v>
      </c>
      <c r="E2930" t="s">
        <v>23</v>
      </c>
      <c r="F2930" s="1">
        <v>68</v>
      </c>
      <c r="G2930" s="1" t="str">
        <f t="shared" si="90"/>
        <v>5+ Years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 s="14">
        <v>95.1</v>
      </c>
      <c r="U2930" t="str">
        <f t="shared" si="91"/>
        <v>90+</v>
      </c>
      <c r="V2930" s="16">
        <v>6683.4</v>
      </c>
      <c r="W2930" t="s">
        <v>24</v>
      </c>
    </row>
    <row r="2931" spans="1:23" x14ac:dyDescent="0.3">
      <c r="A2931" t="s">
        <v>2966</v>
      </c>
      <c r="B2931" t="s">
        <v>30</v>
      </c>
      <c r="C2931" s="1">
        <v>0</v>
      </c>
      <c r="D2931" t="s">
        <v>24</v>
      </c>
      <c r="E2931" t="s">
        <v>23</v>
      </c>
      <c r="F2931" s="1">
        <v>40</v>
      </c>
      <c r="G2931" s="1" t="str">
        <f t="shared" si="90"/>
        <v>2-4 Years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 s="14">
        <v>40.25</v>
      </c>
      <c r="U2931" t="str">
        <f t="shared" si="91"/>
        <v>30-60</v>
      </c>
      <c r="V2931" s="16">
        <v>1564.05</v>
      </c>
      <c r="W2931" t="s">
        <v>24</v>
      </c>
    </row>
    <row r="2932" spans="1:23" x14ac:dyDescent="0.3">
      <c r="A2932" t="s">
        <v>2967</v>
      </c>
      <c r="B2932" t="s">
        <v>30</v>
      </c>
      <c r="C2932" s="1">
        <v>0</v>
      </c>
      <c r="D2932" t="s">
        <v>23</v>
      </c>
      <c r="E2932" t="s">
        <v>23</v>
      </c>
      <c r="F2932" s="1">
        <v>31</v>
      </c>
      <c r="G2932" s="1" t="str">
        <f t="shared" si="90"/>
        <v>2-4 Years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 s="14">
        <v>25.75</v>
      </c>
      <c r="U2932" t="str">
        <f t="shared" si="91"/>
        <v>0-30</v>
      </c>
      <c r="V2932" s="16">
        <v>755.6</v>
      </c>
      <c r="W2932" t="s">
        <v>24</v>
      </c>
    </row>
    <row r="2933" spans="1:23" x14ac:dyDescent="0.3">
      <c r="A2933" t="s">
        <v>2968</v>
      </c>
      <c r="B2933" t="s">
        <v>22</v>
      </c>
      <c r="C2933" s="1">
        <v>1</v>
      </c>
      <c r="D2933" t="s">
        <v>24</v>
      </c>
      <c r="E2933" t="s">
        <v>23</v>
      </c>
      <c r="F2933" s="1">
        <v>33</v>
      </c>
      <c r="G2933" s="1" t="str">
        <f t="shared" si="90"/>
        <v>2-4 Years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 s="14">
        <v>105.35</v>
      </c>
      <c r="U2933" t="str">
        <f t="shared" si="91"/>
        <v>90+</v>
      </c>
      <c r="V2933" s="16">
        <v>3465.05</v>
      </c>
      <c r="W2933" t="s">
        <v>24</v>
      </c>
    </row>
    <row r="2934" spans="1:23" x14ac:dyDescent="0.3">
      <c r="A2934" t="s">
        <v>2969</v>
      </c>
      <c r="B2934" t="s">
        <v>30</v>
      </c>
      <c r="C2934" s="1">
        <v>1</v>
      </c>
      <c r="D2934" t="s">
        <v>23</v>
      </c>
      <c r="E2934" t="s">
        <v>24</v>
      </c>
      <c r="F2934" s="1">
        <v>55</v>
      </c>
      <c r="G2934" s="1" t="str">
        <f t="shared" si="90"/>
        <v>4-5 Years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 s="14">
        <v>113.6</v>
      </c>
      <c r="U2934" t="str">
        <f t="shared" si="91"/>
        <v>90+</v>
      </c>
      <c r="V2934" s="16">
        <v>6292.7</v>
      </c>
      <c r="W2934" t="s">
        <v>24</v>
      </c>
    </row>
    <row r="2935" spans="1:23" x14ac:dyDescent="0.3">
      <c r="A2935" t="s">
        <v>2970</v>
      </c>
      <c r="B2935" t="s">
        <v>30</v>
      </c>
      <c r="C2935" s="1">
        <v>0</v>
      </c>
      <c r="D2935" t="s">
        <v>23</v>
      </c>
      <c r="E2935" t="s">
        <v>23</v>
      </c>
      <c r="F2935" s="1">
        <v>68</v>
      </c>
      <c r="G2935" s="1" t="str">
        <f t="shared" si="90"/>
        <v>5+ Years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 s="14">
        <v>24</v>
      </c>
      <c r="U2935" t="str">
        <f t="shared" si="91"/>
        <v>0-30</v>
      </c>
      <c r="V2935" s="16">
        <v>1664.3</v>
      </c>
      <c r="W2935" t="s">
        <v>24</v>
      </c>
    </row>
    <row r="2936" spans="1:23" x14ac:dyDescent="0.3">
      <c r="A2936" t="s">
        <v>2971</v>
      </c>
      <c r="B2936" t="s">
        <v>22</v>
      </c>
      <c r="C2936" s="1">
        <v>0</v>
      </c>
      <c r="D2936" t="s">
        <v>23</v>
      </c>
      <c r="E2936" t="s">
        <v>23</v>
      </c>
      <c r="F2936" s="1">
        <v>12</v>
      </c>
      <c r="G2936" s="1" t="str">
        <f t="shared" si="90"/>
        <v>0-1 Year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 s="14">
        <v>19.399999999999999</v>
      </c>
      <c r="U2936" t="str">
        <f t="shared" si="91"/>
        <v>0-30</v>
      </c>
      <c r="V2936" s="16">
        <v>198.1</v>
      </c>
      <c r="W2936" t="s">
        <v>24</v>
      </c>
    </row>
    <row r="2937" spans="1:23" x14ac:dyDescent="0.3">
      <c r="A2937" t="s">
        <v>2972</v>
      </c>
      <c r="B2937" t="s">
        <v>30</v>
      </c>
      <c r="C2937" s="1">
        <v>0</v>
      </c>
      <c r="D2937" t="s">
        <v>23</v>
      </c>
      <c r="E2937" t="s">
        <v>24</v>
      </c>
      <c r="F2937" s="1">
        <v>71</v>
      </c>
      <c r="G2937" s="1" t="str">
        <f t="shared" si="90"/>
        <v>5+ Years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 s="14">
        <v>86.1</v>
      </c>
      <c r="U2937" t="str">
        <f t="shared" si="91"/>
        <v>60-90</v>
      </c>
      <c r="V2937" s="16">
        <v>6045.9</v>
      </c>
      <c r="W2937" t="s">
        <v>24</v>
      </c>
    </row>
    <row r="2938" spans="1:23" x14ac:dyDescent="0.3">
      <c r="A2938" t="s">
        <v>2973</v>
      </c>
      <c r="B2938" t="s">
        <v>30</v>
      </c>
      <c r="C2938" s="1">
        <v>0</v>
      </c>
      <c r="D2938" t="s">
        <v>24</v>
      </c>
      <c r="E2938" t="s">
        <v>24</v>
      </c>
      <c r="F2938" s="1">
        <v>40</v>
      </c>
      <c r="G2938" s="1" t="str">
        <f t="shared" si="90"/>
        <v>2-4 Years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 s="14">
        <v>102.65</v>
      </c>
      <c r="U2938" t="str">
        <f t="shared" si="91"/>
        <v>90+</v>
      </c>
      <c r="V2938" s="16">
        <v>4108.1499999999996</v>
      </c>
      <c r="W2938" t="s">
        <v>24</v>
      </c>
    </row>
    <row r="2939" spans="1:23" x14ac:dyDescent="0.3">
      <c r="A2939" t="s">
        <v>2974</v>
      </c>
      <c r="B2939" t="s">
        <v>22</v>
      </c>
      <c r="C2939" s="1">
        <v>0</v>
      </c>
      <c r="D2939" t="s">
        <v>23</v>
      </c>
      <c r="E2939" t="s">
        <v>23</v>
      </c>
      <c r="F2939" s="1">
        <v>64</v>
      </c>
      <c r="G2939" s="1" t="str">
        <f t="shared" si="90"/>
        <v>5+ Years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 s="14">
        <v>92.85</v>
      </c>
      <c r="U2939" t="str">
        <f t="shared" si="91"/>
        <v>90+</v>
      </c>
      <c r="V2939" s="16">
        <v>5980.75</v>
      </c>
      <c r="W2939" t="s">
        <v>24</v>
      </c>
    </row>
    <row r="2940" spans="1:23" x14ac:dyDescent="0.3">
      <c r="A2940" t="s">
        <v>2975</v>
      </c>
      <c r="B2940" t="s">
        <v>30</v>
      </c>
      <c r="C2940" s="1">
        <v>0</v>
      </c>
      <c r="D2940" t="s">
        <v>23</v>
      </c>
      <c r="E2940" t="s">
        <v>24</v>
      </c>
      <c r="F2940" s="1">
        <v>53</v>
      </c>
      <c r="G2940" s="1" t="str">
        <f t="shared" si="90"/>
        <v>4-5 Years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 s="14">
        <v>97.75</v>
      </c>
      <c r="U2940" t="str">
        <f t="shared" si="91"/>
        <v>90+</v>
      </c>
      <c r="V2940" s="16">
        <v>5043.2</v>
      </c>
      <c r="W2940" t="s">
        <v>24</v>
      </c>
    </row>
    <row r="2941" spans="1:23" x14ac:dyDescent="0.3">
      <c r="A2941" t="s">
        <v>2976</v>
      </c>
      <c r="B2941" t="s">
        <v>30</v>
      </c>
      <c r="C2941" s="1">
        <v>1</v>
      </c>
      <c r="D2941" t="s">
        <v>24</v>
      </c>
      <c r="E2941" t="s">
        <v>24</v>
      </c>
      <c r="F2941" s="1">
        <v>12</v>
      </c>
      <c r="G2941" s="1" t="str">
        <f t="shared" si="90"/>
        <v>0-1 Year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 s="14">
        <v>83.8</v>
      </c>
      <c r="U2941" t="str">
        <f t="shared" si="91"/>
        <v>60-90</v>
      </c>
      <c r="V2941" s="16">
        <v>1029.75</v>
      </c>
      <c r="W2941" t="s">
        <v>23</v>
      </c>
    </row>
    <row r="2942" spans="1:23" x14ac:dyDescent="0.3">
      <c r="A2942" t="s">
        <v>2977</v>
      </c>
      <c r="B2942" t="s">
        <v>30</v>
      </c>
      <c r="C2942" s="1">
        <v>1</v>
      </c>
      <c r="D2942" t="s">
        <v>24</v>
      </c>
      <c r="E2942" t="s">
        <v>24</v>
      </c>
      <c r="F2942" s="1">
        <v>53</v>
      </c>
      <c r="G2942" s="1" t="str">
        <f t="shared" si="90"/>
        <v>4-5 Years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 s="14">
        <v>54.45</v>
      </c>
      <c r="U2942" t="str">
        <f t="shared" si="91"/>
        <v>30-60</v>
      </c>
      <c r="V2942" s="16">
        <v>2854.55</v>
      </c>
      <c r="W2942" t="s">
        <v>23</v>
      </c>
    </row>
    <row r="2943" spans="1:23" x14ac:dyDescent="0.3">
      <c r="A2943" t="s">
        <v>2978</v>
      </c>
      <c r="B2943" t="s">
        <v>30</v>
      </c>
      <c r="C2943" s="1">
        <v>0</v>
      </c>
      <c r="D2943" t="s">
        <v>23</v>
      </c>
      <c r="E2943" t="s">
        <v>24</v>
      </c>
      <c r="F2943" s="1">
        <v>72</v>
      </c>
      <c r="G2943" s="1" t="str">
        <f t="shared" si="90"/>
        <v>5+ Years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 s="14">
        <v>97.95</v>
      </c>
      <c r="U2943" t="str">
        <f t="shared" si="91"/>
        <v>90+</v>
      </c>
      <c r="V2943" s="16">
        <v>7114.25</v>
      </c>
      <c r="W2943" t="s">
        <v>24</v>
      </c>
    </row>
    <row r="2944" spans="1:23" x14ac:dyDescent="0.3">
      <c r="A2944" t="s">
        <v>2979</v>
      </c>
      <c r="B2944" t="s">
        <v>30</v>
      </c>
      <c r="C2944" s="1">
        <v>0</v>
      </c>
      <c r="D2944" t="s">
        <v>24</v>
      </c>
      <c r="E2944" t="s">
        <v>24</v>
      </c>
      <c r="F2944" s="1">
        <v>46</v>
      </c>
      <c r="G2944" s="1" t="str">
        <f t="shared" si="90"/>
        <v>2-4 Years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 s="14">
        <v>19.95</v>
      </c>
      <c r="U2944" t="str">
        <f t="shared" si="91"/>
        <v>0-30</v>
      </c>
      <c r="V2944" s="16">
        <v>907.05</v>
      </c>
      <c r="W2944" t="s">
        <v>24</v>
      </c>
    </row>
    <row r="2945" spans="1:23" x14ac:dyDescent="0.3">
      <c r="A2945" t="s">
        <v>2980</v>
      </c>
      <c r="B2945" t="s">
        <v>30</v>
      </c>
      <c r="C2945" s="1">
        <v>0</v>
      </c>
      <c r="D2945" t="s">
        <v>24</v>
      </c>
      <c r="E2945" t="s">
        <v>24</v>
      </c>
      <c r="F2945" s="1">
        <v>40</v>
      </c>
      <c r="G2945" s="1" t="str">
        <f t="shared" si="90"/>
        <v>2-4 Years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 s="14">
        <v>24.6</v>
      </c>
      <c r="U2945" t="str">
        <f t="shared" si="91"/>
        <v>0-30</v>
      </c>
      <c r="V2945" s="16">
        <v>973.95</v>
      </c>
      <c r="W2945" t="s">
        <v>24</v>
      </c>
    </row>
    <row r="2946" spans="1:23" x14ac:dyDescent="0.3">
      <c r="A2946" t="s">
        <v>2981</v>
      </c>
      <c r="B2946" t="s">
        <v>30</v>
      </c>
      <c r="C2946" s="1">
        <v>0</v>
      </c>
      <c r="D2946" t="s">
        <v>24</v>
      </c>
      <c r="E2946" t="s">
        <v>24</v>
      </c>
      <c r="F2946" s="1">
        <v>12</v>
      </c>
      <c r="G2946" s="1" t="str">
        <f t="shared" si="90"/>
        <v>0-1 Year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 s="14">
        <v>50.95</v>
      </c>
      <c r="U2946" t="str">
        <f t="shared" si="91"/>
        <v>30-60</v>
      </c>
      <c r="V2946" s="16">
        <v>605.75</v>
      </c>
      <c r="W2946" t="s">
        <v>24</v>
      </c>
    </row>
    <row r="2947" spans="1:23" x14ac:dyDescent="0.3">
      <c r="A2947" t="s">
        <v>2982</v>
      </c>
      <c r="B2947" t="s">
        <v>30</v>
      </c>
      <c r="C2947" s="1">
        <v>0</v>
      </c>
      <c r="D2947" t="s">
        <v>24</v>
      </c>
      <c r="E2947" t="s">
        <v>24</v>
      </c>
      <c r="F2947" s="1">
        <v>9</v>
      </c>
      <c r="G2947" s="1" t="str">
        <f t="shared" ref="G2947:G3010" si="92">IF(F2947&lt;=12,"0-1 Year",
IF(F2947&lt;=24,"1-2 Years",
IF(F2947&lt;=48,"2-4 Years",
IF(F2947&lt;=60,"4-5 Years","5+ Years"))))</f>
        <v>0-1 Year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 s="14">
        <v>75.599999999999994</v>
      </c>
      <c r="U2947" t="str">
        <f t="shared" ref="U2947:U3010" si="93">IF(T2947&lt;30,"0-30",
IF(T2947&lt;60,"30-60",
IF(T2947&lt;90,"60-90","90+")))</f>
        <v>60-90</v>
      </c>
      <c r="V2947" s="16">
        <v>661.55</v>
      </c>
      <c r="W2947" t="s">
        <v>24</v>
      </c>
    </row>
    <row r="2948" spans="1:23" x14ac:dyDescent="0.3">
      <c r="A2948" t="s">
        <v>2983</v>
      </c>
      <c r="B2948" t="s">
        <v>22</v>
      </c>
      <c r="C2948" s="1">
        <v>0</v>
      </c>
      <c r="D2948" t="s">
        <v>23</v>
      </c>
      <c r="E2948" t="s">
        <v>23</v>
      </c>
      <c r="F2948" s="1">
        <v>51</v>
      </c>
      <c r="G2948" s="1" t="str">
        <f t="shared" si="92"/>
        <v>4-5 Years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 s="14">
        <v>80.75</v>
      </c>
      <c r="U2948" t="str">
        <f t="shared" si="93"/>
        <v>60-90</v>
      </c>
      <c r="V2948" s="16">
        <v>4116.8999999999996</v>
      </c>
      <c r="W2948" t="s">
        <v>24</v>
      </c>
    </row>
    <row r="2949" spans="1:23" x14ac:dyDescent="0.3">
      <c r="A2949" t="s">
        <v>2984</v>
      </c>
      <c r="B2949" t="s">
        <v>30</v>
      </c>
      <c r="C2949" s="1">
        <v>0</v>
      </c>
      <c r="D2949" t="s">
        <v>23</v>
      </c>
      <c r="E2949" t="s">
        <v>23</v>
      </c>
      <c r="F2949" s="1">
        <v>49</v>
      </c>
      <c r="G2949" s="1" t="str">
        <f t="shared" si="92"/>
        <v>4-5 Years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 s="14">
        <v>90.4</v>
      </c>
      <c r="U2949" t="str">
        <f t="shared" si="93"/>
        <v>90+</v>
      </c>
      <c r="V2949" s="16">
        <v>4494.6499999999996</v>
      </c>
      <c r="W2949" t="s">
        <v>24</v>
      </c>
    </row>
    <row r="2950" spans="1:23" x14ac:dyDescent="0.3">
      <c r="A2950" t="s">
        <v>2985</v>
      </c>
      <c r="B2950" t="s">
        <v>30</v>
      </c>
      <c r="C2950" s="1">
        <v>1</v>
      </c>
      <c r="D2950" t="s">
        <v>23</v>
      </c>
      <c r="E2950" t="s">
        <v>24</v>
      </c>
      <c r="F2950" s="1">
        <v>41</v>
      </c>
      <c r="G2950" s="1" t="str">
        <f t="shared" si="92"/>
        <v>2-4 Years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 s="14">
        <v>99.8</v>
      </c>
      <c r="U2950" t="str">
        <f t="shared" si="93"/>
        <v>90+</v>
      </c>
      <c r="V2950" s="16">
        <v>4259.3</v>
      </c>
      <c r="W2950" t="s">
        <v>23</v>
      </c>
    </row>
    <row r="2951" spans="1:23" x14ac:dyDescent="0.3">
      <c r="A2951" t="s">
        <v>2986</v>
      </c>
      <c r="B2951" t="s">
        <v>22</v>
      </c>
      <c r="C2951" s="1">
        <v>0</v>
      </c>
      <c r="D2951" t="s">
        <v>24</v>
      </c>
      <c r="E2951" t="s">
        <v>24</v>
      </c>
      <c r="F2951" s="1">
        <v>56</v>
      </c>
      <c r="G2951" s="1" t="str">
        <f t="shared" si="92"/>
        <v>4-5 Years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 s="14">
        <v>60.25</v>
      </c>
      <c r="U2951" t="str">
        <f t="shared" si="93"/>
        <v>60-90</v>
      </c>
      <c r="V2951" s="16">
        <v>3282.75</v>
      </c>
      <c r="W2951" t="s">
        <v>24</v>
      </c>
    </row>
    <row r="2952" spans="1:23" x14ac:dyDescent="0.3">
      <c r="A2952" t="s">
        <v>2987</v>
      </c>
      <c r="B2952" t="s">
        <v>30</v>
      </c>
      <c r="C2952" s="1">
        <v>0</v>
      </c>
      <c r="D2952" t="s">
        <v>24</v>
      </c>
      <c r="E2952" t="s">
        <v>24</v>
      </c>
      <c r="F2952" s="1">
        <v>4</v>
      </c>
      <c r="G2952" s="1" t="str">
        <f t="shared" si="92"/>
        <v>0-1 Year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 s="14">
        <v>20.2</v>
      </c>
      <c r="U2952" t="str">
        <f t="shared" si="93"/>
        <v>0-30</v>
      </c>
      <c r="V2952" s="16">
        <v>55.7</v>
      </c>
      <c r="W2952" t="s">
        <v>24</v>
      </c>
    </row>
    <row r="2953" spans="1:23" x14ac:dyDescent="0.3">
      <c r="A2953" t="s">
        <v>2988</v>
      </c>
      <c r="B2953" t="s">
        <v>30</v>
      </c>
      <c r="C2953" s="1">
        <v>0</v>
      </c>
      <c r="D2953" t="s">
        <v>23</v>
      </c>
      <c r="E2953" t="s">
        <v>24</v>
      </c>
      <c r="F2953" s="1">
        <v>20</v>
      </c>
      <c r="G2953" s="1" t="str">
        <f t="shared" si="92"/>
        <v>1-2 Years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 s="14">
        <v>64.150000000000006</v>
      </c>
      <c r="U2953" t="str">
        <f t="shared" si="93"/>
        <v>60-90</v>
      </c>
      <c r="V2953" s="16">
        <v>1274.45</v>
      </c>
      <c r="W2953" t="s">
        <v>24</v>
      </c>
    </row>
    <row r="2954" spans="1:23" x14ac:dyDescent="0.3">
      <c r="A2954" t="s">
        <v>2989</v>
      </c>
      <c r="B2954" t="s">
        <v>22</v>
      </c>
      <c r="C2954" s="1">
        <v>0</v>
      </c>
      <c r="D2954" t="s">
        <v>23</v>
      </c>
      <c r="E2954" t="s">
        <v>23</v>
      </c>
      <c r="F2954" s="1">
        <v>26</v>
      </c>
      <c r="G2954" s="1" t="str">
        <f t="shared" si="92"/>
        <v>2-4 Years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 s="14">
        <v>20.25</v>
      </c>
      <c r="U2954" t="str">
        <f t="shared" si="93"/>
        <v>0-30</v>
      </c>
      <c r="V2954" s="16">
        <v>493.95</v>
      </c>
      <c r="W2954" t="s">
        <v>24</v>
      </c>
    </row>
    <row r="2955" spans="1:23" x14ac:dyDescent="0.3">
      <c r="A2955" t="s">
        <v>2990</v>
      </c>
      <c r="B2955" t="s">
        <v>22</v>
      </c>
      <c r="C2955" s="1">
        <v>0</v>
      </c>
      <c r="D2955" t="s">
        <v>23</v>
      </c>
      <c r="E2955" t="s">
        <v>23</v>
      </c>
      <c r="F2955" s="1">
        <v>20</v>
      </c>
      <c r="G2955" s="1" t="str">
        <f t="shared" si="92"/>
        <v>1-2 Years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 s="14">
        <v>105.85</v>
      </c>
      <c r="U2955" t="str">
        <f t="shared" si="93"/>
        <v>90+</v>
      </c>
      <c r="V2955" s="16">
        <v>2239.65</v>
      </c>
      <c r="W2955" t="s">
        <v>23</v>
      </c>
    </row>
    <row r="2956" spans="1:23" x14ac:dyDescent="0.3">
      <c r="A2956" t="s">
        <v>2991</v>
      </c>
      <c r="B2956" t="s">
        <v>22</v>
      </c>
      <c r="C2956" s="1">
        <v>0</v>
      </c>
      <c r="D2956" t="s">
        <v>24</v>
      </c>
      <c r="E2956" t="s">
        <v>24</v>
      </c>
      <c r="F2956" s="1">
        <v>7</v>
      </c>
      <c r="G2956" s="1" t="str">
        <f t="shared" si="92"/>
        <v>0-1 Year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 s="14">
        <v>75.45</v>
      </c>
      <c r="U2956" t="str">
        <f t="shared" si="93"/>
        <v>60-90</v>
      </c>
      <c r="V2956" s="16">
        <v>480.75</v>
      </c>
      <c r="W2956" t="s">
        <v>23</v>
      </c>
    </row>
    <row r="2957" spans="1:23" x14ac:dyDescent="0.3">
      <c r="A2957" t="s">
        <v>2992</v>
      </c>
      <c r="B2957" t="s">
        <v>30</v>
      </c>
      <c r="C2957" s="1">
        <v>0</v>
      </c>
      <c r="D2957" t="s">
        <v>24</v>
      </c>
      <c r="E2957" t="s">
        <v>24</v>
      </c>
      <c r="F2957" s="1">
        <v>7</v>
      </c>
      <c r="G2957" s="1" t="str">
        <f t="shared" si="92"/>
        <v>0-1 Year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 s="14">
        <v>93.85</v>
      </c>
      <c r="U2957" t="str">
        <f t="shared" si="93"/>
        <v>90+</v>
      </c>
      <c r="V2957" s="16">
        <v>635.6</v>
      </c>
      <c r="W2957" t="s">
        <v>23</v>
      </c>
    </row>
    <row r="2958" spans="1:23" x14ac:dyDescent="0.3">
      <c r="A2958" t="s">
        <v>2993</v>
      </c>
      <c r="B2958" t="s">
        <v>30</v>
      </c>
      <c r="C2958" s="1">
        <v>0</v>
      </c>
      <c r="D2958" t="s">
        <v>24</v>
      </c>
      <c r="E2958" t="s">
        <v>24</v>
      </c>
      <c r="F2958" s="1">
        <v>51</v>
      </c>
      <c r="G2958" s="1" t="str">
        <f t="shared" si="92"/>
        <v>4-5 Years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 s="14">
        <v>99</v>
      </c>
      <c r="U2958" t="str">
        <f t="shared" si="93"/>
        <v>90+</v>
      </c>
      <c r="V2958" s="16">
        <v>5038.1499999999996</v>
      </c>
      <c r="W2958" t="s">
        <v>24</v>
      </c>
    </row>
    <row r="2959" spans="1:23" x14ac:dyDescent="0.3">
      <c r="A2959" t="s">
        <v>2994</v>
      </c>
      <c r="B2959" t="s">
        <v>22</v>
      </c>
      <c r="C2959" s="1">
        <v>0</v>
      </c>
      <c r="D2959" t="s">
        <v>24</v>
      </c>
      <c r="E2959" t="s">
        <v>24</v>
      </c>
      <c r="F2959" s="1">
        <v>4</v>
      </c>
      <c r="G2959" s="1" t="str">
        <f t="shared" si="92"/>
        <v>0-1 Year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 s="14">
        <v>80.3</v>
      </c>
      <c r="U2959" t="str">
        <f t="shared" si="93"/>
        <v>60-90</v>
      </c>
      <c r="V2959" s="16">
        <v>324.2</v>
      </c>
      <c r="W2959" t="s">
        <v>24</v>
      </c>
    </row>
    <row r="2960" spans="1:23" x14ac:dyDescent="0.3">
      <c r="A2960" t="s">
        <v>2995</v>
      </c>
      <c r="B2960" t="s">
        <v>22</v>
      </c>
      <c r="C2960" s="1">
        <v>0</v>
      </c>
      <c r="D2960" t="s">
        <v>24</v>
      </c>
      <c r="E2960" t="s">
        <v>24</v>
      </c>
      <c r="F2960" s="1">
        <v>1</v>
      </c>
      <c r="G2960" s="1" t="str">
        <f t="shared" si="92"/>
        <v>0-1 Year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 s="14">
        <v>19.55</v>
      </c>
      <c r="U2960" t="str">
        <f t="shared" si="93"/>
        <v>0-30</v>
      </c>
      <c r="V2960" s="16">
        <v>19.55</v>
      </c>
      <c r="W2960" t="s">
        <v>24</v>
      </c>
    </row>
    <row r="2961" spans="1:23" x14ac:dyDescent="0.3">
      <c r="A2961" t="s">
        <v>2996</v>
      </c>
      <c r="B2961" t="s">
        <v>30</v>
      </c>
      <c r="C2961" s="1">
        <v>0</v>
      </c>
      <c r="D2961" t="s">
        <v>23</v>
      </c>
      <c r="E2961" t="s">
        <v>23</v>
      </c>
      <c r="F2961" s="1">
        <v>27</v>
      </c>
      <c r="G2961" s="1" t="str">
        <f t="shared" si="92"/>
        <v>2-4 Years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 s="14">
        <v>100.75</v>
      </c>
      <c r="U2961" t="str">
        <f t="shared" si="93"/>
        <v>90+</v>
      </c>
      <c r="V2961" s="16">
        <v>2793.55</v>
      </c>
      <c r="W2961" t="s">
        <v>24</v>
      </c>
    </row>
    <row r="2962" spans="1:23" x14ac:dyDescent="0.3">
      <c r="A2962" t="s">
        <v>2997</v>
      </c>
      <c r="B2962" t="s">
        <v>30</v>
      </c>
      <c r="C2962" s="1">
        <v>0</v>
      </c>
      <c r="D2962" t="s">
        <v>24</v>
      </c>
      <c r="E2962" t="s">
        <v>24</v>
      </c>
      <c r="F2962" s="1">
        <v>22</v>
      </c>
      <c r="G2962" s="1" t="str">
        <f t="shared" si="92"/>
        <v>1-2 Years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 s="14">
        <v>100.75</v>
      </c>
      <c r="U2962" t="str">
        <f t="shared" si="93"/>
        <v>90+</v>
      </c>
      <c r="V2962" s="16">
        <v>2095</v>
      </c>
      <c r="W2962" t="s">
        <v>23</v>
      </c>
    </row>
    <row r="2963" spans="1:23" x14ac:dyDescent="0.3">
      <c r="A2963" t="s">
        <v>2998</v>
      </c>
      <c r="B2963" t="s">
        <v>30</v>
      </c>
      <c r="C2963" s="1">
        <v>0</v>
      </c>
      <c r="D2963" t="s">
        <v>24</v>
      </c>
      <c r="E2963" t="s">
        <v>24</v>
      </c>
      <c r="F2963" s="1">
        <v>12</v>
      </c>
      <c r="G2963" s="1" t="str">
        <f t="shared" si="92"/>
        <v>0-1 Year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 s="14">
        <v>53.75</v>
      </c>
      <c r="U2963" t="str">
        <f t="shared" si="93"/>
        <v>30-60</v>
      </c>
      <c r="V2963" s="16">
        <v>648.65</v>
      </c>
      <c r="W2963" t="s">
        <v>24</v>
      </c>
    </row>
    <row r="2964" spans="1:23" x14ac:dyDescent="0.3">
      <c r="A2964" t="s">
        <v>2999</v>
      </c>
      <c r="B2964" t="s">
        <v>22</v>
      </c>
      <c r="C2964" s="1">
        <v>0</v>
      </c>
      <c r="D2964" t="s">
        <v>23</v>
      </c>
      <c r="E2964" t="s">
        <v>23</v>
      </c>
      <c r="F2964" s="1">
        <v>3</v>
      </c>
      <c r="G2964" s="1" t="str">
        <f t="shared" si="92"/>
        <v>0-1 Year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 s="14">
        <v>31</v>
      </c>
      <c r="U2964" t="str">
        <f t="shared" si="93"/>
        <v>30-60</v>
      </c>
      <c r="V2964" s="16">
        <v>95.05</v>
      </c>
      <c r="W2964" t="s">
        <v>23</v>
      </c>
    </row>
    <row r="2965" spans="1:23" x14ac:dyDescent="0.3">
      <c r="A2965" t="s">
        <v>3000</v>
      </c>
      <c r="B2965" t="s">
        <v>22</v>
      </c>
      <c r="C2965" s="1">
        <v>0</v>
      </c>
      <c r="D2965" t="s">
        <v>23</v>
      </c>
      <c r="E2965" t="s">
        <v>23</v>
      </c>
      <c r="F2965" s="1">
        <v>34</v>
      </c>
      <c r="G2965" s="1" t="str">
        <f t="shared" si="92"/>
        <v>2-4 Years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 s="14">
        <v>25.6</v>
      </c>
      <c r="U2965" t="str">
        <f t="shared" si="93"/>
        <v>0-30</v>
      </c>
      <c r="V2965" s="16">
        <v>917.15</v>
      </c>
      <c r="W2965" t="s">
        <v>24</v>
      </c>
    </row>
    <row r="2966" spans="1:23" x14ac:dyDescent="0.3">
      <c r="A2966" t="s">
        <v>3001</v>
      </c>
      <c r="B2966" t="s">
        <v>30</v>
      </c>
      <c r="C2966" s="1">
        <v>0</v>
      </c>
      <c r="D2966" t="s">
        <v>23</v>
      </c>
      <c r="E2966" t="s">
        <v>24</v>
      </c>
      <c r="F2966" s="1">
        <v>24</v>
      </c>
      <c r="G2966" s="1" t="str">
        <f t="shared" si="92"/>
        <v>1-2 Years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 s="14">
        <v>58.35</v>
      </c>
      <c r="U2966" t="str">
        <f t="shared" si="93"/>
        <v>30-60</v>
      </c>
      <c r="V2966" s="16">
        <v>1346.9</v>
      </c>
      <c r="W2966" t="s">
        <v>24</v>
      </c>
    </row>
    <row r="2967" spans="1:23" x14ac:dyDescent="0.3">
      <c r="A2967" t="s">
        <v>3002</v>
      </c>
      <c r="B2967" t="s">
        <v>30</v>
      </c>
      <c r="C2967" s="1">
        <v>0</v>
      </c>
      <c r="D2967" t="s">
        <v>24</v>
      </c>
      <c r="E2967" t="s">
        <v>24</v>
      </c>
      <c r="F2967" s="1">
        <v>51</v>
      </c>
      <c r="G2967" s="1" t="str">
        <f t="shared" si="92"/>
        <v>4-5 Years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 s="14">
        <v>80</v>
      </c>
      <c r="U2967" t="str">
        <f t="shared" si="93"/>
        <v>60-90</v>
      </c>
      <c r="V2967" s="16">
        <v>4242.3500000000004</v>
      </c>
      <c r="W2967" t="s">
        <v>23</v>
      </c>
    </row>
    <row r="2968" spans="1:23" x14ac:dyDescent="0.3">
      <c r="A2968" t="s">
        <v>3003</v>
      </c>
      <c r="B2968" t="s">
        <v>22</v>
      </c>
      <c r="C2968" s="1">
        <v>1</v>
      </c>
      <c r="D2968" t="s">
        <v>24</v>
      </c>
      <c r="E2968" t="s">
        <v>24</v>
      </c>
      <c r="F2968" s="1">
        <v>14</v>
      </c>
      <c r="G2968" s="1" t="str">
        <f t="shared" si="92"/>
        <v>1-2 Years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 s="14">
        <v>46.35</v>
      </c>
      <c r="U2968" t="str">
        <f t="shared" si="93"/>
        <v>30-60</v>
      </c>
      <c r="V2968" s="16">
        <v>672.7</v>
      </c>
      <c r="W2968" t="s">
        <v>24</v>
      </c>
    </row>
    <row r="2969" spans="1:23" x14ac:dyDescent="0.3">
      <c r="A2969" t="s">
        <v>3004</v>
      </c>
      <c r="B2969" t="s">
        <v>30</v>
      </c>
      <c r="C2969" s="1">
        <v>0</v>
      </c>
      <c r="D2969" t="s">
        <v>23</v>
      </c>
      <c r="E2969" t="s">
        <v>24</v>
      </c>
      <c r="F2969" s="1">
        <v>59</v>
      </c>
      <c r="G2969" s="1" t="str">
        <f t="shared" si="92"/>
        <v>4-5 Years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 s="14">
        <v>113.75</v>
      </c>
      <c r="U2969" t="str">
        <f t="shared" si="93"/>
        <v>90+</v>
      </c>
      <c r="V2969" s="16">
        <v>6561.25</v>
      </c>
      <c r="W2969" t="s">
        <v>24</v>
      </c>
    </row>
    <row r="2970" spans="1:23" x14ac:dyDescent="0.3">
      <c r="A2970" t="s">
        <v>3005</v>
      </c>
      <c r="B2970" t="s">
        <v>30</v>
      </c>
      <c r="C2970" s="1">
        <v>0</v>
      </c>
      <c r="D2970" t="s">
        <v>24</v>
      </c>
      <c r="E2970" t="s">
        <v>24</v>
      </c>
      <c r="F2970" s="1">
        <v>3</v>
      </c>
      <c r="G2970" s="1" t="str">
        <f t="shared" si="92"/>
        <v>0-1 Year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 s="14">
        <v>90.4</v>
      </c>
      <c r="U2970" t="str">
        <f t="shared" si="93"/>
        <v>90+</v>
      </c>
      <c r="V2970" s="16">
        <v>268.45</v>
      </c>
      <c r="W2970" t="s">
        <v>24</v>
      </c>
    </row>
    <row r="2971" spans="1:23" x14ac:dyDescent="0.3">
      <c r="A2971" t="s">
        <v>3006</v>
      </c>
      <c r="B2971" t="s">
        <v>22</v>
      </c>
      <c r="C2971" s="1">
        <v>0</v>
      </c>
      <c r="D2971" t="s">
        <v>23</v>
      </c>
      <c r="E2971" t="s">
        <v>23</v>
      </c>
      <c r="F2971" s="1">
        <v>65</v>
      </c>
      <c r="G2971" s="1" t="str">
        <f t="shared" si="92"/>
        <v>5+ Years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 s="14">
        <v>109.3</v>
      </c>
      <c r="U2971" t="str">
        <f t="shared" si="93"/>
        <v>90+</v>
      </c>
      <c r="V2971" s="16">
        <v>7337.55</v>
      </c>
      <c r="W2971" t="s">
        <v>24</v>
      </c>
    </row>
    <row r="2972" spans="1:23" x14ac:dyDescent="0.3">
      <c r="A2972" t="s">
        <v>3007</v>
      </c>
      <c r="B2972" t="s">
        <v>30</v>
      </c>
      <c r="C2972" s="1">
        <v>1</v>
      </c>
      <c r="D2972" t="s">
        <v>24</v>
      </c>
      <c r="E2972" t="s">
        <v>24</v>
      </c>
      <c r="F2972" s="1">
        <v>5</v>
      </c>
      <c r="G2972" s="1" t="str">
        <f t="shared" si="92"/>
        <v>0-1 Year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 s="14">
        <v>70.25</v>
      </c>
      <c r="U2972" t="str">
        <f t="shared" si="93"/>
        <v>60-90</v>
      </c>
      <c r="V2972" s="16">
        <v>331.9</v>
      </c>
      <c r="W2972" t="s">
        <v>23</v>
      </c>
    </row>
    <row r="2973" spans="1:23" x14ac:dyDescent="0.3">
      <c r="A2973" t="s">
        <v>3008</v>
      </c>
      <c r="B2973" t="s">
        <v>22</v>
      </c>
      <c r="C2973" s="1">
        <v>0</v>
      </c>
      <c r="D2973" t="s">
        <v>23</v>
      </c>
      <c r="E2973" t="s">
        <v>23</v>
      </c>
      <c r="F2973" s="1">
        <v>59</v>
      </c>
      <c r="G2973" s="1" t="str">
        <f t="shared" si="92"/>
        <v>4-5 Years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 s="14">
        <v>90.3</v>
      </c>
      <c r="U2973" t="str">
        <f t="shared" si="93"/>
        <v>90+</v>
      </c>
      <c r="V2973" s="16">
        <v>5194.05</v>
      </c>
      <c r="W2973" t="s">
        <v>24</v>
      </c>
    </row>
    <row r="2974" spans="1:23" x14ac:dyDescent="0.3">
      <c r="A2974" t="s">
        <v>3009</v>
      </c>
      <c r="B2974" t="s">
        <v>30</v>
      </c>
      <c r="C2974" s="1">
        <v>0</v>
      </c>
      <c r="D2974" t="s">
        <v>23</v>
      </c>
      <c r="E2974" t="s">
        <v>23</v>
      </c>
      <c r="F2974" s="1">
        <v>72</v>
      </c>
      <c r="G2974" s="1" t="str">
        <f t="shared" si="92"/>
        <v>5+ Years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 s="14">
        <v>65.25</v>
      </c>
      <c r="U2974" t="str">
        <f t="shared" si="93"/>
        <v>60-90</v>
      </c>
      <c r="V2974" s="16">
        <v>4478.8500000000004</v>
      </c>
      <c r="W2974" t="s">
        <v>24</v>
      </c>
    </row>
    <row r="2975" spans="1:23" x14ac:dyDescent="0.3">
      <c r="A2975" t="s">
        <v>3010</v>
      </c>
      <c r="B2975" t="s">
        <v>22</v>
      </c>
      <c r="C2975" s="1">
        <v>0</v>
      </c>
      <c r="D2975" t="s">
        <v>23</v>
      </c>
      <c r="E2975" t="s">
        <v>23</v>
      </c>
      <c r="F2975" s="1">
        <v>62</v>
      </c>
      <c r="G2975" s="1" t="str">
        <f t="shared" si="92"/>
        <v>5+ Years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 s="14">
        <v>100.15</v>
      </c>
      <c r="U2975" t="str">
        <f t="shared" si="93"/>
        <v>90+</v>
      </c>
      <c r="V2975" s="16">
        <v>6283.3</v>
      </c>
      <c r="W2975" t="s">
        <v>23</v>
      </c>
    </row>
    <row r="2976" spans="1:23" x14ac:dyDescent="0.3">
      <c r="A2976" t="s">
        <v>3011</v>
      </c>
      <c r="B2976" t="s">
        <v>30</v>
      </c>
      <c r="C2976" s="1">
        <v>0</v>
      </c>
      <c r="D2976" t="s">
        <v>24</v>
      </c>
      <c r="E2976" t="s">
        <v>24</v>
      </c>
      <c r="F2976" s="1">
        <v>28</v>
      </c>
      <c r="G2976" s="1" t="str">
        <f t="shared" si="92"/>
        <v>2-4 Years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 s="14">
        <v>94.5</v>
      </c>
      <c r="U2976" t="str">
        <f t="shared" si="93"/>
        <v>90+</v>
      </c>
      <c r="V2976" s="16">
        <v>2659.4</v>
      </c>
      <c r="W2976" t="s">
        <v>23</v>
      </c>
    </row>
    <row r="2977" spans="1:23" x14ac:dyDescent="0.3">
      <c r="A2977" t="s">
        <v>3012</v>
      </c>
      <c r="B2977" t="s">
        <v>30</v>
      </c>
      <c r="C2977" s="1">
        <v>0</v>
      </c>
      <c r="D2977" t="s">
        <v>24</v>
      </c>
      <c r="E2977" t="s">
        <v>24</v>
      </c>
      <c r="F2977" s="1">
        <v>3</v>
      </c>
      <c r="G2977" s="1" t="str">
        <f t="shared" si="92"/>
        <v>0-1 Year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 s="14">
        <v>60.65</v>
      </c>
      <c r="U2977" t="str">
        <f t="shared" si="93"/>
        <v>60-90</v>
      </c>
      <c r="V2977" s="16">
        <v>196.9</v>
      </c>
      <c r="W2977" t="s">
        <v>24</v>
      </c>
    </row>
    <row r="2978" spans="1:23" x14ac:dyDescent="0.3">
      <c r="A2978" t="s">
        <v>3013</v>
      </c>
      <c r="B2978" t="s">
        <v>30</v>
      </c>
      <c r="C2978" s="1">
        <v>0</v>
      </c>
      <c r="D2978" t="s">
        <v>24</v>
      </c>
      <c r="E2978" t="s">
        <v>23</v>
      </c>
      <c r="F2978" s="1">
        <v>19</v>
      </c>
      <c r="G2978" s="1" t="str">
        <f t="shared" si="92"/>
        <v>1-2 Years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 s="14">
        <v>24.1</v>
      </c>
      <c r="U2978" t="str">
        <f t="shared" si="93"/>
        <v>0-30</v>
      </c>
      <c r="V2978" s="16">
        <v>439.2</v>
      </c>
      <c r="W2978" t="s">
        <v>24</v>
      </c>
    </row>
    <row r="2979" spans="1:23" x14ac:dyDescent="0.3">
      <c r="A2979" t="s">
        <v>3014</v>
      </c>
      <c r="B2979" t="s">
        <v>30</v>
      </c>
      <c r="C2979" s="1">
        <v>0</v>
      </c>
      <c r="D2979" t="s">
        <v>24</v>
      </c>
      <c r="E2979" t="s">
        <v>24</v>
      </c>
      <c r="F2979" s="1">
        <v>1</v>
      </c>
      <c r="G2979" s="1" t="str">
        <f t="shared" si="92"/>
        <v>0-1 Year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 s="14">
        <v>19.5</v>
      </c>
      <c r="U2979" t="str">
        <f t="shared" si="93"/>
        <v>0-30</v>
      </c>
      <c r="V2979" s="16">
        <v>19.5</v>
      </c>
      <c r="W2979" t="s">
        <v>24</v>
      </c>
    </row>
    <row r="2980" spans="1:23" x14ac:dyDescent="0.3">
      <c r="A2980" t="s">
        <v>3015</v>
      </c>
      <c r="B2980" t="s">
        <v>30</v>
      </c>
      <c r="C2980" s="1">
        <v>0</v>
      </c>
      <c r="D2980" t="s">
        <v>24</v>
      </c>
      <c r="E2980" t="s">
        <v>24</v>
      </c>
      <c r="F2980" s="1">
        <v>24</v>
      </c>
      <c r="G2980" s="1" t="str">
        <f t="shared" si="92"/>
        <v>1-2 Years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 s="14">
        <v>85.95</v>
      </c>
      <c r="U2980" t="str">
        <f t="shared" si="93"/>
        <v>60-90</v>
      </c>
      <c r="V2980" s="16">
        <v>2107.15</v>
      </c>
      <c r="W2980" t="s">
        <v>24</v>
      </c>
    </row>
    <row r="2981" spans="1:23" x14ac:dyDescent="0.3">
      <c r="A2981" t="s">
        <v>3016</v>
      </c>
      <c r="B2981" t="s">
        <v>30</v>
      </c>
      <c r="C2981" s="1">
        <v>1</v>
      </c>
      <c r="D2981" t="s">
        <v>24</v>
      </c>
      <c r="E2981" t="s">
        <v>24</v>
      </c>
      <c r="F2981" s="1">
        <v>57</v>
      </c>
      <c r="G2981" s="1" t="str">
        <f t="shared" si="92"/>
        <v>4-5 Years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 s="14">
        <v>53.5</v>
      </c>
      <c r="U2981" t="str">
        <f t="shared" si="93"/>
        <v>30-60</v>
      </c>
      <c r="V2981" s="16">
        <v>3035.8</v>
      </c>
      <c r="W2981" t="s">
        <v>24</v>
      </c>
    </row>
    <row r="2982" spans="1:23" x14ac:dyDescent="0.3">
      <c r="A2982" t="s">
        <v>3017</v>
      </c>
      <c r="B2982" t="s">
        <v>22</v>
      </c>
      <c r="C2982" s="1">
        <v>0</v>
      </c>
      <c r="D2982" t="s">
        <v>24</v>
      </c>
      <c r="E2982" t="s">
        <v>24</v>
      </c>
      <c r="F2982" s="1">
        <v>72</v>
      </c>
      <c r="G2982" s="1" t="str">
        <f t="shared" si="92"/>
        <v>5+ Years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 s="14">
        <v>25.45</v>
      </c>
      <c r="U2982" t="str">
        <f t="shared" si="93"/>
        <v>0-30</v>
      </c>
      <c r="V2982" s="16">
        <v>1866.45</v>
      </c>
      <c r="W2982" t="s">
        <v>24</v>
      </c>
    </row>
    <row r="2983" spans="1:23" x14ac:dyDescent="0.3">
      <c r="A2983" t="s">
        <v>3018</v>
      </c>
      <c r="B2983" t="s">
        <v>30</v>
      </c>
      <c r="C2983" s="1">
        <v>0</v>
      </c>
      <c r="D2983" t="s">
        <v>24</v>
      </c>
      <c r="E2983" t="s">
        <v>24</v>
      </c>
      <c r="F2983" s="1">
        <v>67</v>
      </c>
      <c r="G2983" s="1" t="str">
        <f t="shared" si="92"/>
        <v>5+ Years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 s="14">
        <v>20.5</v>
      </c>
      <c r="U2983" t="str">
        <f t="shared" si="93"/>
        <v>0-30</v>
      </c>
      <c r="V2983" s="16">
        <v>1430.95</v>
      </c>
      <c r="W2983" t="s">
        <v>24</v>
      </c>
    </row>
    <row r="2984" spans="1:23" x14ac:dyDescent="0.3">
      <c r="A2984" t="s">
        <v>3019</v>
      </c>
      <c r="B2984" t="s">
        <v>30</v>
      </c>
      <c r="C2984" s="1">
        <v>0</v>
      </c>
      <c r="D2984" t="s">
        <v>23</v>
      </c>
      <c r="E2984" t="s">
        <v>23</v>
      </c>
      <c r="F2984" s="1">
        <v>52</v>
      </c>
      <c r="G2984" s="1" t="str">
        <f t="shared" si="92"/>
        <v>4-5 Years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 s="14">
        <v>20.85</v>
      </c>
      <c r="U2984" t="str">
        <f t="shared" si="93"/>
        <v>0-30</v>
      </c>
      <c r="V2984" s="16">
        <v>1071.5999999999999</v>
      </c>
      <c r="W2984" t="s">
        <v>24</v>
      </c>
    </row>
    <row r="2985" spans="1:23" x14ac:dyDescent="0.3">
      <c r="A2985" t="s">
        <v>3020</v>
      </c>
      <c r="B2985" t="s">
        <v>30</v>
      </c>
      <c r="C2985" s="1">
        <v>0</v>
      </c>
      <c r="D2985" t="s">
        <v>23</v>
      </c>
      <c r="E2985" t="s">
        <v>23</v>
      </c>
      <c r="F2985" s="1">
        <v>71</v>
      </c>
      <c r="G2985" s="1" t="str">
        <f t="shared" si="92"/>
        <v>5+ Years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 s="14">
        <v>89.9</v>
      </c>
      <c r="U2985" t="str">
        <f t="shared" si="93"/>
        <v>60-90</v>
      </c>
      <c r="V2985" s="16">
        <v>6457.15</v>
      </c>
      <c r="W2985" t="s">
        <v>24</v>
      </c>
    </row>
    <row r="2986" spans="1:23" x14ac:dyDescent="0.3">
      <c r="A2986" t="s">
        <v>3021</v>
      </c>
      <c r="B2986" t="s">
        <v>22</v>
      </c>
      <c r="C2986" s="1">
        <v>0</v>
      </c>
      <c r="D2986" t="s">
        <v>23</v>
      </c>
      <c r="E2986" t="s">
        <v>24</v>
      </c>
      <c r="F2986" s="1">
        <v>26</v>
      </c>
      <c r="G2986" s="1" t="str">
        <f t="shared" si="92"/>
        <v>2-4 Years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 s="14">
        <v>26</v>
      </c>
      <c r="U2986" t="str">
        <f t="shared" si="93"/>
        <v>0-30</v>
      </c>
      <c r="V2986" s="16">
        <v>684.05</v>
      </c>
      <c r="W2986" t="s">
        <v>24</v>
      </c>
    </row>
    <row r="2987" spans="1:23" x14ac:dyDescent="0.3">
      <c r="A2987" t="s">
        <v>3022</v>
      </c>
      <c r="B2987" t="s">
        <v>22</v>
      </c>
      <c r="C2987" s="1">
        <v>0</v>
      </c>
      <c r="D2987" t="s">
        <v>24</v>
      </c>
      <c r="E2987" t="s">
        <v>24</v>
      </c>
      <c r="F2987" s="1">
        <v>35</v>
      </c>
      <c r="G2987" s="1" t="str">
        <f t="shared" si="92"/>
        <v>2-4 Years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 s="14">
        <v>113.2</v>
      </c>
      <c r="U2987" t="str">
        <f t="shared" si="93"/>
        <v>90+</v>
      </c>
      <c r="V2987" s="16">
        <v>3914.05</v>
      </c>
      <c r="W2987" t="s">
        <v>24</v>
      </c>
    </row>
    <row r="2988" spans="1:23" x14ac:dyDescent="0.3">
      <c r="A2988" t="s">
        <v>3023</v>
      </c>
      <c r="B2988" t="s">
        <v>22</v>
      </c>
      <c r="C2988" s="1">
        <v>0</v>
      </c>
      <c r="D2988" t="s">
        <v>23</v>
      </c>
      <c r="E2988" t="s">
        <v>23</v>
      </c>
      <c r="F2988" s="1">
        <v>55</v>
      </c>
      <c r="G2988" s="1" t="str">
        <f t="shared" si="92"/>
        <v>4-5 Years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 s="14">
        <v>69.05</v>
      </c>
      <c r="U2988" t="str">
        <f t="shared" si="93"/>
        <v>60-90</v>
      </c>
      <c r="V2988" s="16">
        <v>3842.6</v>
      </c>
      <c r="W2988" t="s">
        <v>24</v>
      </c>
    </row>
    <row r="2989" spans="1:23" x14ac:dyDescent="0.3">
      <c r="A2989" t="s">
        <v>3024</v>
      </c>
      <c r="B2989" t="s">
        <v>22</v>
      </c>
      <c r="C2989" s="1">
        <v>0</v>
      </c>
      <c r="D2989" t="s">
        <v>23</v>
      </c>
      <c r="E2989" t="s">
        <v>23</v>
      </c>
      <c r="F2989" s="1">
        <v>33</v>
      </c>
      <c r="G2989" s="1" t="str">
        <f t="shared" si="92"/>
        <v>2-4 Years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 s="14">
        <v>20.100000000000001</v>
      </c>
      <c r="U2989" t="str">
        <f t="shared" si="93"/>
        <v>0-30</v>
      </c>
      <c r="V2989" s="16">
        <v>670.35</v>
      </c>
      <c r="W2989" t="s">
        <v>24</v>
      </c>
    </row>
    <row r="2990" spans="1:23" x14ac:dyDescent="0.3">
      <c r="A2990" t="s">
        <v>3025</v>
      </c>
      <c r="B2990" t="s">
        <v>30</v>
      </c>
      <c r="C2990" s="1">
        <v>0</v>
      </c>
      <c r="D2990" t="s">
        <v>23</v>
      </c>
      <c r="E2990" t="s">
        <v>24</v>
      </c>
      <c r="F2990" s="1">
        <v>72</v>
      </c>
      <c r="G2990" s="1" t="str">
        <f t="shared" si="92"/>
        <v>5+ Years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 s="14">
        <v>109.65</v>
      </c>
      <c r="U2990" t="str">
        <f t="shared" si="93"/>
        <v>90+</v>
      </c>
      <c r="V2990" s="16">
        <v>7880.25</v>
      </c>
      <c r="W2990" t="s">
        <v>24</v>
      </c>
    </row>
    <row r="2991" spans="1:23" x14ac:dyDescent="0.3">
      <c r="A2991" t="s">
        <v>3026</v>
      </c>
      <c r="B2991" t="s">
        <v>30</v>
      </c>
      <c r="C2991" s="1">
        <v>0</v>
      </c>
      <c r="D2991" t="s">
        <v>24</v>
      </c>
      <c r="E2991" t="s">
        <v>23</v>
      </c>
      <c r="F2991" s="1">
        <v>1</v>
      </c>
      <c r="G2991" s="1" t="str">
        <f t="shared" si="92"/>
        <v>0-1 Year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 s="14">
        <v>19.2</v>
      </c>
      <c r="U2991" t="str">
        <f t="shared" si="93"/>
        <v>0-30</v>
      </c>
      <c r="V2991" s="16">
        <v>19.2</v>
      </c>
      <c r="W2991" t="s">
        <v>24</v>
      </c>
    </row>
    <row r="2992" spans="1:23" x14ac:dyDescent="0.3">
      <c r="A2992" t="s">
        <v>3027</v>
      </c>
      <c r="B2992" t="s">
        <v>30</v>
      </c>
      <c r="C2992" s="1">
        <v>0</v>
      </c>
      <c r="D2992" t="s">
        <v>24</v>
      </c>
      <c r="E2992" t="s">
        <v>24</v>
      </c>
      <c r="F2992" s="1">
        <v>10</v>
      </c>
      <c r="G2992" s="1" t="str">
        <f t="shared" si="92"/>
        <v>0-1 Year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 s="14">
        <v>33.9</v>
      </c>
      <c r="U2992" t="str">
        <f t="shared" si="93"/>
        <v>30-60</v>
      </c>
      <c r="V2992" s="16">
        <v>298.45</v>
      </c>
      <c r="W2992" t="s">
        <v>23</v>
      </c>
    </row>
    <row r="2993" spans="1:23" x14ac:dyDescent="0.3">
      <c r="A2993" t="s">
        <v>3028</v>
      </c>
      <c r="B2993" t="s">
        <v>22</v>
      </c>
      <c r="C2993" s="1">
        <v>1</v>
      </c>
      <c r="D2993" t="s">
        <v>23</v>
      </c>
      <c r="E2993" t="s">
        <v>24</v>
      </c>
      <c r="F2993" s="1">
        <v>37</v>
      </c>
      <c r="G2993" s="1" t="str">
        <f t="shared" si="92"/>
        <v>2-4 Years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 s="14">
        <v>90</v>
      </c>
      <c r="U2993" t="str">
        <f t="shared" si="93"/>
        <v>90+</v>
      </c>
      <c r="V2993" s="16">
        <v>3371.75</v>
      </c>
      <c r="W2993" t="s">
        <v>24</v>
      </c>
    </row>
    <row r="2994" spans="1:23" x14ac:dyDescent="0.3">
      <c r="A2994" t="s">
        <v>3029</v>
      </c>
      <c r="B2994" t="s">
        <v>30</v>
      </c>
      <c r="C2994" s="1">
        <v>0</v>
      </c>
      <c r="D2994" t="s">
        <v>24</v>
      </c>
      <c r="E2994" t="s">
        <v>24</v>
      </c>
      <c r="F2994" s="1">
        <v>12</v>
      </c>
      <c r="G2994" s="1" t="str">
        <f t="shared" si="92"/>
        <v>0-1 Year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 s="14">
        <v>34</v>
      </c>
      <c r="U2994" t="str">
        <f t="shared" si="93"/>
        <v>30-60</v>
      </c>
      <c r="V2994" s="16">
        <v>442.45</v>
      </c>
      <c r="W2994" t="s">
        <v>24</v>
      </c>
    </row>
    <row r="2995" spans="1:23" x14ac:dyDescent="0.3">
      <c r="A2995" t="s">
        <v>3030</v>
      </c>
      <c r="B2995" t="s">
        <v>30</v>
      </c>
      <c r="C2995" s="1">
        <v>0</v>
      </c>
      <c r="D2995" t="s">
        <v>23</v>
      </c>
      <c r="E2995" t="s">
        <v>23</v>
      </c>
      <c r="F2995" s="1">
        <v>1</v>
      </c>
      <c r="G2995" s="1" t="str">
        <f t="shared" si="92"/>
        <v>0-1 Year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 s="14">
        <v>20.399999999999999</v>
      </c>
      <c r="U2995" t="str">
        <f t="shared" si="93"/>
        <v>0-30</v>
      </c>
      <c r="V2995" s="16">
        <v>20.399999999999999</v>
      </c>
      <c r="W2995" t="s">
        <v>24</v>
      </c>
    </row>
    <row r="2996" spans="1:23" x14ac:dyDescent="0.3">
      <c r="A2996" t="s">
        <v>3031</v>
      </c>
      <c r="B2996" t="s">
        <v>30</v>
      </c>
      <c r="C2996" s="1">
        <v>0</v>
      </c>
      <c r="D2996" t="s">
        <v>23</v>
      </c>
      <c r="E2996" t="s">
        <v>24</v>
      </c>
      <c r="F2996" s="1">
        <v>62</v>
      </c>
      <c r="G2996" s="1" t="str">
        <f t="shared" si="92"/>
        <v>5+ Years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 s="14">
        <v>38.6</v>
      </c>
      <c r="U2996" t="str">
        <f t="shared" si="93"/>
        <v>30-60</v>
      </c>
      <c r="V2996" s="16">
        <v>2345.5500000000002</v>
      </c>
      <c r="W2996" t="s">
        <v>24</v>
      </c>
    </row>
    <row r="2997" spans="1:23" x14ac:dyDescent="0.3">
      <c r="A2997" t="s">
        <v>3032</v>
      </c>
      <c r="B2997" t="s">
        <v>22</v>
      </c>
      <c r="C2997" s="1">
        <v>0</v>
      </c>
      <c r="D2997" t="s">
        <v>24</v>
      </c>
      <c r="E2997" t="s">
        <v>24</v>
      </c>
      <c r="F2997" s="1">
        <v>1</v>
      </c>
      <c r="G2997" s="1" t="str">
        <f t="shared" si="92"/>
        <v>0-1 Year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 s="14">
        <v>25.25</v>
      </c>
      <c r="U2997" t="str">
        <f t="shared" si="93"/>
        <v>0-30</v>
      </c>
      <c r="V2997" s="16">
        <v>25.25</v>
      </c>
      <c r="W2997" t="s">
        <v>24</v>
      </c>
    </row>
    <row r="2998" spans="1:23" x14ac:dyDescent="0.3">
      <c r="A2998" t="s">
        <v>3033</v>
      </c>
      <c r="B2998" t="s">
        <v>22</v>
      </c>
      <c r="C2998" s="1">
        <v>0</v>
      </c>
      <c r="D2998" t="s">
        <v>24</v>
      </c>
      <c r="E2998" t="s">
        <v>24</v>
      </c>
      <c r="F2998" s="1">
        <v>18</v>
      </c>
      <c r="G2998" s="1" t="str">
        <f t="shared" si="92"/>
        <v>1-2 Years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 s="14">
        <v>60.6</v>
      </c>
      <c r="U2998" t="str">
        <f t="shared" si="93"/>
        <v>60-90</v>
      </c>
      <c r="V2998" s="16">
        <v>1156.3499999999999</v>
      </c>
      <c r="W2998" t="s">
        <v>24</v>
      </c>
    </row>
    <row r="2999" spans="1:23" x14ac:dyDescent="0.3">
      <c r="A2999" t="s">
        <v>3034</v>
      </c>
      <c r="B2999" t="s">
        <v>30</v>
      </c>
      <c r="C2999" s="1">
        <v>1</v>
      </c>
      <c r="D2999" t="s">
        <v>23</v>
      </c>
      <c r="E2999" t="s">
        <v>24</v>
      </c>
      <c r="F2999" s="1">
        <v>69</v>
      </c>
      <c r="G2999" s="1" t="str">
        <f t="shared" si="92"/>
        <v>5+ Years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 s="14">
        <v>89.95</v>
      </c>
      <c r="U2999" t="str">
        <f t="shared" si="93"/>
        <v>60-90</v>
      </c>
      <c r="V2999" s="16">
        <v>6143.15</v>
      </c>
      <c r="W2999" t="s">
        <v>23</v>
      </c>
    </row>
    <row r="3000" spans="1:23" x14ac:dyDescent="0.3">
      <c r="A3000" t="s">
        <v>3035</v>
      </c>
      <c r="B3000" t="s">
        <v>30</v>
      </c>
      <c r="C3000" s="1">
        <v>0</v>
      </c>
      <c r="D3000" t="s">
        <v>24</v>
      </c>
      <c r="E3000" t="s">
        <v>24</v>
      </c>
      <c r="F3000" s="1">
        <v>2</v>
      </c>
      <c r="G3000" s="1" t="str">
        <f t="shared" si="92"/>
        <v>0-1 Year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 s="14">
        <v>74.75</v>
      </c>
      <c r="U3000" t="str">
        <f t="shared" si="93"/>
        <v>60-90</v>
      </c>
      <c r="V3000" s="16">
        <v>144.80000000000001</v>
      </c>
      <c r="W3000" t="s">
        <v>24</v>
      </c>
    </row>
    <row r="3001" spans="1:23" x14ac:dyDescent="0.3">
      <c r="A3001" t="s">
        <v>3036</v>
      </c>
      <c r="B3001" t="s">
        <v>30</v>
      </c>
      <c r="C3001" s="1">
        <v>0</v>
      </c>
      <c r="D3001" t="s">
        <v>23</v>
      </c>
      <c r="E3001" t="s">
        <v>23</v>
      </c>
      <c r="F3001" s="1">
        <v>19</v>
      </c>
      <c r="G3001" s="1" t="str">
        <f t="shared" si="92"/>
        <v>1-2 Years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 s="14">
        <v>20.6</v>
      </c>
      <c r="U3001" t="str">
        <f t="shared" si="93"/>
        <v>0-30</v>
      </c>
      <c r="V3001" s="16">
        <v>414.95</v>
      </c>
      <c r="W3001" t="s">
        <v>24</v>
      </c>
    </row>
    <row r="3002" spans="1:23" x14ac:dyDescent="0.3">
      <c r="A3002" t="s">
        <v>3037</v>
      </c>
      <c r="B3002" t="s">
        <v>30</v>
      </c>
      <c r="C3002" s="1">
        <v>0</v>
      </c>
      <c r="D3002" t="s">
        <v>24</v>
      </c>
      <c r="E3002" t="s">
        <v>24</v>
      </c>
      <c r="F3002" s="1">
        <v>12</v>
      </c>
      <c r="G3002" s="1" t="str">
        <f t="shared" si="92"/>
        <v>0-1 Year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 s="14">
        <v>84.45</v>
      </c>
      <c r="U3002" t="str">
        <f t="shared" si="93"/>
        <v>60-90</v>
      </c>
      <c r="V3002" s="16">
        <v>1059.55</v>
      </c>
      <c r="W3002" t="s">
        <v>23</v>
      </c>
    </row>
    <row r="3003" spans="1:23" x14ac:dyDescent="0.3">
      <c r="A3003" t="s">
        <v>3038</v>
      </c>
      <c r="B3003" t="s">
        <v>30</v>
      </c>
      <c r="C3003" s="1">
        <v>0</v>
      </c>
      <c r="D3003" t="s">
        <v>24</v>
      </c>
      <c r="E3003" t="s">
        <v>24</v>
      </c>
      <c r="F3003" s="1">
        <v>9</v>
      </c>
      <c r="G3003" s="1" t="str">
        <f t="shared" si="92"/>
        <v>0-1 Year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 s="14">
        <v>20.399999999999999</v>
      </c>
      <c r="U3003" t="str">
        <f t="shared" si="93"/>
        <v>0-30</v>
      </c>
      <c r="V3003" s="16">
        <v>181.8</v>
      </c>
      <c r="W3003" t="s">
        <v>24</v>
      </c>
    </row>
    <row r="3004" spans="1:23" x14ac:dyDescent="0.3">
      <c r="A3004" t="s">
        <v>3039</v>
      </c>
      <c r="B3004" t="s">
        <v>30</v>
      </c>
      <c r="C3004" s="1">
        <v>0</v>
      </c>
      <c r="D3004" t="s">
        <v>24</v>
      </c>
      <c r="E3004" t="s">
        <v>24</v>
      </c>
      <c r="F3004" s="1">
        <v>27</v>
      </c>
      <c r="G3004" s="1" t="str">
        <f t="shared" si="92"/>
        <v>2-4 Years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 s="14">
        <v>81.7</v>
      </c>
      <c r="U3004" t="str">
        <f t="shared" si="93"/>
        <v>60-90</v>
      </c>
      <c r="V3004" s="16">
        <v>2212.5500000000002</v>
      </c>
      <c r="W3004" t="s">
        <v>24</v>
      </c>
    </row>
    <row r="3005" spans="1:23" x14ac:dyDescent="0.3">
      <c r="A3005" t="s">
        <v>3040</v>
      </c>
      <c r="B3005" t="s">
        <v>30</v>
      </c>
      <c r="C3005" s="1">
        <v>0</v>
      </c>
      <c r="D3005" t="s">
        <v>24</v>
      </c>
      <c r="E3005" t="s">
        <v>23</v>
      </c>
      <c r="F3005" s="1">
        <v>27</v>
      </c>
      <c r="G3005" s="1" t="str">
        <f t="shared" si="92"/>
        <v>2-4 Years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 s="14">
        <v>79.5</v>
      </c>
      <c r="U3005" t="str">
        <f t="shared" si="93"/>
        <v>60-90</v>
      </c>
      <c r="V3005" s="16">
        <v>2180.5500000000002</v>
      </c>
      <c r="W3005" t="s">
        <v>23</v>
      </c>
    </row>
    <row r="3006" spans="1:23" x14ac:dyDescent="0.3">
      <c r="A3006" t="s">
        <v>3041</v>
      </c>
      <c r="B3006" t="s">
        <v>30</v>
      </c>
      <c r="C3006" s="1">
        <v>0</v>
      </c>
      <c r="D3006" t="s">
        <v>23</v>
      </c>
      <c r="E3006" t="s">
        <v>23</v>
      </c>
      <c r="F3006" s="1">
        <v>1</v>
      </c>
      <c r="G3006" s="1" t="str">
        <f t="shared" si="92"/>
        <v>0-1 Year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 s="14">
        <v>89.15</v>
      </c>
      <c r="U3006" t="str">
        <f t="shared" si="93"/>
        <v>60-90</v>
      </c>
      <c r="V3006" s="16">
        <v>89.15</v>
      </c>
      <c r="W3006" t="s">
        <v>23</v>
      </c>
    </row>
    <row r="3007" spans="1:23" x14ac:dyDescent="0.3">
      <c r="A3007" t="s">
        <v>3042</v>
      </c>
      <c r="B3007" t="s">
        <v>22</v>
      </c>
      <c r="C3007" s="1">
        <v>1</v>
      </c>
      <c r="D3007" t="s">
        <v>24</v>
      </c>
      <c r="E3007" t="s">
        <v>24</v>
      </c>
      <c r="F3007" s="1">
        <v>24</v>
      </c>
      <c r="G3007" s="1" t="str">
        <f t="shared" si="92"/>
        <v>1-2 Years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 s="14">
        <v>20.3</v>
      </c>
      <c r="U3007" t="str">
        <f t="shared" si="93"/>
        <v>0-30</v>
      </c>
      <c r="V3007" s="16">
        <v>459.95</v>
      </c>
      <c r="W3007" t="s">
        <v>24</v>
      </c>
    </row>
    <row r="3008" spans="1:23" x14ac:dyDescent="0.3">
      <c r="A3008" t="s">
        <v>3043</v>
      </c>
      <c r="B3008" t="s">
        <v>30</v>
      </c>
      <c r="C3008" s="1">
        <v>1</v>
      </c>
      <c r="D3008" t="s">
        <v>24</v>
      </c>
      <c r="E3008" t="s">
        <v>24</v>
      </c>
      <c r="F3008" s="1">
        <v>14</v>
      </c>
      <c r="G3008" s="1" t="str">
        <f t="shared" si="92"/>
        <v>1-2 Years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 s="14">
        <v>74.95</v>
      </c>
      <c r="U3008" t="str">
        <f t="shared" si="93"/>
        <v>60-90</v>
      </c>
      <c r="V3008" s="16">
        <v>1036.75</v>
      </c>
      <c r="W3008" t="s">
        <v>23</v>
      </c>
    </row>
    <row r="3009" spans="1:23" x14ac:dyDescent="0.3">
      <c r="A3009" t="s">
        <v>3044</v>
      </c>
      <c r="B3009" t="s">
        <v>22</v>
      </c>
      <c r="C3009" s="1">
        <v>1</v>
      </c>
      <c r="D3009" t="s">
        <v>24</v>
      </c>
      <c r="E3009" t="s">
        <v>24</v>
      </c>
      <c r="F3009" s="1">
        <v>32</v>
      </c>
      <c r="G3009" s="1" t="str">
        <f t="shared" si="92"/>
        <v>2-4 Years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 s="14">
        <v>74.400000000000006</v>
      </c>
      <c r="U3009" t="str">
        <f t="shared" si="93"/>
        <v>60-90</v>
      </c>
      <c r="V3009" s="16">
        <v>2276.9499999999998</v>
      </c>
      <c r="W3009" t="s">
        <v>23</v>
      </c>
    </row>
    <row r="3010" spans="1:23" x14ac:dyDescent="0.3">
      <c r="A3010" t="s">
        <v>3045</v>
      </c>
      <c r="B3010" t="s">
        <v>22</v>
      </c>
      <c r="C3010" s="1">
        <v>0</v>
      </c>
      <c r="D3010" t="s">
        <v>24</v>
      </c>
      <c r="E3010" t="s">
        <v>24</v>
      </c>
      <c r="F3010" s="1">
        <v>11</v>
      </c>
      <c r="G3010" s="1" t="str">
        <f t="shared" si="92"/>
        <v>0-1 Year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 s="14">
        <v>20</v>
      </c>
      <c r="U3010" t="str">
        <f t="shared" si="93"/>
        <v>0-30</v>
      </c>
      <c r="V3010" s="16">
        <v>211.95</v>
      </c>
      <c r="W3010" t="s">
        <v>24</v>
      </c>
    </row>
    <row r="3011" spans="1:23" x14ac:dyDescent="0.3">
      <c r="A3011" t="s">
        <v>3046</v>
      </c>
      <c r="B3011" t="s">
        <v>30</v>
      </c>
      <c r="C3011" s="1">
        <v>0</v>
      </c>
      <c r="D3011" t="s">
        <v>24</v>
      </c>
      <c r="E3011" t="s">
        <v>24</v>
      </c>
      <c r="F3011" s="1">
        <v>1</v>
      </c>
      <c r="G3011" s="1" t="str">
        <f t="shared" ref="G3011:G3074" si="94">IF(F3011&lt;=12,"0-1 Year",
IF(F3011&lt;=24,"1-2 Years",
IF(F3011&lt;=48,"2-4 Years",
IF(F3011&lt;=60,"4-5 Years","5+ Years"))))</f>
        <v>0-1 Year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 s="14">
        <v>25</v>
      </c>
      <c r="U3011" t="str">
        <f t="shared" ref="U3011:U3074" si="95">IF(T3011&lt;30,"0-30",
IF(T3011&lt;60,"30-60",
IF(T3011&lt;90,"60-90","90+")))</f>
        <v>0-30</v>
      </c>
      <c r="V3011" s="16">
        <v>25</v>
      </c>
      <c r="W3011" t="s">
        <v>24</v>
      </c>
    </row>
    <row r="3012" spans="1:23" x14ac:dyDescent="0.3">
      <c r="A3012" t="s">
        <v>3047</v>
      </c>
      <c r="B3012" t="s">
        <v>30</v>
      </c>
      <c r="C3012" s="1">
        <v>1</v>
      </c>
      <c r="D3012" t="s">
        <v>24</v>
      </c>
      <c r="E3012" t="s">
        <v>23</v>
      </c>
      <c r="F3012" s="1">
        <v>38</v>
      </c>
      <c r="G3012" s="1" t="str">
        <f t="shared" si="94"/>
        <v>2-4 Years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 s="14">
        <v>80.45</v>
      </c>
      <c r="U3012" t="str">
        <f t="shared" si="95"/>
        <v>60-90</v>
      </c>
      <c r="V3012" s="16">
        <v>3162.65</v>
      </c>
      <c r="W3012" t="s">
        <v>24</v>
      </c>
    </row>
    <row r="3013" spans="1:23" x14ac:dyDescent="0.3">
      <c r="A3013" t="s">
        <v>3048</v>
      </c>
      <c r="B3013" t="s">
        <v>22</v>
      </c>
      <c r="C3013" s="1">
        <v>0</v>
      </c>
      <c r="D3013" t="s">
        <v>23</v>
      </c>
      <c r="E3013" t="s">
        <v>23</v>
      </c>
      <c r="F3013" s="1">
        <v>9</v>
      </c>
      <c r="G3013" s="1" t="str">
        <f t="shared" si="94"/>
        <v>0-1 Year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 s="14">
        <v>19.75</v>
      </c>
      <c r="U3013" t="str">
        <f t="shared" si="95"/>
        <v>0-30</v>
      </c>
      <c r="V3013" s="16">
        <v>210.65</v>
      </c>
      <c r="W3013" t="s">
        <v>24</v>
      </c>
    </row>
    <row r="3014" spans="1:23" x14ac:dyDescent="0.3">
      <c r="A3014" t="s">
        <v>3049</v>
      </c>
      <c r="B3014" t="s">
        <v>30</v>
      </c>
      <c r="C3014" s="1">
        <v>0</v>
      </c>
      <c r="D3014" t="s">
        <v>23</v>
      </c>
      <c r="E3014" t="s">
        <v>23</v>
      </c>
      <c r="F3014" s="1">
        <v>54</v>
      </c>
      <c r="G3014" s="1" t="str">
        <f t="shared" si="94"/>
        <v>4-5 Years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 s="14">
        <v>65.650000000000006</v>
      </c>
      <c r="U3014" t="str">
        <f t="shared" si="95"/>
        <v>60-90</v>
      </c>
      <c r="V3014" s="16">
        <v>3566.7</v>
      </c>
      <c r="W3014" t="s">
        <v>24</v>
      </c>
    </row>
    <row r="3015" spans="1:23" x14ac:dyDescent="0.3">
      <c r="A3015" t="s">
        <v>3050</v>
      </c>
      <c r="B3015" t="s">
        <v>22</v>
      </c>
      <c r="C3015" s="1">
        <v>0</v>
      </c>
      <c r="D3015" t="s">
        <v>24</v>
      </c>
      <c r="E3015" t="s">
        <v>24</v>
      </c>
      <c r="F3015" s="1">
        <v>29</v>
      </c>
      <c r="G3015" s="1" t="str">
        <f t="shared" si="94"/>
        <v>2-4 Years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 s="14">
        <v>71</v>
      </c>
      <c r="U3015" t="str">
        <f t="shared" si="95"/>
        <v>60-90</v>
      </c>
      <c r="V3015" s="16">
        <v>2080.1</v>
      </c>
      <c r="W3015" t="s">
        <v>24</v>
      </c>
    </row>
    <row r="3016" spans="1:23" x14ac:dyDescent="0.3">
      <c r="A3016" t="s">
        <v>3051</v>
      </c>
      <c r="B3016" t="s">
        <v>30</v>
      </c>
      <c r="C3016" s="1">
        <v>1</v>
      </c>
      <c r="D3016" t="s">
        <v>23</v>
      </c>
      <c r="E3016" t="s">
        <v>24</v>
      </c>
      <c r="F3016" s="1">
        <v>44</v>
      </c>
      <c r="G3016" s="1" t="str">
        <f t="shared" si="94"/>
        <v>2-4 Years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 s="14">
        <v>89.2</v>
      </c>
      <c r="U3016" t="str">
        <f t="shared" si="95"/>
        <v>60-90</v>
      </c>
      <c r="V3016" s="16">
        <v>4040.2</v>
      </c>
      <c r="W3016" t="s">
        <v>24</v>
      </c>
    </row>
    <row r="3017" spans="1:23" x14ac:dyDescent="0.3">
      <c r="A3017" t="s">
        <v>3052</v>
      </c>
      <c r="B3017" t="s">
        <v>30</v>
      </c>
      <c r="C3017" s="1">
        <v>0</v>
      </c>
      <c r="D3017" t="s">
        <v>23</v>
      </c>
      <c r="E3017" t="s">
        <v>23</v>
      </c>
      <c r="F3017" s="1">
        <v>59</v>
      </c>
      <c r="G3017" s="1" t="str">
        <f t="shared" si="94"/>
        <v>4-5 Years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 s="14">
        <v>86.75</v>
      </c>
      <c r="U3017" t="str">
        <f t="shared" si="95"/>
        <v>60-90</v>
      </c>
      <c r="V3017" s="16">
        <v>5186</v>
      </c>
      <c r="W3017" t="s">
        <v>24</v>
      </c>
    </row>
    <row r="3018" spans="1:23" x14ac:dyDescent="0.3">
      <c r="A3018" t="s">
        <v>3053</v>
      </c>
      <c r="B3018" t="s">
        <v>22</v>
      </c>
      <c r="C3018" s="1">
        <v>0</v>
      </c>
      <c r="D3018" t="s">
        <v>24</v>
      </c>
      <c r="E3018" t="s">
        <v>24</v>
      </c>
      <c r="F3018" s="1">
        <v>3</v>
      </c>
      <c r="G3018" s="1" t="str">
        <f t="shared" si="94"/>
        <v>0-1 Year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 s="14">
        <v>55.3</v>
      </c>
      <c r="U3018" t="str">
        <f t="shared" si="95"/>
        <v>30-60</v>
      </c>
      <c r="V3018" s="16">
        <v>196.15</v>
      </c>
      <c r="W3018" t="s">
        <v>23</v>
      </c>
    </row>
    <row r="3019" spans="1:23" x14ac:dyDescent="0.3">
      <c r="A3019" t="s">
        <v>3054</v>
      </c>
      <c r="B3019" t="s">
        <v>22</v>
      </c>
      <c r="C3019" s="1">
        <v>0</v>
      </c>
      <c r="D3019" t="s">
        <v>23</v>
      </c>
      <c r="E3019" t="s">
        <v>23</v>
      </c>
      <c r="F3019" s="1">
        <v>18</v>
      </c>
      <c r="G3019" s="1" t="str">
        <f t="shared" si="94"/>
        <v>1-2 Years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 s="14">
        <v>61.5</v>
      </c>
      <c r="U3019" t="str">
        <f t="shared" si="95"/>
        <v>60-90</v>
      </c>
      <c r="V3019" s="16">
        <v>1087.45</v>
      </c>
      <c r="W3019" t="s">
        <v>24</v>
      </c>
    </row>
    <row r="3020" spans="1:23" x14ac:dyDescent="0.3">
      <c r="A3020" t="s">
        <v>3055</v>
      </c>
      <c r="B3020" t="s">
        <v>30</v>
      </c>
      <c r="C3020" s="1">
        <v>1</v>
      </c>
      <c r="D3020" t="s">
        <v>24</v>
      </c>
      <c r="E3020" t="s">
        <v>24</v>
      </c>
      <c r="F3020" s="1">
        <v>67</v>
      </c>
      <c r="G3020" s="1" t="str">
        <f t="shared" si="94"/>
        <v>5+ Years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 s="14">
        <v>25.1</v>
      </c>
      <c r="U3020" t="str">
        <f t="shared" si="95"/>
        <v>0-30</v>
      </c>
      <c r="V3020" s="16">
        <v>1672.15</v>
      </c>
      <c r="W3020" t="s">
        <v>24</v>
      </c>
    </row>
    <row r="3021" spans="1:23" x14ac:dyDescent="0.3">
      <c r="A3021" t="s">
        <v>3056</v>
      </c>
      <c r="B3021" t="s">
        <v>22</v>
      </c>
      <c r="C3021" s="1">
        <v>0</v>
      </c>
      <c r="D3021" t="s">
        <v>23</v>
      </c>
      <c r="E3021" t="s">
        <v>23</v>
      </c>
      <c r="F3021" s="1">
        <v>22</v>
      </c>
      <c r="G3021" s="1" t="str">
        <f t="shared" si="94"/>
        <v>1-2 Years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 s="14">
        <v>55.15</v>
      </c>
      <c r="U3021" t="str">
        <f t="shared" si="95"/>
        <v>30-60</v>
      </c>
      <c r="V3021" s="16">
        <v>1206.05</v>
      </c>
      <c r="W3021" t="s">
        <v>23</v>
      </c>
    </row>
    <row r="3022" spans="1:23" x14ac:dyDescent="0.3">
      <c r="A3022" t="s">
        <v>3057</v>
      </c>
      <c r="B3022" t="s">
        <v>30</v>
      </c>
      <c r="C3022" s="1">
        <v>0</v>
      </c>
      <c r="D3022" t="s">
        <v>24</v>
      </c>
      <c r="E3022" t="s">
        <v>23</v>
      </c>
      <c r="F3022" s="1">
        <v>33</v>
      </c>
      <c r="G3022" s="1" t="str">
        <f t="shared" si="94"/>
        <v>2-4 Years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 s="14">
        <v>34.049999999999997</v>
      </c>
      <c r="U3022" t="str">
        <f t="shared" si="95"/>
        <v>30-60</v>
      </c>
      <c r="V3022" s="16">
        <v>1113.95</v>
      </c>
      <c r="W3022" t="s">
        <v>24</v>
      </c>
    </row>
    <row r="3023" spans="1:23" x14ac:dyDescent="0.3">
      <c r="A3023" t="s">
        <v>3058</v>
      </c>
      <c r="B3023" t="s">
        <v>30</v>
      </c>
      <c r="C3023" s="1">
        <v>0</v>
      </c>
      <c r="D3023" t="s">
        <v>24</v>
      </c>
      <c r="E3023" t="s">
        <v>24</v>
      </c>
      <c r="F3023" s="1">
        <v>5</v>
      </c>
      <c r="G3023" s="1" t="str">
        <f t="shared" si="94"/>
        <v>0-1 Year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 s="14">
        <v>19.95</v>
      </c>
      <c r="U3023" t="str">
        <f t="shared" si="95"/>
        <v>0-30</v>
      </c>
      <c r="V3023" s="16">
        <v>107.05</v>
      </c>
      <c r="W3023" t="s">
        <v>24</v>
      </c>
    </row>
    <row r="3024" spans="1:23" x14ac:dyDescent="0.3">
      <c r="A3024" t="s">
        <v>3059</v>
      </c>
      <c r="B3024" t="s">
        <v>22</v>
      </c>
      <c r="C3024" s="1">
        <v>0</v>
      </c>
      <c r="D3024" t="s">
        <v>24</v>
      </c>
      <c r="E3024" t="s">
        <v>24</v>
      </c>
      <c r="F3024" s="1">
        <v>2</v>
      </c>
      <c r="G3024" s="1" t="str">
        <f t="shared" si="94"/>
        <v>0-1 Year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 s="14">
        <v>19.95</v>
      </c>
      <c r="U3024" t="str">
        <f t="shared" si="95"/>
        <v>0-30</v>
      </c>
      <c r="V3024" s="16">
        <v>38.15</v>
      </c>
      <c r="W3024" t="s">
        <v>24</v>
      </c>
    </row>
    <row r="3025" spans="1:23" x14ac:dyDescent="0.3">
      <c r="A3025" t="s">
        <v>3060</v>
      </c>
      <c r="B3025" t="s">
        <v>30</v>
      </c>
      <c r="C3025" s="1">
        <v>0</v>
      </c>
      <c r="D3025" t="s">
        <v>23</v>
      </c>
      <c r="E3025" t="s">
        <v>23</v>
      </c>
      <c r="F3025" s="1">
        <v>72</v>
      </c>
      <c r="G3025" s="1" t="str">
        <f t="shared" si="94"/>
        <v>5+ Years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 s="14">
        <v>89.7</v>
      </c>
      <c r="U3025" t="str">
        <f t="shared" si="95"/>
        <v>60-90</v>
      </c>
      <c r="V3025" s="16">
        <v>6339.3</v>
      </c>
      <c r="W3025" t="s">
        <v>24</v>
      </c>
    </row>
    <row r="3026" spans="1:23" x14ac:dyDescent="0.3">
      <c r="A3026" t="s">
        <v>3061</v>
      </c>
      <c r="B3026" t="s">
        <v>30</v>
      </c>
      <c r="C3026" s="1">
        <v>0</v>
      </c>
      <c r="D3026" t="s">
        <v>24</v>
      </c>
      <c r="E3026" t="s">
        <v>23</v>
      </c>
      <c r="F3026" s="1">
        <v>9</v>
      </c>
      <c r="G3026" s="1" t="str">
        <f t="shared" si="94"/>
        <v>0-1 Year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 s="14">
        <v>20.399999999999999</v>
      </c>
      <c r="U3026" t="str">
        <f t="shared" si="95"/>
        <v>0-30</v>
      </c>
      <c r="V3026" s="16">
        <v>184.1</v>
      </c>
      <c r="W3026" t="s">
        <v>24</v>
      </c>
    </row>
    <row r="3027" spans="1:23" x14ac:dyDescent="0.3">
      <c r="A3027" t="s">
        <v>3062</v>
      </c>
      <c r="B3027" t="s">
        <v>30</v>
      </c>
      <c r="C3027" s="1">
        <v>0</v>
      </c>
      <c r="D3027" t="s">
        <v>23</v>
      </c>
      <c r="E3027" t="s">
        <v>23</v>
      </c>
      <c r="F3027" s="1">
        <v>67</v>
      </c>
      <c r="G3027" s="1" t="str">
        <f t="shared" si="94"/>
        <v>5+ Years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 s="14">
        <v>26.3</v>
      </c>
      <c r="U3027" t="str">
        <f t="shared" si="95"/>
        <v>0-30</v>
      </c>
      <c r="V3027" s="16">
        <v>1688.9</v>
      </c>
      <c r="W3027" t="s">
        <v>24</v>
      </c>
    </row>
    <row r="3028" spans="1:23" x14ac:dyDescent="0.3">
      <c r="A3028" t="s">
        <v>3063</v>
      </c>
      <c r="B3028" t="s">
        <v>22</v>
      </c>
      <c r="C3028" s="1">
        <v>0</v>
      </c>
      <c r="D3028" t="s">
        <v>23</v>
      </c>
      <c r="E3028" t="s">
        <v>24</v>
      </c>
      <c r="F3028" s="1">
        <v>16</v>
      </c>
      <c r="G3028" s="1" t="str">
        <f t="shared" si="94"/>
        <v>1-2 Years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 s="14">
        <v>84.95</v>
      </c>
      <c r="U3028" t="str">
        <f t="shared" si="95"/>
        <v>60-90</v>
      </c>
      <c r="V3028" s="16">
        <v>1378.25</v>
      </c>
      <c r="W3028" t="s">
        <v>23</v>
      </c>
    </row>
    <row r="3029" spans="1:23" x14ac:dyDescent="0.3">
      <c r="A3029" t="s">
        <v>3064</v>
      </c>
      <c r="B3029" t="s">
        <v>22</v>
      </c>
      <c r="C3029" s="1">
        <v>0</v>
      </c>
      <c r="D3029" t="s">
        <v>24</v>
      </c>
      <c r="E3029" t="s">
        <v>24</v>
      </c>
      <c r="F3029" s="1">
        <v>8</v>
      </c>
      <c r="G3029" s="1" t="str">
        <f t="shared" si="94"/>
        <v>0-1 Year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 s="14">
        <v>20.7</v>
      </c>
      <c r="U3029" t="str">
        <f t="shared" si="95"/>
        <v>0-30</v>
      </c>
      <c r="V3029" s="16">
        <v>137.6</v>
      </c>
      <c r="W3029" t="s">
        <v>24</v>
      </c>
    </row>
    <row r="3030" spans="1:23" x14ac:dyDescent="0.3">
      <c r="A3030" t="s">
        <v>3065</v>
      </c>
      <c r="B3030" t="s">
        <v>30</v>
      </c>
      <c r="C3030" s="1">
        <v>0</v>
      </c>
      <c r="D3030" t="s">
        <v>24</v>
      </c>
      <c r="E3030" t="s">
        <v>24</v>
      </c>
      <c r="F3030" s="1">
        <v>5</v>
      </c>
      <c r="G3030" s="1" t="str">
        <f t="shared" si="94"/>
        <v>0-1 Year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 s="14">
        <v>43.25</v>
      </c>
      <c r="U3030" t="str">
        <f t="shared" si="95"/>
        <v>30-60</v>
      </c>
      <c r="V3030" s="16">
        <v>219</v>
      </c>
      <c r="W3030" t="s">
        <v>23</v>
      </c>
    </row>
    <row r="3031" spans="1:23" x14ac:dyDescent="0.3">
      <c r="A3031" t="s">
        <v>3066</v>
      </c>
      <c r="B3031" t="s">
        <v>30</v>
      </c>
      <c r="C3031" s="1">
        <v>0</v>
      </c>
      <c r="D3031" t="s">
        <v>23</v>
      </c>
      <c r="E3031" t="s">
        <v>23</v>
      </c>
      <c r="F3031" s="1">
        <v>23</v>
      </c>
      <c r="G3031" s="1" t="str">
        <f t="shared" si="94"/>
        <v>1-2 Years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 s="14">
        <v>48.35</v>
      </c>
      <c r="U3031" t="str">
        <f t="shared" si="95"/>
        <v>30-60</v>
      </c>
      <c r="V3031" s="16">
        <v>1067.1500000000001</v>
      </c>
      <c r="W3031" t="s">
        <v>23</v>
      </c>
    </row>
    <row r="3032" spans="1:23" x14ac:dyDescent="0.3">
      <c r="A3032" t="s">
        <v>3067</v>
      </c>
      <c r="B3032" t="s">
        <v>30</v>
      </c>
      <c r="C3032" s="1">
        <v>0</v>
      </c>
      <c r="D3032" t="s">
        <v>24</v>
      </c>
      <c r="E3032" t="s">
        <v>24</v>
      </c>
      <c r="F3032" s="1">
        <v>1</v>
      </c>
      <c r="G3032" s="1" t="str">
        <f t="shared" si="94"/>
        <v>0-1 Year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 s="14">
        <v>79.55</v>
      </c>
      <c r="U3032" t="str">
        <f t="shared" si="95"/>
        <v>60-90</v>
      </c>
      <c r="V3032" s="16">
        <v>79.55</v>
      </c>
      <c r="W3032" t="s">
        <v>23</v>
      </c>
    </row>
    <row r="3033" spans="1:23" x14ac:dyDescent="0.3">
      <c r="A3033" t="s">
        <v>3068</v>
      </c>
      <c r="B3033" t="s">
        <v>22</v>
      </c>
      <c r="C3033" s="1">
        <v>1</v>
      </c>
      <c r="D3033" t="s">
        <v>23</v>
      </c>
      <c r="E3033" t="s">
        <v>24</v>
      </c>
      <c r="F3033" s="1">
        <v>50</v>
      </c>
      <c r="G3033" s="1" t="str">
        <f t="shared" si="94"/>
        <v>4-5 Years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 s="14">
        <v>71.05</v>
      </c>
      <c r="U3033" t="str">
        <f t="shared" si="95"/>
        <v>60-90</v>
      </c>
      <c r="V3033" s="16">
        <v>3444.85</v>
      </c>
      <c r="W3033" t="s">
        <v>23</v>
      </c>
    </row>
    <row r="3034" spans="1:23" x14ac:dyDescent="0.3">
      <c r="A3034" t="s">
        <v>3069</v>
      </c>
      <c r="B3034" t="s">
        <v>30</v>
      </c>
      <c r="C3034" s="1">
        <v>0</v>
      </c>
      <c r="D3034" t="s">
        <v>24</v>
      </c>
      <c r="E3034" t="s">
        <v>24</v>
      </c>
      <c r="F3034" s="1">
        <v>17</v>
      </c>
      <c r="G3034" s="1" t="str">
        <f t="shared" si="94"/>
        <v>1-2 Years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 s="14">
        <v>19.45</v>
      </c>
      <c r="U3034" t="str">
        <f t="shared" si="95"/>
        <v>0-30</v>
      </c>
      <c r="V3034" s="16">
        <v>369.05</v>
      </c>
      <c r="W3034" t="s">
        <v>24</v>
      </c>
    </row>
    <row r="3035" spans="1:23" x14ac:dyDescent="0.3">
      <c r="A3035" t="s">
        <v>3070</v>
      </c>
      <c r="B3035" t="s">
        <v>22</v>
      </c>
      <c r="C3035" s="1">
        <v>0</v>
      </c>
      <c r="D3035" t="s">
        <v>23</v>
      </c>
      <c r="E3035" t="s">
        <v>24</v>
      </c>
      <c r="F3035" s="1">
        <v>68</v>
      </c>
      <c r="G3035" s="1" t="str">
        <f t="shared" si="94"/>
        <v>5+ Years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 s="14">
        <v>110.8</v>
      </c>
      <c r="U3035" t="str">
        <f t="shared" si="95"/>
        <v>90+</v>
      </c>
      <c r="V3035" s="16">
        <v>7553.6</v>
      </c>
      <c r="W3035" t="s">
        <v>24</v>
      </c>
    </row>
    <row r="3036" spans="1:23" x14ac:dyDescent="0.3">
      <c r="A3036" t="s">
        <v>3071</v>
      </c>
      <c r="B3036" t="s">
        <v>30</v>
      </c>
      <c r="C3036" s="1">
        <v>0</v>
      </c>
      <c r="D3036" t="s">
        <v>24</v>
      </c>
      <c r="E3036" t="s">
        <v>24</v>
      </c>
      <c r="F3036" s="1">
        <v>1</v>
      </c>
      <c r="G3036" s="1" t="str">
        <f t="shared" si="94"/>
        <v>0-1 Year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 s="14">
        <v>84.5</v>
      </c>
      <c r="U3036" t="str">
        <f t="shared" si="95"/>
        <v>60-90</v>
      </c>
      <c r="V3036" s="16">
        <v>84.5</v>
      </c>
      <c r="W3036" t="s">
        <v>23</v>
      </c>
    </row>
    <row r="3037" spans="1:23" x14ac:dyDescent="0.3">
      <c r="A3037" t="s">
        <v>3072</v>
      </c>
      <c r="B3037" t="s">
        <v>22</v>
      </c>
      <c r="C3037" s="1">
        <v>1</v>
      </c>
      <c r="D3037" t="s">
        <v>23</v>
      </c>
      <c r="E3037" t="s">
        <v>24</v>
      </c>
      <c r="F3037" s="1">
        <v>25</v>
      </c>
      <c r="G3037" s="1" t="str">
        <f t="shared" si="94"/>
        <v>2-4 Years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 s="14">
        <v>69.3</v>
      </c>
      <c r="U3037" t="str">
        <f t="shared" si="95"/>
        <v>60-90</v>
      </c>
      <c r="V3037" s="16">
        <v>1813.1</v>
      </c>
      <c r="W3037" t="s">
        <v>24</v>
      </c>
    </row>
    <row r="3038" spans="1:23" x14ac:dyDescent="0.3">
      <c r="A3038" t="s">
        <v>3073</v>
      </c>
      <c r="B3038" t="s">
        <v>30</v>
      </c>
      <c r="C3038" s="1">
        <v>0</v>
      </c>
      <c r="D3038" t="s">
        <v>24</v>
      </c>
      <c r="E3038" t="s">
        <v>24</v>
      </c>
      <c r="F3038" s="1">
        <v>67</v>
      </c>
      <c r="G3038" s="1" t="str">
        <f t="shared" si="94"/>
        <v>5+ Years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 s="14">
        <v>49.35</v>
      </c>
      <c r="U3038" t="str">
        <f t="shared" si="95"/>
        <v>30-60</v>
      </c>
      <c r="V3038" s="16">
        <v>3321.35</v>
      </c>
      <c r="W3038" t="s">
        <v>24</v>
      </c>
    </row>
    <row r="3039" spans="1:23" x14ac:dyDescent="0.3">
      <c r="A3039" t="s">
        <v>3074</v>
      </c>
      <c r="B3039" t="s">
        <v>30</v>
      </c>
      <c r="C3039" s="1">
        <v>0</v>
      </c>
      <c r="D3039" t="s">
        <v>24</v>
      </c>
      <c r="E3039" t="s">
        <v>24</v>
      </c>
      <c r="F3039" s="1">
        <v>32</v>
      </c>
      <c r="G3039" s="1" t="str">
        <f t="shared" si="94"/>
        <v>2-4 Years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 s="14">
        <v>20.350000000000001</v>
      </c>
      <c r="U3039" t="str">
        <f t="shared" si="95"/>
        <v>0-30</v>
      </c>
      <c r="V3039" s="16">
        <v>707.5</v>
      </c>
      <c r="W3039" t="s">
        <v>24</v>
      </c>
    </row>
    <row r="3040" spans="1:23" x14ac:dyDescent="0.3">
      <c r="A3040" t="s">
        <v>3075</v>
      </c>
      <c r="B3040" t="s">
        <v>22</v>
      </c>
      <c r="C3040" s="1">
        <v>1</v>
      </c>
      <c r="D3040" t="s">
        <v>23</v>
      </c>
      <c r="E3040" t="s">
        <v>24</v>
      </c>
      <c r="F3040" s="1">
        <v>67</v>
      </c>
      <c r="G3040" s="1" t="str">
        <f t="shared" si="94"/>
        <v>5+ Years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 s="14">
        <v>105.6</v>
      </c>
      <c r="U3040" t="str">
        <f t="shared" si="95"/>
        <v>90+</v>
      </c>
      <c r="V3040" s="16">
        <v>7112.15</v>
      </c>
      <c r="W3040" t="s">
        <v>24</v>
      </c>
    </row>
    <row r="3041" spans="1:23" x14ac:dyDescent="0.3">
      <c r="A3041" t="s">
        <v>3076</v>
      </c>
      <c r="B3041" t="s">
        <v>30</v>
      </c>
      <c r="C3041" s="1">
        <v>1</v>
      </c>
      <c r="D3041" t="s">
        <v>23</v>
      </c>
      <c r="E3041" t="s">
        <v>24</v>
      </c>
      <c r="F3041" s="1">
        <v>72</v>
      </c>
      <c r="G3041" s="1" t="str">
        <f t="shared" si="94"/>
        <v>5+ Years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 s="14">
        <v>64.45</v>
      </c>
      <c r="U3041" t="str">
        <f t="shared" si="95"/>
        <v>60-90</v>
      </c>
      <c r="V3041" s="16">
        <v>4641.1000000000004</v>
      </c>
      <c r="W3041" t="s">
        <v>24</v>
      </c>
    </row>
    <row r="3042" spans="1:23" x14ac:dyDescent="0.3">
      <c r="A3042" t="s">
        <v>3077</v>
      </c>
      <c r="B3042" t="s">
        <v>30</v>
      </c>
      <c r="C3042" s="1">
        <v>0</v>
      </c>
      <c r="D3042" t="s">
        <v>23</v>
      </c>
      <c r="E3042" t="s">
        <v>24</v>
      </c>
      <c r="F3042" s="1">
        <v>71</v>
      </c>
      <c r="G3042" s="1" t="str">
        <f t="shared" si="94"/>
        <v>5+ Years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 s="14">
        <v>108.6</v>
      </c>
      <c r="U3042" t="str">
        <f t="shared" si="95"/>
        <v>90+</v>
      </c>
      <c r="V3042" s="16">
        <v>7690.9</v>
      </c>
      <c r="W3042" t="s">
        <v>23</v>
      </c>
    </row>
    <row r="3043" spans="1:23" x14ac:dyDescent="0.3">
      <c r="A3043" t="s">
        <v>3078</v>
      </c>
      <c r="B3043" t="s">
        <v>30</v>
      </c>
      <c r="C3043" s="1">
        <v>0</v>
      </c>
      <c r="D3043" t="s">
        <v>24</v>
      </c>
      <c r="E3043" t="s">
        <v>23</v>
      </c>
      <c r="F3043" s="1">
        <v>1</v>
      </c>
      <c r="G3043" s="1" t="str">
        <f t="shared" si="94"/>
        <v>0-1 Year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 s="14">
        <v>49.9</v>
      </c>
      <c r="U3043" t="str">
        <f t="shared" si="95"/>
        <v>30-60</v>
      </c>
      <c r="V3043" s="16">
        <v>49.9</v>
      </c>
      <c r="W3043" t="s">
        <v>24</v>
      </c>
    </row>
    <row r="3044" spans="1:23" x14ac:dyDescent="0.3">
      <c r="A3044" t="s">
        <v>3079</v>
      </c>
      <c r="B3044" t="s">
        <v>30</v>
      </c>
      <c r="C3044" s="1">
        <v>0</v>
      </c>
      <c r="D3044" t="s">
        <v>24</v>
      </c>
      <c r="E3044" t="s">
        <v>24</v>
      </c>
      <c r="F3044" s="1">
        <v>46</v>
      </c>
      <c r="G3044" s="1" t="str">
        <f t="shared" si="94"/>
        <v>2-4 Years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 s="14">
        <v>30.3</v>
      </c>
      <c r="U3044" t="str">
        <f t="shared" si="95"/>
        <v>30-60</v>
      </c>
      <c r="V3044" s="16">
        <v>1380.1</v>
      </c>
      <c r="W3044" t="s">
        <v>23</v>
      </c>
    </row>
    <row r="3045" spans="1:23" x14ac:dyDescent="0.3">
      <c r="A3045" t="s">
        <v>3080</v>
      </c>
      <c r="B3045" t="s">
        <v>22</v>
      </c>
      <c r="C3045" s="1">
        <v>1</v>
      </c>
      <c r="D3045" t="s">
        <v>24</v>
      </c>
      <c r="E3045" t="s">
        <v>24</v>
      </c>
      <c r="F3045" s="1">
        <v>2</v>
      </c>
      <c r="G3045" s="1" t="str">
        <f t="shared" si="94"/>
        <v>0-1 Year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 s="14">
        <v>30.4</v>
      </c>
      <c r="U3045" t="str">
        <f t="shared" si="95"/>
        <v>30-60</v>
      </c>
      <c r="V3045" s="16">
        <v>78.650000000000006</v>
      </c>
      <c r="W3045" t="s">
        <v>23</v>
      </c>
    </row>
    <row r="3046" spans="1:23" x14ac:dyDescent="0.3">
      <c r="A3046" t="s">
        <v>3081</v>
      </c>
      <c r="B3046" t="s">
        <v>22</v>
      </c>
      <c r="C3046" s="1">
        <v>0</v>
      </c>
      <c r="D3046" t="s">
        <v>24</v>
      </c>
      <c r="E3046" t="s">
        <v>24</v>
      </c>
      <c r="F3046" s="1">
        <v>1</v>
      </c>
      <c r="G3046" s="1" t="str">
        <f t="shared" si="94"/>
        <v>0-1 Year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 s="14">
        <v>45.4</v>
      </c>
      <c r="U3046" t="str">
        <f t="shared" si="95"/>
        <v>30-60</v>
      </c>
      <c r="V3046" s="16">
        <v>45.4</v>
      </c>
      <c r="W3046" t="s">
        <v>23</v>
      </c>
    </row>
    <row r="3047" spans="1:23" x14ac:dyDescent="0.3">
      <c r="A3047" t="s">
        <v>3082</v>
      </c>
      <c r="B3047" t="s">
        <v>22</v>
      </c>
      <c r="C3047" s="1">
        <v>0</v>
      </c>
      <c r="D3047" t="s">
        <v>23</v>
      </c>
      <c r="E3047" t="s">
        <v>24</v>
      </c>
      <c r="F3047" s="1">
        <v>48</v>
      </c>
      <c r="G3047" s="1" t="str">
        <f t="shared" si="94"/>
        <v>2-4 Years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 s="14">
        <v>65.650000000000006</v>
      </c>
      <c r="U3047" t="str">
        <f t="shared" si="95"/>
        <v>60-90</v>
      </c>
      <c r="V3047" s="16">
        <v>3094.65</v>
      </c>
      <c r="W3047" t="s">
        <v>24</v>
      </c>
    </row>
    <row r="3048" spans="1:23" x14ac:dyDescent="0.3">
      <c r="A3048" t="s">
        <v>3083</v>
      </c>
      <c r="B3048" t="s">
        <v>22</v>
      </c>
      <c r="C3048" s="1">
        <v>0</v>
      </c>
      <c r="D3048" t="s">
        <v>23</v>
      </c>
      <c r="E3048" t="s">
        <v>24</v>
      </c>
      <c r="F3048" s="1">
        <v>61</v>
      </c>
      <c r="G3048" s="1" t="str">
        <f t="shared" si="94"/>
        <v>5+ Years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 s="14">
        <v>103.3</v>
      </c>
      <c r="U3048" t="str">
        <f t="shared" si="95"/>
        <v>90+</v>
      </c>
      <c r="V3048" s="16">
        <v>6518.35</v>
      </c>
      <c r="W3048" t="s">
        <v>24</v>
      </c>
    </row>
    <row r="3049" spans="1:23" x14ac:dyDescent="0.3">
      <c r="A3049" t="s">
        <v>3084</v>
      </c>
      <c r="B3049" t="s">
        <v>22</v>
      </c>
      <c r="C3049" s="1">
        <v>0</v>
      </c>
      <c r="D3049" t="s">
        <v>23</v>
      </c>
      <c r="E3049" t="s">
        <v>24</v>
      </c>
      <c r="F3049" s="1">
        <v>32</v>
      </c>
      <c r="G3049" s="1" t="str">
        <f t="shared" si="94"/>
        <v>2-4 Years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 s="14">
        <v>84.15</v>
      </c>
      <c r="U3049" t="str">
        <f t="shared" si="95"/>
        <v>60-90</v>
      </c>
      <c r="V3049" s="16">
        <v>2585.9499999999998</v>
      </c>
      <c r="W3049" t="s">
        <v>23</v>
      </c>
    </row>
    <row r="3050" spans="1:23" x14ac:dyDescent="0.3">
      <c r="A3050" t="s">
        <v>3085</v>
      </c>
      <c r="B3050" t="s">
        <v>22</v>
      </c>
      <c r="C3050" s="1">
        <v>0</v>
      </c>
      <c r="D3050" t="s">
        <v>24</v>
      </c>
      <c r="E3050" t="s">
        <v>24</v>
      </c>
      <c r="F3050" s="1">
        <v>2</v>
      </c>
      <c r="G3050" s="1" t="str">
        <f t="shared" si="94"/>
        <v>0-1 Year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 s="14">
        <v>44.45</v>
      </c>
      <c r="U3050" t="str">
        <f t="shared" si="95"/>
        <v>30-60</v>
      </c>
      <c r="V3050" s="16">
        <v>82.7</v>
      </c>
      <c r="W3050" t="s">
        <v>24</v>
      </c>
    </row>
    <row r="3051" spans="1:23" x14ac:dyDescent="0.3">
      <c r="A3051" t="s">
        <v>3086</v>
      </c>
      <c r="B3051" t="s">
        <v>22</v>
      </c>
      <c r="C3051" s="1">
        <v>0</v>
      </c>
      <c r="D3051" t="s">
        <v>24</v>
      </c>
      <c r="E3051" t="s">
        <v>24</v>
      </c>
      <c r="F3051" s="1">
        <v>3</v>
      </c>
      <c r="G3051" s="1" t="str">
        <f t="shared" si="94"/>
        <v>0-1 Year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 s="14">
        <v>19.75</v>
      </c>
      <c r="U3051" t="str">
        <f t="shared" si="95"/>
        <v>0-30</v>
      </c>
      <c r="V3051" s="16">
        <v>58.85</v>
      </c>
      <c r="W3051" t="s">
        <v>23</v>
      </c>
    </row>
    <row r="3052" spans="1:23" x14ac:dyDescent="0.3">
      <c r="A3052" t="s">
        <v>3087</v>
      </c>
      <c r="B3052" t="s">
        <v>22</v>
      </c>
      <c r="C3052" s="1">
        <v>0</v>
      </c>
      <c r="D3052" t="s">
        <v>24</v>
      </c>
      <c r="E3052" t="s">
        <v>24</v>
      </c>
      <c r="F3052" s="1">
        <v>5</v>
      </c>
      <c r="G3052" s="1" t="str">
        <f t="shared" si="94"/>
        <v>0-1 Year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 s="14">
        <v>85.4</v>
      </c>
      <c r="U3052" t="str">
        <f t="shared" si="95"/>
        <v>60-90</v>
      </c>
      <c r="V3052" s="16">
        <v>425.9</v>
      </c>
      <c r="W3052" t="s">
        <v>23</v>
      </c>
    </row>
    <row r="3053" spans="1:23" x14ac:dyDescent="0.3">
      <c r="A3053" t="s">
        <v>3088</v>
      </c>
      <c r="B3053" t="s">
        <v>22</v>
      </c>
      <c r="C3053" s="1">
        <v>0</v>
      </c>
      <c r="D3053" t="s">
        <v>23</v>
      </c>
      <c r="E3053" t="s">
        <v>23</v>
      </c>
      <c r="F3053" s="1">
        <v>71</v>
      </c>
      <c r="G3053" s="1" t="str">
        <f t="shared" si="94"/>
        <v>5+ Years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 s="14">
        <v>89.9</v>
      </c>
      <c r="U3053" t="str">
        <f t="shared" si="95"/>
        <v>60-90</v>
      </c>
      <c r="V3053" s="16">
        <v>6342.7</v>
      </c>
      <c r="W3053" t="s">
        <v>24</v>
      </c>
    </row>
    <row r="3054" spans="1:23" x14ac:dyDescent="0.3">
      <c r="A3054" t="s">
        <v>3089</v>
      </c>
      <c r="B3054" t="s">
        <v>30</v>
      </c>
      <c r="C3054" s="1">
        <v>0</v>
      </c>
      <c r="D3054" t="s">
        <v>23</v>
      </c>
      <c r="E3054" t="s">
        <v>24</v>
      </c>
      <c r="F3054" s="1">
        <v>37</v>
      </c>
      <c r="G3054" s="1" t="str">
        <f t="shared" si="94"/>
        <v>2-4 Years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 s="14">
        <v>55.05</v>
      </c>
      <c r="U3054" t="str">
        <f t="shared" si="95"/>
        <v>30-60</v>
      </c>
      <c r="V3054" s="16">
        <v>2030.75</v>
      </c>
      <c r="W3054" t="s">
        <v>24</v>
      </c>
    </row>
    <row r="3055" spans="1:23" x14ac:dyDescent="0.3">
      <c r="A3055" t="s">
        <v>3090</v>
      </c>
      <c r="B3055" t="s">
        <v>30</v>
      </c>
      <c r="C3055" s="1">
        <v>0</v>
      </c>
      <c r="D3055" t="s">
        <v>23</v>
      </c>
      <c r="E3055" t="s">
        <v>23</v>
      </c>
      <c r="F3055" s="1">
        <v>65</v>
      </c>
      <c r="G3055" s="1" t="str">
        <f t="shared" si="94"/>
        <v>5+ Years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 s="14">
        <v>104.1</v>
      </c>
      <c r="U3055" t="str">
        <f t="shared" si="95"/>
        <v>90+</v>
      </c>
      <c r="V3055" s="16">
        <v>6700.05</v>
      </c>
      <c r="W3055" t="s">
        <v>24</v>
      </c>
    </row>
    <row r="3056" spans="1:23" x14ac:dyDescent="0.3">
      <c r="A3056" t="s">
        <v>3091</v>
      </c>
      <c r="B3056" t="s">
        <v>22</v>
      </c>
      <c r="C3056" s="1">
        <v>0</v>
      </c>
      <c r="D3056" t="s">
        <v>24</v>
      </c>
      <c r="E3056" t="s">
        <v>23</v>
      </c>
      <c r="F3056" s="1">
        <v>67</v>
      </c>
      <c r="G3056" s="1" t="str">
        <f t="shared" si="94"/>
        <v>5+ Years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 s="14">
        <v>106.6</v>
      </c>
      <c r="U3056" t="str">
        <f t="shared" si="95"/>
        <v>90+</v>
      </c>
      <c r="V3056" s="16">
        <v>7244.7</v>
      </c>
      <c r="W3056" t="s">
        <v>24</v>
      </c>
    </row>
    <row r="3057" spans="1:23" x14ac:dyDescent="0.3">
      <c r="A3057" t="s">
        <v>3092</v>
      </c>
      <c r="B3057" t="s">
        <v>30</v>
      </c>
      <c r="C3057" s="1">
        <v>0</v>
      </c>
      <c r="D3057" t="s">
        <v>24</v>
      </c>
      <c r="E3057" t="s">
        <v>23</v>
      </c>
      <c r="F3057" s="1">
        <v>49</v>
      </c>
      <c r="G3057" s="1" t="str">
        <f t="shared" si="94"/>
        <v>4-5 Years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 s="14">
        <v>75.2</v>
      </c>
      <c r="U3057" t="str">
        <f t="shared" si="95"/>
        <v>60-90</v>
      </c>
      <c r="V3057" s="16">
        <v>3678.3</v>
      </c>
      <c r="W3057" t="s">
        <v>23</v>
      </c>
    </row>
    <row r="3058" spans="1:23" x14ac:dyDescent="0.3">
      <c r="A3058" t="s">
        <v>3093</v>
      </c>
      <c r="B3058" t="s">
        <v>30</v>
      </c>
      <c r="C3058" s="1">
        <v>0</v>
      </c>
      <c r="D3058" t="s">
        <v>23</v>
      </c>
      <c r="E3058" t="s">
        <v>23</v>
      </c>
      <c r="F3058" s="1">
        <v>50</v>
      </c>
      <c r="G3058" s="1" t="str">
        <f t="shared" si="94"/>
        <v>4-5 Years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 s="14">
        <v>70.5</v>
      </c>
      <c r="U3058" t="str">
        <f t="shared" si="95"/>
        <v>60-90</v>
      </c>
      <c r="V3058" s="16">
        <v>3486.65</v>
      </c>
      <c r="W3058" t="s">
        <v>24</v>
      </c>
    </row>
    <row r="3059" spans="1:23" x14ac:dyDescent="0.3">
      <c r="A3059" t="s">
        <v>3094</v>
      </c>
      <c r="B3059" t="s">
        <v>30</v>
      </c>
      <c r="C3059" s="1">
        <v>0</v>
      </c>
      <c r="D3059" t="s">
        <v>23</v>
      </c>
      <c r="E3059" t="s">
        <v>23</v>
      </c>
      <c r="F3059" s="1">
        <v>25</v>
      </c>
      <c r="G3059" s="1" t="str">
        <f t="shared" si="94"/>
        <v>2-4 Years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 s="14">
        <v>19.600000000000001</v>
      </c>
      <c r="U3059" t="str">
        <f t="shared" si="95"/>
        <v>0-30</v>
      </c>
      <c r="V3059" s="16">
        <v>411.15</v>
      </c>
      <c r="W3059" t="s">
        <v>24</v>
      </c>
    </row>
    <row r="3060" spans="1:23" x14ac:dyDescent="0.3">
      <c r="A3060" t="s">
        <v>3095</v>
      </c>
      <c r="B3060" t="s">
        <v>22</v>
      </c>
      <c r="C3060" s="1">
        <v>0</v>
      </c>
      <c r="D3060" t="s">
        <v>24</v>
      </c>
      <c r="E3060" t="s">
        <v>23</v>
      </c>
      <c r="F3060" s="1">
        <v>17</v>
      </c>
      <c r="G3060" s="1" t="str">
        <f t="shared" si="94"/>
        <v>1-2 Years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 s="14">
        <v>55.85</v>
      </c>
      <c r="U3060" t="str">
        <f t="shared" si="95"/>
        <v>30-60</v>
      </c>
      <c r="V3060" s="16">
        <v>937.5</v>
      </c>
      <c r="W3060" t="s">
        <v>23</v>
      </c>
    </row>
    <row r="3061" spans="1:23" x14ac:dyDescent="0.3">
      <c r="A3061" t="s">
        <v>3096</v>
      </c>
      <c r="B3061" t="s">
        <v>22</v>
      </c>
      <c r="C3061" s="1">
        <v>0</v>
      </c>
      <c r="D3061" t="s">
        <v>23</v>
      </c>
      <c r="E3061" t="s">
        <v>23</v>
      </c>
      <c r="F3061" s="1">
        <v>64</v>
      </c>
      <c r="G3061" s="1" t="str">
        <f t="shared" si="94"/>
        <v>5+ Years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 s="14">
        <v>24.05</v>
      </c>
      <c r="U3061" t="str">
        <f t="shared" si="95"/>
        <v>0-30</v>
      </c>
      <c r="V3061" s="16">
        <v>1559.15</v>
      </c>
      <c r="W3061" t="s">
        <v>24</v>
      </c>
    </row>
    <row r="3062" spans="1:23" x14ac:dyDescent="0.3">
      <c r="A3062" t="s">
        <v>3097</v>
      </c>
      <c r="B3062" t="s">
        <v>30</v>
      </c>
      <c r="C3062" s="1">
        <v>0</v>
      </c>
      <c r="D3062" t="s">
        <v>23</v>
      </c>
      <c r="E3062" t="s">
        <v>24</v>
      </c>
      <c r="F3062" s="1">
        <v>25</v>
      </c>
      <c r="G3062" s="1" t="str">
        <f t="shared" si="94"/>
        <v>2-4 Years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 s="14">
        <v>38.1</v>
      </c>
      <c r="U3062" t="str">
        <f t="shared" si="95"/>
        <v>30-60</v>
      </c>
      <c r="V3062" s="16">
        <v>970.4</v>
      </c>
      <c r="W3062" t="s">
        <v>24</v>
      </c>
    </row>
    <row r="3063" spans="1:23" x14ac:dyDescent="0.3">
      <c r="A3063" t="s">
        <v>3098</v>
      </c>
      <c r="B3063" t="s">
        <v>30</v>
      </c>
      <c r="C3063" s="1">
        <v>1</v>
      </c>
      <c r="D3063" t="s">
        <v>24</v>
      </c>
      <c r="E3063" t="s">
        <v>24</v>
      </c>
      <c r="F3063" s="1">
        <v>23</v>
      </c>
      <c r="G3063" s="1" t="str">
        <f t="shared" si="94"/>
        <v>1-2 Years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 s="14">
        <v>106.4</v>
      </c>
      <c r="U3063" t="str">
        <f t="shared" si="95"/>
        <v>90+</v>
      </c>
      <c r="V3063" s="16">
        <v>2483.5</v>
      </c>
      <c r="W3063" t="s">
        <v>23</v>
      </c>
    </row>
    <row r="3064" spans="1:23" x14ac:dyDescent="0.3">
      <c r="A3064" t="s">
        <v>3099</v>
      </c>
      <c r="B3064" t="s">
        <v>30</v>
      </c>
      <c r="C3064" s="1">
        <v>1</v>
      </c>
      <c r="D3064" t="s">
        <v>23</v>
      </c>
      <c r="E3064" t="s">
        <v>24</v>
      </c>
      <c r="F3064" s="1">
        <v>24</v>
      </c>
      <c r="G3064" s="1" t="str">
        <f t="shared" si="94"/>
        <v>1-2 Years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 s="14">
        <v>34.25</v>
      </c>
      <c r="U3064" t="str">
        <f t="shared" si="95"/>
        <v>30-60</v>
      </c>
      <c r="V3064" s="16">
        <v>828.2</v>
      </c>
      <c r="W3064" t="s">
        <v>24</v>
      </c>
    </row>
    <row r="3065" spans="1:23" x14ac:dyDescent="0.3">
      <c r="A3065" t="s">
        <v>3100</v>
      </c>
      <c r="B3065" t="s">
        <v>22</v>
      </c>
      <c r="C3065" s="1">
        <v>0</v>
      </c>
      <c r="D3065" t="s">
        <v>24</v>
      </c>
      <c r="E3065" t="s">
        <v>24</v>
      </c>
      <c r="F3065" s="1">
        <v>37</v>
      </c>
      <c r="G3065" s="1" t="str">
        <f t="shared" si="94"/>
        <v>2-4 Years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 s="14">
        <v>100.05</v>
      </c>
      <c r="U3065" t="str">
        <f t="shared" si="95"/>
        <v>90+</v>
      </c>
      <c r="V3065" s="16">
        <v>3810.55</v>
      </c>
      <c r="W3065" t="s">
        <v>24</v>
      </c>
    </row>
    <row r="3066" spans="1:23" x14ac:dyDescent="0.3">
      <c r="A3066" t="s">
        <v>3101</v>
      </c>
      <c r="B3066" t="s">
        <v>22</v>
      </c>
      <c r="C3066" s="1">
        <v>0</v>
      </c>
      <c r="D3066" t="s">
        <v>24</v>
      </c>
      <c r="E3066" t="s">
        <v>24</v>
      </c>
      <c r="F3066" s="1">
        <v>21</v>
      </c>
      <c r="G3066" s="1" t="str">
        <f t="shared" si="94"/>
        <v>1-2 Years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 s="14">
        <v>68.650000000000006</v>
      </c>
      <c r="U3066" t="str">
        <f t="shared" si="95"/>
        <v>60-90</v>
      </c>
      <c r="V3066" s="16">
        <v>1493.2</v>
      </c>
      <c r="W3066" t="s">
        <v>24</v>
      </c>
    </row>
    <row r="3067" spans="1:23" x14ac:dyDescent="0.3">
      <c r="A3067" t="s">
        <v>3102</v>
      </c>
      <c r="B3067" t="s">
        <v>30</v>
      </c>
      <c r="C3067" s="1">
        <v>0</v>
      </c>
      <c r="D3067" t="s">
        <v>24</v>
      </c>
      <c r="E3067" t="s">
        <v>24</v>
      </c>
      <c r="F3067" s="1">
        <v>1</v>
      </c>
      <c r="G3067" s="1" t="str">
        <f t="shared" si="94"/>
        <v>0-1 Year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 s="14">
        <v>45.8</v>
      </c>
      <c r="U3067" t="str">
        <f t="shared" si="95"/>
        <v>30-60</v>
      </c>
      <c r="V3067" s="16">
        <v>45.8</v>
      </c>
      <c r="W3067" t="s">
        <v>24</v>
      </c>
    </row>
    <row r="3068" spans="1:23" x14ac:dyDescent="0.3">
      <c r="A3068" t="s">
        <v>3103</v>
      </c>
      <c r="B3068" t="s">
        <v>22</v>
      </c>
      <c r="C3068" s="1">
        <v>0</v>
      </c>
      <c r="D3068" t="s">
        <v>24</v>
      </c>
      <c r="E3068" t="s">
        <v>24</v>
      </c>
      <c r="F3068" s="1">
        <v>10</v>
      </c>
      <c r="G3068" s="1" t="str">
        <f t="shared" si="94"/>
        <v>0-1 Year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 s="14">
        <v>75.75</v>
      </c>
      <c r="U3068" t="str">
        <f t="shared" si="95"/>
        <v>60-90</v>
      </c>
      <c r="V3068" s="16">
        <v>777.3</v>
      </c>
      <c r="W3068" t="s">
        <v>24</v>
      </c>
    </row>
    <row r="3069" spans="1:23" x14ac:dyDescent="0.3">
      <c r="A3069" t="s">
        <v>3104</v>
      </c>
      <c r="B3069" t="s">
        <v>30</v>
      </c>
      <c r="C3069" s="1">
        <v>0</v>
      </c>
      <c r="D3069" t="s">
        <v>24</v>
      </c>
      <c r="E3069" t="s">
        <v>24</v>
      </c>
      <c r="F3069" s="1">
        <v>6</v>
      </c>
      <c r="G3069" s="1" t="str">
        <f t="shared" si="94"/>
        <v>0-1 Year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 s="14">
        <v>84.4</v>
      </c>
      <c r="U3069" t="str">
        <f t="shared" si="95"/>
        <v>60-90</v>
      </c>
      <c r="V3069" s="16">
        <v>556.35</v>
      </c>
      <c r="W3069" t="s">
        <v>23</v>
      </c>
    </row>
    <row r="3070" spans="1:23" x14ac:dyDescent="0.3">
      <c r="A3070" t="s">
        <v>3105</v>
      </c>
      <c r="B3070" t="s">
        <v>30</v>
      </c>
      <c r="C3070" s="1">
        <v>0</v>
      </c>
      <c r="D3070" t="s">
        <v>23</v>
      </c>
      <c r="E3070" t="s">
        <v>24</v>
      </c>
      <c r="F3070" s="1">
        <v>51</v>
      </c>
      <c r="G3070" s="1" t="str">
        <f t="shared" si="94"/>
        <v>4-5 Years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 s="14">
        <v>96.4</v>
      </c>
      <c r="U3070" t="str">
        <f t="shared" si="95"/>
        <v>90+</v>
      </c>
      <c r="V3070" s="16">
        <v>4911.05</v>
      </c>
      <c r="W3070" t="s">
        <v>24</v>
      </c>
    </row>
    <row r="3071" spans="1:23" x14ac:dyDescent="0.3">
      <c r="A3071" t="s">
        <v>3106</v>
      </c>
      <c r="B3071" t="s">
        <v>22</v>
      </c>
      <c r="C3071" s="1">
        <v>0</v>
      </c>
      <c r="D3071" t="s">
        <v>24</v>
      </c>
      <c r="E3071" t="s">
        <v>24</v>
      </c>
      <c r="F3071" s="1">
        <v>10</v>
      </c>
      <c r="G3071" s="1" t="str">
        <f t="shared" si="94"/>
        <v>0-1 Year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 s="14">
        <v>20.55</v>
      </c>
      <c r="U3071" t="str">
        <f t="shared" si="95"/>
        <v>0-30</v>
      </c>
      <c r="V3071" s="16">
        <v>187.35</v>
      </c>
      <c r="W3071" t="s">
        <v>24</v>
      </c>
    </row>
    <row r="3072" spans="1:23" x14ac:dyDescent="0.3">
      <c r="A3072" t="s">
        <v>3107</v>
      </c>
      <c r="B3072" t="s">
        <v>22</v>
      </c>
      <c r="C3072" s="1">
        <v>0</v>
      </c>
      <c r="D3072" t="s">
        <v>24</v>
      </c>
      <c r="E3072" t="s">
        <v>24</v>
      </c>
      <c r="F3072" s="1">
        <v>6</v>
      </c>
      <c r="G3072" s="1" t="str">
        <f t="shared" si="94"/>
        <v>0-1 Year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 s="14">
        <v>50.95</v>
      </c>
      <c r="U3072" t="str">
        <f t="shared" si="95"/>
        <v>30-60</v>
      </c>
      <c r="V3072" s="16">
        <v>307.60000000000002</v>
      </c>
      <c r="W3072" t="s">
        <v>24</v>
      </c>
    </row>
    <row r="3073" spans="1:23" x14ac:dyDescent="0.3">
      <c r="A3073" t="s">
        <v>3108</v>
      </c>
      <c r="B3073" t="s">
        <v>30</v>
      </c>
      <c r="C3073" s="1">
        <v>0</v>
      </c>
      <c r="D3073" t="s">
        <v>23</v>
      </c>
      <c r="E3073" t="s">
        <v>23</v>
      </c>
      <c r="F3073" s="1">
        <v>47</v>
      </c>
      <c r="G3073" s="1" t="str">
        <f t="shared" si="94"/>
        <v>2-4 Years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 s="14">
        <v>90.5</v>
      </c>
      <c r="U3073" t="str">
        <f t="shared" si="95"/>
        <v>90+</v>
      </c>
      <c r="V3073" s="16">
        <v>4318.3500000000004</v>
      </c>
      <c r="W3073" t="s">
        <v>24</v>
      </c>
    </row>
    <row r="3074" spans="1:23" x14ac:dyDescent="0.3">
      <c r="A3074" t="s">
        <v>3109</v>
      </c>
      <c r="B3074" t="s">
        <v>22</v>
      </c>
      <c r="C3074" s="1">
        <v>0</v>
      </c>
      <c r="D3074" t="s">
        <v>23</v>
      </c>
      <c r="E3074" t="s">
        <v>23</v>
      </c>
      <c r="F3074" s="1">
        <v>61</v>
      </c>
      <c r="G3074" s="1" t="str">
        <f t="shared" si="94"/>
        <v>5+ Years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 s="14">
        <v>79.400000000000006</v>
      </c>
      <c r="U3074" t="str">
        <f t="shared" si="95"/>
        <v>60-90</v>
      </c>
      <c r="V3074" s="16">
        <v>4820.55</v>
      </c>
      <c r="W3074" t="s">
        <v>24</v>
      </c>
    </row>
    <row r="3075" spans="1:23" x14ac:dyDescent="0.3">
      <c r="A3075" t="s">
        <v>3110</v>
      </c>
      <c r="B3075" t="s">
        <v>22</v>
      </c>
      <c r="C3075" s="1">
        <v>0</v>
      </c>
      <c r="D3075" t="s">
        <v>24</v>
      </c>
      <c r="E3075" t="s">
        <v>24</v>
      </c>
      <c r="F3075" s="1">
        <v>52</v>
      </c>
      <c r="G3075" s="1" t="str">
        <f t="shared" ref="G3075:G3138" si="96">IF(F3075&lt;=12,"0-1 Year",
IF(F3075&lt;=24,"1-2 Years",
IF(F3075&lt;=48,"2-4 Years",
IF(F3075&lt;=60,"4-5 Years","5+ Years"))))</f>
        <v>4-5 Years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 s="14">
        <v>58.75</v>
      </c>
      <c r="U3075" t="str">
        <f t="shared" ref="U3075:U3138" si="97">IF(T3075&lt;30,"0-30",
IF(T3075&lt;60,"30-60",
IF(T3075&lt;90,"60-90","90+")))</f>
        <v>30-60</v>
      </c>
      <c r="V3075" s="16">
        <v>3038.55</v>
      </c>
      <c r="W3075" t="s">
        <v>24</v>
      </c>
    </row>
    <row r="3076" spans="1:23" x14ac:dyDescent="0.3">
      <c r="A3076" t="s">
        <v>3111</v>
      </c>
      <c r="B3076" t="s">
        <v>22</v>
      </c>
      <c r="C3076" s="1">
        <v>0</v>
      </c>
      <c r="D3076" t="s">
        <v>23</v>
      </c>
      <c r="E3076" t="s">
        <v>23</v>
      </c>
      <c r="F3076" s="1">
        <v>35</v>
      </c>
      <c r="G3076" s="1" t="str">
        <f t="shared" si="96"/>
        <v>2-4 Years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 s="14">
        <v>59.45</v>
      </c>
      <c r="U3076" t="str">
        <f t="shared" si="97"/>
        <v>30-60</v>
      </c>
      <c r="V3076" s="16">
        <v>2136.9</v>
      </c>
      <c r="W3076" t="s">
        <v>24</v>
      </c>
    </row>
    <row r="3077" spans="1:23" x14ac:dyDescent="0.3">
      <c r="A3077" t="s">
        <v>3112</v>
      </c>
      <c r="B3077" t="s">
        <v>30</v>
      </c>
      <c r="C3077" s="1">
        <v>0</v>
      </c>
      <c r="D3077" t="s">
        <v>23</v>
      </c>
      <c r="E3077" t="s">
        <v>24</v>
      </c>
      <c r="F3077" s="1">
        <v>71</v>
      </c>
      <c r="G3077" s="1" t="str">
        <f t="shared" si="96"/>
        <v>5+ Years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 s="14">
        <v>105.7</v>
      </c>
      <c r="U3077" t="str">
        <f t="shared" si="97"/>
        <v>90+</v>
      </c>
      <c r="V3077" s="16">
        <v>7472.15</v>
      </c>
      <c r="W3077" t="s">
        <v>24</v>
      </c>
    </row>
    <row r="3078" spans="1:23" x14ac:dyDescent="0.3">
      <c r="A3078" t="s">
        <v>3113</v>
      </c>
      <c r="B3078" t="s">
        <v>22</v>
      </c>
      <c r="C3078" s="1">
        <v>0</v>
      </c>
      <c r="D3078" t="s">
        <v>24</v>
      </c>
      <c r="E3078" t="s">
        <v>24</v>
      </c>
      <c r="F3078" s="1">
        <v>6</v>
      </c>
      <c r="G3078" s="1" t="str">
        <f t="shared" si="96"/>
        <v>0-1 Year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 s="14">
        <v>56.25</v>
      </c>
      <c r="U3078" t="str">
        <f t="shared" si="97"/>
        <v>30-60</v>
      </c>
      <c r="V3078" s="16">
        <v>389.1</v>
      </c>
      <c r="W3078" t="s">
        <v>23</v>
      </c>
    </row>
    <row r="3079" spans="1:23" x14ac:dyDescent="0.3">
      <c r="A3079" t="s">
        <v>3114</v>
      </c>
      <c r="B3079" t="s">
        <v>30</v>
      </c>
      <c r="C3079" s="1">
        <v>0</v>
      </c>
      <c r="D3079" t="s">
        <v>23</v>
      </c>
      <c r="E3079" t="s">
        <v>24</v>
      </c>
      <c r="F3079" s="1">
        <v>45</v>
      </c>
      <c r="G3079" s="1" t="str">
        <f t="shared" si="96"/>
        <v>2-4 Years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 s="14">
        <v>53.3</v>
      </c>
      <c r="U3079" t="str">
        <f t="shared" si="97"/>
        <v>30-60</v>
      </c>
      <c r="V3079" s="16">
        <v>2296.25</v>
      </c>
      <c r="W3079" t="s">
        <v>24</v>
      </c>
    </row>
    <row r="3080" spans="1:23" x14ac:dyDescent="0.3">
      <c r="A3080" t="s">
        <v>3115</v>
      </c>
      <c r="B3080" t="s">
        <v>22</v>
      </c>
      <c r="C3080" s="1">
        <v>1</v>
      </c>
      <c r="D3080" t="s">
        <v>24</v>
      </c>
      <c r="E3080" t="s">
        <v>24</v>
      </c>
      <c r="F3080" s="1">
        <v>2</v>
      </c>
      <c r="G3080" s="1" t="str">
        <f t="shared" si="96"/>
        <v>0-1 Year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 s="14">
        <v>85.55</v>
      </c>
      <c r="U3080" t="str">
        <f t="shared" si="97"/>
        <v>60-90</v>
      </c>
      <c r="V3080" s="16">
        <v>187.45</v>
      </c>
      <c r="W3080" t="s">
        <v>23</v>
      </c>
    </row>
    <row r="3081" spans="1:23" x14ac:dyDescent="0.3">
      <c r="A3081" t="s">
        <v>3116</v>
      </c>
      <c r="B3081" t="s">
        <v>22</v>
      </c>
      <c r="C3081" s="1">
        <v>0</v>
      </c>
      <c r="D3081" t="s">
        <v>24</v>
      </c>
      <c r="E3081" t="s">
        <v>24</v>
      </c>
      <c r="F3081" s="1">
        <v>4</v>
      </c>
      <c r="G3081" s="1" t="str">
        <f t="shared" si="96"/>
        <v>0-1 Year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 s="14">
        <v>68.650000000000006</v>
      </c>
      <c r="U3081" t="str">
        <f t="shared" si="97"/>
        <v>60-90</v>
      </c>
      <c r="V3081" s="16">
        <v>261.25</v>
      </c>
      <c r="W3081" t="s">
        <v>23</v>
      </c>
    </row>
    <row r="3082" spans="1:23" x14ac:dyDescent="0.3">
      <c r="A3082" t="s">
        <v>3117</v>
      </c>
      <c r="B3082" t="s">
        <v>30</v>
      </c>
      <c r="C3082" s="1">
        <v>0</v>
      </c>
      <c r="D3082" t="s">
        <v>24</v>
      </c>
      <c r="E3082" t="s">
        <v>24</v>
      </c>
      <c r="F3082" s="1">
        <v>2</v>
      </c>
      <c r="G3082" s="1" t="str">
        <f t="shared" si="96"/>
        <v>0-1 Year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 s="14">
        <v>24.3</v>
      </c>
      <c r="U3082" t="str">
        <f t="shared" si="97"/>
        <v>0-30</v>
      </c>
      <c r="V3082" s="16">
        <v>38.450000000000003</v>
      </c>
      <c r="W3082" t="s">
        <v>24</v>
      </c>
    </row>
    <row r="3083" spans="1:23" x14ac:dyDescent="0.3">
      <c r="A3083" t="s">
        <v>3118</v>
      </c>
      <c r="B3083" t="s">
        <v>30</v>
      </c>
      <c r="C3083" s="1">
        <v>0</v>
      </c>
      <c r="D3083" t="s">
        <v>24</v>
      </c>
      <c r="E3083" t="s">
        <v>24</v>
      </c>
      <c r="F3083" s="1">
        <v>4</v>
      </c>
      <c r="G3083" s="1" t="str">
        <f t="shared" si="96"/>
        <v>0-1 Year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 s="14">
        <v>77.849999999999994</v>
      </c>
      <c r="U3083" t="str">
        <f t="shared" si="97"/>
        <v>60-90</v>
      </c>
      <c r="V3083" s="16">
        <v>299.2</v>
      </c>
      <c r="W3083" t="s">
        <v>23</v>
      </c>
    </row>
    <row r="3084" spans="1:23" x14ac:dyDescent="0.3">
      <c r="A3084" t="s">
        <v>3119</v>
      </c>
      <c r="B3084" t="s">
        <v>30</v>
      </c>
      <c r="C3084" s="1">
        <v>0</v>
      </c>
      <c r="D3084" t="s">
        <v>24</v>
      </c>
      <c r="E3084" t="s">
        <v>24</v>
      </c>
      <c r="F3084" s="1">
        <v>51</v>
      </c>
      <c r="G3084" s="1" t="str">
        <f t="shared" si="96"/>
        <v>4-5 Years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 s="14">
        <v>59.9</v>
      </c>
      <c r="U3084" t="str">
        <f t="shared" si="97"/>
        <v>30-60</v>
      </c>
      <c r="V3084" s="16">
        <v>3043.6</v>
      </c>
      <c r="W3084" t="s">
        <v>24</v>
      </c>
    </row>
    <row r="3085" spans="1:23" x14ac:dyDescent="0.3">
      <c r="A3085" t="s">
        <v>3120</v>
      </c>
      <c r="B3085" t="s">
        <v>30</v>
      </c>
      <c r="C3085" s="1">
        <v>0</v>
      </c>
      <c r="D3085" t="s">
        <v>23</v>
      </c>
      <c r="E3085" t="s">
        <v>23</v>
      </c>
      <c r="F3085" s="1">
        <v>60</v>
      </c>
      <c r="G3085" s="1" t="str">
        <f t="shared" si="96"/>
        <v>4-5 Years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 s="14">
        <v>23.95</v>
      </c>
      <c r="U3085" t="str">
        <f t="shared" si="97"/>
        <v>0-30</v>
      </c>
      <c r="V3085" s="16">
        <v>1506.4</v>
      </c>
      <c r="W3085" t="s">
        <v>24</v>
      </c>
    </row>
    <row r="3086" spans="1:23" x14ac:dyDescent="0.3">
      <c r="A3086" t="s">
        <v>3121</v>
      </c>
      <c r="B3086" t="s">
        <v>30</v>
      </c>
      <c r="C3086" s="1">
        <v>0</v>
      </c>
      <c r="D3086" t="s">
        <v>24</v>
      </c>
      <c r="E3086" t="s">
        <v>24</v>
      </c>
      <c r="F3086" s="1">
        <v>9</v>
      </c>
      <c r="G3086" s="1" t="str">
        <f t="shared" si="96"/>
        <v>0-1 Year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 s="14">
        <v>20.149999999999999</v>
      </c>
      <c r="U3086" t="str">
        <f t="shared" si="97"/>
        <v>0-30</v>
      </c>
      <c r="V3086" s="16">
        <v>163.69999999999999</v>
      </c>
      <c r="W3086" t="s">
        <v>24</v>
      </c>
    </row>
    <row r="3087" spans="1:23" x14ac:dyDescent="0.3">
      <c r="A3087" t="s">
        <v>3122</v>
      </c>
      <c r="B3087" t="s">
        <v>30</v>
      </c>
      <c r="C3087" s="1">
        <v>0</v>
      </c>
      <c r="D3087" t="s">
        <v>24</v>
      </c>
      <c r="E3087" t="s">
        <v>24</v>
      </c>
      <c r="F3087" s="1">
        <v>3</v>
      </c>
      <c r="G3087" s="1" t="str">
        <f t="shared" si="96"/>
        <v>0-1 Year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 s="14">
        <v>105.35</v>
      </c>
      <c r="U3087" t="str">
        <f t="shared" si="97"/>
        <v>90+</v>
      </c>
      <c r="V3087" s="16">
        <v>323.25</v>
      </c>
      <c r="W3087" t="s">
        <v>23</v>
      </c>
    </row>
    <row r="3088" spans="1:23" x14ac:dyDescent="0.3">
      <c r="A3088" t="s">
        <v>3123</v>
      </c>
      <c r="B3088" t="s">
        <v>30</v>
      </c>
      <c r="C3088" s="1">
        <v>0</v>
      </c>
      <c r="D3088" t="s">
        <v>24</v>
      </c>
      <c r="E3088" t="s">
        <v>24</v>
      </c>
      <c r="F3088" s="1">
        <v>17</v>
      </c>
      <c r="G3088" s="1" t="str">
        <f t="shared" si="96"/>
        <v>1-2 Years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 s="14">
        <v>95.65</v>
      </c>
      <c r="U3088" t="str">
        <f t="shared" si="97"/>
        <v>90+</v>
      </c>
      <c r="V3088" s="16">
        <v>1640</v>
      </c>
      <c r="W3088" t="s">
        <v>24</v>
      </c>
    </row>
    <row r="3089" spans="1:23" x14ac:dyDescent="0.3">
      <c r="A3089" t="s">
        <v>3124</v>
      </c>
      <c r="B3089" t="s">
        <v>22</v>
      </c>
      <c r="C3089" s="1">
        <v>0</v>
      </c>
      <c r="D3089" t="s">
        <v>24</v>
      </c>
      <c r="E3089" t="s">
        <v>24</v>
      </c>
      <c r="F3089" s="1">
        <v>8</v>
      </c>
      <c r="G3089" s="1" t="str">
        <f t="shared" si="96"/>
        <v>0-1 Year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 s="14">
        <v>87.05</v>
      </c>
      <c r="U3089" t="str">
        <f t="shared" si="97"/>
        <v>60-90</v>
      </c>
      <c r="V3089" s="16">
        <v>762.1</v>
      </c>
      <c r="W3089" t="s">
        <v>23</v>
      </c>
    </row>
    <row r="3090" spans="1:23" x14ac:dyDescent="0.3">
      <c r="A3090" t="s">
        <v>3125</v>
      </c>
      <c r="B3090" t="s">
        <v>30</v>
      </c>
      <c r="C3090" s="1">
        <v>0</v>
      </c>
      <c r="D3090" t="s">
        <v>23</v>
      </c>
      <c r="E3090" t="s">
        <v>23</v>
      </c>
      <c r="F3090" s="1">
        <v>46</v>
      </c>
      <c r="G3090" s="1" t="str">
        <f t="shared" si="96"/>
        <v>2-4 Years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 s="14">
        <v>81</v>
      </c>
      <c r="U3090" t="str">
        <f t="shared" si="97"/>
        <v>60-90</v>
      </c>
      <c r="V3090" s="16">
        <v>3846.35</v>
      </c>
      <c r="W3090" t="s">
        <v>24</v>
      </c>
    </row>
    <row r="3091" spans="1:23" x14ac:dyDescent="0.3">
      <c r="A3091" t="s">
        <v>3126</v>
      </c>
      <c r="B3091" t="s">
        <v>22</v>
      </c>
      <c r="C3091" s="1">
        <v>0</v>
      </c>
      <c r="D3091" t="s">
        <v>24</v>
      </c>
      <c r="E3091" t="s">
        <v>24</v>
      </c>
      <c r="F3091" s="1">
        <v>68</v>
      </c>
      <c r="G3091" s="1" t="str">
        <f t="shared" si="96"/>
        <v>5+ Years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 s="14">
        <v>82.45</v>
      </c>
      <c r="U3091" t="str">
        <f t="shared" si="97"/>
        <v>60-90</v>
      </c>
      <c r="V3091" s="16">
        <v>5646.6</v>
      </c>
      <c r="W3091" t="s">
        <v>24</v>
      </c>
    </row>
    <row r="3092" spans="1:23" x14ac:dyDescent="0.3">
      <c r="A3092" t="s">
        <v>3127</v>
      </c>
      <c r="B3092" t="s">
        <v>30</v>
      </c>
      <c r="C3092" s="1">
        <v>0</v>
      </c>
      <c r="D3092" t="s">
        <v>24</v>
      </c>
      <c r="E3092" t="s">
        <v>24</v>
      </c>
      <c r="F3092" s="1">
        <v>1</v>
      </c>
      <c r="G3092" s="1" t="str">
        <f t="shared" si="96"/>
        <v>0-1 Year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 s="14">
        <v>53.5</v>
      </c>
      <c r="U3092" t="str">
        <f t="shared" si="97"/>
        <v>30-60</v>
      </c>
      <c r="V3092" s="16">
        <v>53.5</v>
      </c>
      <c r="W3092" t="s">
        <v>23</v>
      </c>
    </row>
    <row r="3093" spans="1:23" x14ac:dyDescent="0.3">
      <c r="A3093" t="s">
        <v>3128</v>
      </c>
      <c r="B3093" t="s">
        <v>22</v>
      </c>
      <c r="C3093" s="1">
        <v>0</v>
      </c>
      <c r="D3093" t="s">
        <v>23</v>
      </c>
      <c r="E3093" t="s">
        <v>24</v>
      </c>
      <c r="F3093" s="1">
        <v>4</v>
      </c>
      <c r="G3093" s="1" t="str">
        <f t="shared" si="96"/>
        <v>0-1 Year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 s="14">
        <v>20.5</v>
      </c>
      <c r="U3093" t="str">
        <f t="shared" si="97"/>
        <v>0-30</v>
      </c>
      <c r="V3093" s="16">
        <v>79.05</v>
      </c>
      <c r="W3093" t="s">
        <v>24</v>
      </c>
    </row>
    <row r="3094" spans="1:23" x14ac:dyDescent="0.3">
      <c r="A3094" t="s">
        <v>3129</v>
      </c>
      <c r="B3094" t="s">
        <v>22</v>
      </c>
      <c r="C3094" s="1">
        <v>0</v>
      </c>
      <c r="D3094" t="s">
        <v>24</v>
      </c>
      <c r="E3094" t="s">
        <v>24</v>
      </c>
      <c r="F3094" s="1">
        <v>1</v>
      </c>
      <c r="G3094" s="1" t="str">
        <f t="shared" si="96"/>
        <v>0-1 Year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 s="14">
        <v>25.1</v>
      </c>
      <c r="U3094" t="str">
        <f t="shared" si="97"/>
        <v>0-30</v>
      </c>
      <c r="V3094" s="16">
        <v>25.1</v>
      </c>
      <c r="W3094" t="s">
        <v>23</v>
      </c>
    </row>
    <row r="3095" spans="1:23" x14ac:dyDescent="0.3">
      <c r="A3095" t="s">
        <v>3130</v>
      </c>
      <c r="B3095" t="s">
        <v>30</v>
      </c>
      <c r="C3095" s="1">
        <v>0</v>
      </c>
      <c r="D3095" t="s">
        <v>24</v>
      </c>
      <c r="E3095" t="s">
        <v>23</v>
      </c>
      <c r="F3095" s="1">
        <v>28</v>
      </c>
      <c r="G3095" s="1" t="str">
        <f t="shared" si="96"/>
        <v>2-4 Years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 s="14">
        <v>54.4</v>
      </c>
      <c r="U3095" t="str">
        <f t="shared" si="97"/>
        <v>30-60</v>
      </c>
      <c r="V3095" s="16">
        <v>1516.6</v>
      </c>
      <c r="W3095" t="s">
        <v>24</v>
      </c>
    </row>
    <row r="3096" spans="1:23" x14ac:dyDescent="0.3">
      <c r="A3096" t="s">
        <v>3131</v>
      </c>
      <c r="B3096" t="s">
        <v>22</v>
      </c>
      <c r="C3096" s="1">
        <v>0</v>
      </c>
      <c r="D3096" t="s">
        <v>24</v>
      </c>
      <c r="E3096" t="s">
        <v>24</v>
      </c>
      <c r="F3096" s="1">
        <v>39</v>
      </c>
      <c r="G3096" s="1" t="str">
        <f t="shared" si="96"/>
        <v>2-4 Years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 s="14">
        <v>58.6</v>
      </c>
      <c r="U3096" t="str">
        <f t="shared" si="97"/>
        <v>30-60</v>
      </c>
      <c r="V3096" s="16">
        <v>2224.5</v>
      </c>
      <c r="W3096" t="s">
        <v>24</v>
      </c>
    </row>
    <row r="3097" spans="1:23" x14ac:dyDescent="0.3">
      <c r="A3097" t="s">
        <v>3132</v>
      </c>
      <c r="B3097" t="s">
        <v>30</v>
      </c>
      <c r="C3097" s="1">
        <v>0</v>
      </c>
      <c r="D3097" t="s">
        <v>24</v>
      </c>
      <c r="E3097" t="s">
        <v>24</v>
      </c>
      <c r="F3097" s="1">
        <v>11</v>
      </c>
      <c r="G3097" s="1" t="str">
        <f t="shared" si="96"/>
        <v>0-1 Year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 s="14">
        <v>84.8</v>
      </c>
      <c r="U3097" t="str">
        <f t="shared" si="97"/>
        <v>60-90</v>
      </c>
      <c r="V3097" s="16">
        <v>888.75</v>
      </c>
      <c r="W3097" t="s">
        <v>24</v>
      </c>
    </row>
    <row r="3098" spans="1:23" x14ac:dyDescent="0.3">
      <c r="A3098" t="s">
        <v>3133</v>
      </c>
      <c r="B3098" t="s">
        <v>22</v>
      </c>
      <c r="C3098" s="1">
        <v>0</v>
      </c>
      <c r="D3098" t="s">
        <v>23</v>
      </c>
      <c r="E3098" t="s">
        <v>24</v>
      </c>
      <c r="F3098" s="1">
        <v>71</v>
      </c>
      <c r="G3098" s="1" t="str">
        <f t="shared" si="96"/>
        <v>5+ Years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 s="14">
        <v>61.4</v>
      </c>
      <c r="U3098" t="str">
        <f t="shared" si="97"/>
        <v>60-90</v>
      </c>
      <c r="V3098" s="16">
        <v>4310.3500000000004</v>
      </c>
      <c r="W3098" t="s">
        <v>24</v>
      </c>
    </row>
    <row r="3099" spans="1:23" x14ac:dyDescent="0.3">
      <c r="A3099" t="s">
        <v>3134</v>
      </c>
      <c r="B3099" t="s">
        <v>30</v>
      </c>
      <c r="C3099" s="1">
        <v>0</v>
      </c>
      <c r="D3099" t="s">
        <v>24</v>
      </c>
      <c r="E3099" t="s">
        <v>23</v>
      </c>
      <c r="F3099" s="1">
        <v>2</v>
      </c>
      <c r="G3099" s="1" t="str">
        <f t="shared" si="96"/>
        <v>0-1 Year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 s="14">
        <v>20.399999999999999</v>
      </c>
      <c r="U3099" t="str">
        <f t="shared" si="97"/>
        <v>0-30</v>
      </c>
      <c r="V3099" s="16">
        <v>42.9</v>
      </c>
      <c r="W3099" t="s">
        <v>24</v>
      </c>
    </row>
    <row r="3100" spans="1:23" x14ac:dyDescent="0.3">
      <c r="A3100" t="s">
        <v>3135</v>
      </c>
      <c r="B3100" t="s">
        <v>30</v>
      </c>
      <c r="C3100" s="1">
        <v>1</v>
      </c>
      <c r="D3100" t="s">
        <v>23</v>
      </c>
      <c r="E3100" t="s">
        <v>24</v>
      </c>
      <c r="F3100" s="1">
        <v>30</v>
      </c>
      <c r="G3100" s="1" t="str">
        <f t="shared" si="96"/>
        <v>2-4 Years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 s="14">
        <v>79.650000000000006</v>
      </c>
      <c r="U3100" t="str">
        <f t="shared" si="97"/>
        <v>60-90</v>
      </c>
      <c r="V3100" s="16">
        <v>2365.15</v>
      </c>
      <c r="W3100" t="s">
        <v>23</v>
      </c>
    </row>
    <row r="3101" spans="1:23" x14ac:dyDescent="0.3">
      <c r="A3101" t="s">
        <v>3136</v>
      </c>
      <c r="B3101" t="s">
        <v>22</v>
      </c>
      <c r="C3101" s="1">
        <v>0</v>
      </c>
      <c r="D3101" t="s">
        <v>24</v>
      </c>
      <c r="E3101" t="s">
        <v>24</v>
      </c>
      <c r="F3101" s="1">
        <v>17</v>
      </c>
      <c r="G3101" s="1" t="str">
        <f t="shared" si="96"/>
        <v>1-2 Years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 s="14">
        <v>20.149999999999999</v>
      </c>
      <c r="U3101" t="str">
        <f t="shared" si="97"/>
        <v>0-30</v>
      </c>
      <c r="V3101" s="16">
        <v>353.65</v>
      </c>
      <c r="W3101" t="s">
        <v>24</v>
      </c>
    </row>
    <row r="3102" spans="1:23" x14ac:dyDescent="0.3">
      <c r="A3102" t="s">
        <v>3137</v>
      </c>
      <c r="B3102" t="s">
        <v>22</v>
      </c>
      <c r="C3102" s="1">
        <v>0</v>
      </c>
      <c r="D3102" t="s">
        <v>23</v>
      </c>
      <c r="E3102" t="s">
        <v>24</v>
      </c>
      <c r="F3102" s="1">
        <v>55</v>
      </c>
      <c r="G3102" s="1" t="str">
        <f t="shared" si="96"/>
        <v>4-5 Years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 s="14">
        <v>94.45</v>
      </c>
      <c r="U3102" t="str">
        <f t="shared" si="97"/>
        <v>90+</v>
      </c>
      <c r="V3102" s="16">
        <v>5073.1000000000004</v>
      </c>
      <c r="W3102" t="s">
        <v>24</v>
      </c>
    </row>
    <row r="3103" spans="1:23" x14ac:dyDescent="0.3">
      <c r="A3103" t="s">
        <v>3138</v>
      </c>
      <c r="B3103" t="s">
        <v>22</v>
      </c>
      <c r="C3103" s="1">
        <v>0</v>
      </c>
      <c r="D3103" t="s">
        <v>24</v>
      </c>
      <c r="E3103" t="s">
        <v>24</v>
      </c>
      <c r="F3103" s="1">
        <v>58</v>
      </c>
      <c r="G3103" s="1" t="str">
        <f t="shared" si="96"/>
        <v>4-5 Years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 s="14">
        <v>79.8</v>
      </c>
      <c r="U3103" t="str">
        <f t="shared" si="97"/>
        <v>60-90</v>
      </c>
      <c r="V3103" s="16">
        <v>4526.8500000000004</v>
      </c>
      <c r="W3103" t="s">
        <v>24</v>
      </c>
    </row>
    <row r="3104" spans="1:23" x14ac:dyDescent="0.3">
      <c r="A3104" t="s">
        <v>3139</v>
      </c>
      <c r="B3104" t="s">
        <v>22</v>
      </c>
      <c r="C3104" s="1">
        <v>0</v>
      </c>
      <c r="D3104" t="s">
        <v>24</v>
      </c>
      <c r="E3104" t="s">
        <v>24</v>
      </c>
      <c r="F3104" s="1">
        <v>5</v>
      </c>
      <c r="G3104" s="1" t="str">
        <f t="shared" si="96"/>
        <v>0-1 Year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 s="14">
        <v>54.2</v>
      </c>
      <c r="U3104" t="str">
        <f t="shared" si="97"/>
        <v>30-60</v>
      </c>
      <c r="V3104" s="16">
        <v>308.25</v>
      </c>
      <c r="W3104" t="s">
        <v>23</v>
      </c>
    </row>
    <row r="3105" spans="1:23" x14ac:dyDescent="0.3">
      <c r="A3105" t="s">
        <v>3140</v>
      </c>
      <c r="B3105" t="s">
        <v>22</v>
      </c>
      <c r="C3105" s="1">
        <v>1</v>
      </c>
      <c r="D3105" t="s">
        <v>24</v>
      </c>
      <c r="E3105" t="s">
        <v>24</v>
      </c>
      <c r="F3105" s="1">
        <v>1</v>
      </c>
      <c r="G3105" s="1" t="str">
        <f t="shared" si="96"/>
        <v>0-1 Year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 s="14">
        <v>19.45</v>
      </c>
      <c r="U3105" t="str">
        <f t="shared" si="97"/>
        <v>0-30</v>
      </c>
      <c r="V3105" s="16">
        <v>19.45</v>
      </c>
      <c r="W3105" t="s">
        <v>23</v>
      </c>
    </row>
    <row r="3106" spans="1:23" x14ac:dyDescent="0.3">
      <c r="A3106" t="s">
        <v>3141</v>
      </c>
      <c r="B3106" t="s">
        <v>30</v>
      </c>
      <c r="C3106" s="1">
        <v>1</v>
      </c>
      <c r="D3106" t="s">
        <v>24</v>
      </c>
      <c r="E3106" t="s">
        <v>24</v>
      </c>
      <c r="F3106" s="1">
        <v>9</v>
      </c>
      <c r="G3106" s="1" t="str">
        <f t="shared" si="96"/>
        <v>0-1 Year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 s="14">
        <v>74.05</v>
      </c>
      <c r="U3106" t="str">
        <f t="shared" si="97"/>
        <v>60-90</v>
      </c>
      <c r="V3106" s="16">
        <v>678.45</v>
      </c>
      <c r="W3106" t="s">
        <v>24</v>
      </c>
    </row>
    <row r="3107" spans="1:23" x14ac:dyDescent="0.3">
      <c r="A3107" t="s">
        <v>3142</v>
      </c>
      <c r="B3107" t="s">
        <v>30</v>
      </c>
      <c r="C3107" s="1">
        <v>0</v>
      </c>
      <c r="D3107" t="s">
        <v>24</v>
      </c>
      <c r="E3107" t="s">
        <v>24</v>
      </c>
      <c r="F3107" s="1">
        <v>26</v>
      </c>
      <c r="G3107" s="1" t="str">
        <f t="shared" si="96"/>
        <v>2-4 Years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 s="14">
        <v>49.15</v>
      </c>
      <c r="U3107" t="str">
        <f t="shared" si="97"/>
        <v>30-60</v>
      </c>
      <c r="V3107" s="16">
        <v>1237.3</v>
      </c>
      <c r="W3107" t="s">
        <v>24</v>
      </c>
    </row>
    <row r="3108" spans="1:23" x14ac:dyDescent="0.3">
      <c r="A3108" t="s">
        <v>3143</v>
      </c>
      <c r="B3108" t="s">
        <v>22</v>
      </c>
      <c r="C3108" s="1">
        <v>0</v>
      </c>
      <c r="D3108" t="s">
        <v>24</v>
      </c>
      <c r="E3108" t="s">
        <v>24</v>
      </c>
      <c r="F3108" s="1">
        <v>50</v>
      </c>
      <c r="G3108" s="1" t="str">
        <f t="shared" si="96"/>
        <v>4-5 Years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 s="14">
        <v>19.399999999999999</v>
      </c>
      <c r="U3108" t="str">
        <f t="shared" si="97"/>
        <v>0-30</v>
      </c>
      <c r="V3108" s="16">
        <v>1023.95</v>
      </c>
      <c r="W3108" t="s">
        <v>24</v>
      </c>
    </row>
    <row r="3109" spans="1:23" x14ac:dyDescent="0.3">
      <c r="A3109" t="s">
        <v>3144</v>
      </c>
      <c r="B3109" t="s">
        <v>22</v>
      </c>
      <c r="C3109" s="1">
        <v>0</v>
      </c>
      <c r="D3109" t="s">
        <v>23</v>
      </c>
      <c r="E3109" t="s">
        <v>24</v>
      </c>
      <c r="F3109" s="1">
        <v>72</v>
      </c>
      <c r="G3109" s="1" t="str">
        <f t="shared" si="96"/>
        <v>5+ Years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 s="14">
        <v>113.65</v>
      </c>
      <c r="U3109" t="str">
        <f t="shared" si="97"/>
        <v>90+</v>
      </c>
      <c r="V3109" s="16">
        <v>8182.75</v>
      </c>
      <c r="W3109" t="s">
        <v>24</v>
      </c>
    </row>
    <row r="3110" spans="1:23" x14ac:dyDescent="0.3">
      <c r="A3110" t="s">
        <v>3145</v>
      </c>
      <c r="B3110" t="s">
        <v>22</v>
      </c>
      <c r="C3110" s="1">
        <v>0</v>
      </c>
      <c r="D3110" t="s">
        <v>24</v>
      </c>
      <c r="E3110" t="s">
        <v>23</v>
      </c>
      <c r="F3110" s="1">
        <v>43</v>
      </c>
      <c r="G3110" s="1" t="str">
        <f t="shared" si="96"/>
        <v>2-4 Years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 s="14">
        <v>106</v>
      </c>
      <c r="U3110" t="str">
        <f t="shared" si="97"/>
        <v>90+</v>
      </c>
      <c r="V3110" s="16">
        <v>4532.3</v>
      </c>
      <c r="W3110" t="s">
        <v>24</v>
      </c>
    </row>
    <row r="3111" spans="1:23" x14ac:dyDescent="0.3">
      <c r="A3111" t="s">
        <v>3146</v>
      </c>
      <c r="B3111" t="s">
        <v>30</v>
      </c>
      <c r="C3111" s="1">
        <v>0</v>
      </c>
      <c r="D3111" t="s">
        <v>24</v>
      </c>
      <c r="E3111" t="s">
        <v>24</v>
      </c>
      <c r="F3111" s="1">
        <v>56</v>
      </c>
      <c r="G3111" s="1" t="str">
        <f t="shared" si="96"/>
        <v>4-5 Years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 s="14">
        <v>25.95</v>
      </c>
      <c r="U3111" t="str">
        <f t="shared" si="97"/>
        <v>0-30</v>
      </c>
      <c r="V3111" s="16">
        <v>1444.05</v>
      </c>
      <c r="W3111" t="s">
        <v>24</v>
      </c>
    </row>
    <row r="3112" spans="1:23" x14ac:dyDescent="0.3">
      <c r="A3112" t="s">
        <v>3147</v>
      </c>
      <c r="B3112" t="s">
        <v>22</v>
      </c>
      <c r="C3112" s="1">
        <v>0</v>
      </c>
      <c r="D3112" t="s">
        <v>24</v>
      </c>
      <c r="E3112" t="s">
        <v>24</v>
      </c>
      <c r="F3112" s="1">
        <v>1</v>
      </c>
      <c r="G3112" s="1" t="str">
        <f t="shared" si="96"/>
        <v>0-1 Year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 s="14">
        <v>19.100000000000001</v>
      </c>
      <c r="U3112" t="str">
        <f t="shared" si="97"/>
        <v>0-30</v>
      </c>
      <c r="V3112" s="16">
        <v>19.100000000000001</v>
      </c>
      <c r="W3112" t="s">
        <v>24</v>
      </c>
    </row>
    <row r="3113" spans="1:23" x14ac:dyDescent="0.3">
      <c r="A3113" t="s">
        <v>3148</v>
      </c>
      <c r="B3113" t="s">
        <v>30</v>
      </c>
      <c r="C3113" s="1">
        <v>0</v>
      </c>
      <c r="D3113" t="s">
        <v>23</v>
      </c>
      <c r="E3113" t="s">
        <v>23</v>
      </c>
      <c r="F3113" s="1">
        <v>72</v>
      </c>
      <c r="G3113" s="1" t="str">
        <f t="shared" si="96"/>
        <v>5+ Years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 s="14">
        <v>103.4</v>
      </c>
      <c r="U3113" t="str">
        <f t="shared" si="97"/>
        <v>90+</v>
      </c>
      <c r="V3113" s="16">
        <v>7372.65</v>
      </c>
      <c r="W3113" t="s">
        <v>23</v>
      </c>
    </row>
    <row r="3114" spans="1:23" x14ac:dyDescent="0.3">
      <c r="A3114" t="s">
        <v>3149</v>
      </c>
      <c r="B3114" t="s">
        <v>30</v>
      </c>
      <c r="C3114" s="1">
        <v>0</v>
      </c>
      <c r="D3114" t="s">
        <v>23</v>
      </c>
      <c r="E3114" t="s">
        <v>24</v>
      </c>
      <c r="F3114" s="1">
        <v>72</v>
      </c>
      <c r="G3114" s="1" t="str">
        <f t="shared" si="96"/>
        <v>5+ Years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 s="14">
        <v>100.55</v>
      </c>
      <c r="U3114" t="str">
        <f t="shared" si="97"/>
        <v>90+</v>
      </c>
      <c r="V3114" s="16">
        <v>7325.1</v>
      </c>
      <c r="W3114" t="s">
        <v>24</v>
      </c>
    </row>
    <row r="3115" spans="1:23" x14ac:dyDescent="0.3">
      <c r="A3115" t="s">
        <v>3150</v>
      </c>
      <c r="B3115" t="s">
        <v>30</v>
      </c>
      <c r="C3115" s="1">
        <v>0</v>
      </c>
      <c r="D3115" t="s">
        <v>23</v>
      </c>
      <c r="E3115" t="s">
        <v>24</v>
      </c>
      <c r="F3115" s="1">
        <v>36</v>
      </c>
      <c r="G3115" s="1" t="str">
        <f t="shared" si="96"/>
        <v>2-4 Years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 s="14">
        <v>95.4</v>
      </c>
      <c r="U3115" t="str">
        <f t="shared" si="97"/>
        <v>90+</v>
      </c>
      <c r="V3115" s="16">
        <v>3474.2</v>
      </c>
      <c r="W3115" t="s">
        <v>24</v>
      </c>
    </row>
    <row r="3116" spans="1:23" x14ac:dyDescent="0.3">
      <c r="A3116" t="s">
        <v>3151</v>
      </c>
      <c r="B3116" t="s">
        <v>30</v>
      </c>
      <c r="C3116" s="1">
        <v>0</v>
      </c>
      <c r="D3116" t="s">
        <v>24</v>
      </c>
      <c r="E3116" t="s">
        <v>24</v>
      </c>
      <c r="F3116" s="1">
        <v>5</v>
      </c>
      <c r="G3116" s="1" t="str">
        <f t="shared" si="96"/>
        <v>0-1 Year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 s="14">
        <v>75.150000000000006</v>
      </c>
      <c r="U3116" t="str">
        <f t="shared" si="97"/>
        <v>60-90</v>
      </c>
      <c r="V3116" s="16">
        <v>392.65</v>
      </c>
      <c r="W3116" t="s">
        <v>24</v>
      </c>
    </row>
    <row r="3117" spans="1:23" x14ac:dyDescent="0.3">
      <c r="A3117" t="s">
        <v>3152</v>
      </c>
      <c r="B3117" t="s">
        <v>22</v>
      </c>
      <c r="C3117" s="1">
        <v>0</v>
      </c>
      <c r="D3117" t="s">
        <v>24</v>
      </c>
      <c r="E3117" t="s">
        <v>24</v>
      </c>
      <c r="F3117" s="1">
        <v>13</v>
      </c>
      <c r="G3117" s="1" t="str">
        <f t="shared" si="96"/>
        <v>1-2 Years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 s="14">
        <v>84.45</v>
      </c>
      <c r="U3117" t="str">
        <f t="shared" si="97"/>
        <v>60-90</v>
      </c>
      <c r="V3117" s="16">
        <v>1058.5999999999999</v>
      </c>
      <c r="W3117" t="s">
        <v>23</v>
      </c>
    </row>
    <row r="3118" spans="1:23" x14ac:dyDescent="0.3">
      <c r="A3118" t="s">
        <v>3153</v>
      </c>
      <c r="B3118" t="s">
        <v>22</v>
      </c>
      <c r="C3118" s="1">
        <v>1</v>
      </c>
      <c r="D3118" t="s">
        <v>24</v>
      </c>
      <c r="E3118" t="s">
        <v>24</v>
      </c>
      <c r="F3118" s="1">
        <v>44</v>
      </c>
      <c r="G3118" s="1" t="str">
        <f t="shared" si="96"/>
        <v>2-4 Years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 s="14">
        <v>89.15</v>
      </c>
      <c r="U3118" t="str">
        <f t="shared" si="97"/>
        <v>60-90</v>
      </c>
      <c r="V3118" s="16">
        <v>3990.75</v>
      </c>
      <c r="W3118" t="s">
        <v>24</v>
      </c>
    </row>
    <row r="3119" spans="1:23" x14ac:dyDescent="0.3">
      <c r="A3119" t="s">
        <v>3154</v>
      </c>
      <c r="B3119" t="s">
        <v>22</v>
      </c>
      <c r="C3119" s="1">
        <v>1</v>
      </c>
      <c r="D3119" t="s">
        <v>23</v>
      </c>
      <c r="E3119" t="s">
        <v>23</v>
      </c>
      <c r="F3119" s="1">
        <v>70</v>
      </c>
      <c r="G3119" s="1" t="str">
        <f t="shared" si="96"/>
        <v>5+ Years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 s="14">
        <v>107.9</v>
      </c>
      <c r="U3119" t="str">
        <f t="shared" si="97"/>
        <v>90+</v>
      </c>
      <c r="V3119" s="16">
        <v>7475.85</v>
      </c>
      <c r="W3119" t="s">
        <v>24</v>
      </c>
    </row>
    <row r="3120" spans="1:23" x14ac:dyDescent="0.3">
      <c r="A3120" t="s">
        <v>3155</v>
      </c>
      <c r="B3120" t="s">
        <v>30</v>
      </c>
      <c r="C3120" s="1">
        <v>0</v>
      </c>
      <c r="D3120" t="s">
        <v>24</v>
      </c>
      <c r="E3120" t="s">
        <v>24</v>
      </c>
      <c r="F3120" s="1">
        <v>44</v>
      </c>
      <c r="G3120" s="1" t="str">
        <f t="shared" si="96"/>
        <v>2-4 Years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 s="14">
        <v>19.5</v>
      </c>
      <c r="U3120" t="str">
        <f t="shared" si="97"/>
        <v>0-30</v>
      </c>
      <c r="V3120" s="16">
        <v>835.5</v>
      </c>
      <c r="W3120" t="s">
        <v>24</v>
      </c>
    </row>
    <row r="3121" spans="1:23" x14ac:dyDescent="0.3">
      <c r="A3121" t="s">
        <v>3156</v>
      </c>
      <c r="B3121" t="s">
        <v>22</v>
      </c>
      <c r="C3121" s="1">
        <v>1</v>
      </c>
      <c r="D3121" t="s">
        <v>23</v>
      </c>
      <c r="E3121" t="s">
        <v>24</v>
      </c>
      <c r="F3121" s="1">
        <v>32</v>
      </c>
      <c r="G3121" s="1" t="str">
        <f t="shared" si="96"/>
        <v>2-4 Years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 s="14">
        <v>85.95</v>
      </c>
      <c r="U3121" t="str">
        <f t="shared" si="97"/>
        <v>60-90</v>
      </c>
      <c r="V3121" s="16">
        <v>2628.6</v>
      </c>
      <c r="W3121" t="s">
        <v>23</v>
      </c>
    </row>
    <row r="3122" spans="1:23" x14ac:dyDescent="0.3">
      <c r="A3122" t="s">
        <v>3157</v>
      </c>
      <c r="B3122" t="s">
        <v>22</v>
      </c>
      <c r="C3122" s="1">
        <v>0</v>
      </c>
      <c r="D3122" t="s">
        <v>23</v>
      </c>
      <c r="E3122" t="s">
        <v>24</v>
      </c>
      <c r="F3122" s="1">
        <v>69</v>
      </c>
      <c r="G3122" s="1" t="str">
        <f t="shared" si="96"/>
        <v>5+ Years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 s="14">
        <v>24.95</v>
      </c>
      <c r="U3122" t="str">
        <f t="shared" si="97"/>
        <v>0-30</v>
      </c>
      <c r="V3122" s="16">
        <v>1718.35</v>
      </c>
      <c r="W3122" t="s">
        <v>24</v>
      </c>
    </row>
    <row r="3123" spans="1:23" x14ac:dyDescent="0.3">
      <c r="A3123" t="s">
        <v>3158</v>
      </c>
      <c r="B3123" t="s">
        <v>22</v>
      </c>
      <c r="C3123" s="1">
        <v>1</v>
      </c>
      <c r="D3123" t="s">
        <v>24</v>
      </c>
      <c r="E3123" t="s">
        <v>24</v>
      </c>
      <c r="F3123" s="1">
        <v>16</v>
      </c>
      <c r="G3123" s="1" t="str">
        <f t="shared" si="96"/>
        <v>1-2 Years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 s="14">
        <v>59.4</v>
      </c>
      <c r="U3123" t="str">
        <f t="shared" si="97"/>
        <v>30-60</v>
      </c>
      <c r="V3123" s="16">
        <v>1023.9</v>
      </c>
      <c r="W3123" t="s">
        <v>23</v>
      </c>
    </row>
    <row r="3124" spans="1:23" x14ac:dyDescent="0.3">
      <c r="A3124" t="s">
        <v>3159</v>
      </c>
      <c r="B3124" t="s">
        <v>30</v>
      </c>
      <c r="C3124" s="1">
        <v>1</v>
      </c>
      <c r="D3124" t="s">
        <v>23</v>
      </c>
      <c r="E3124" t="s">
        <v>23</v>
      </c>
      <c r="F3124" s="1">
        <v>68</v>
      </c>
      <c r="G3124" s="1" t="str">
        <f t="shared" si="96"/>
        <v>5+ Years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 s="14">
        <v>19.5</v>
      </c>
      <c r="U3124" t="str">
        <f t="shared" si="97"/>
        <v>0-30</v>
      </c>
      <c r="V3124" s="16">
        <v>1193.55</v>
      </c>
      <c r="W3124" t="s">
        <v>24</v>
      </c>
    </row>
    <row r="3125" spans="1:23" x14ac:dyDescent="0.3">
      <c r="A3125" t="s">
        <v>3160</v>
      </c>
      <c r="B3125" t="s">
        <v>30</v>
      </c>
      <c r="C3125" s="1">
        <v>0</v>
      </c>
      <c r="D3125" t="s">
        <v>24</v>
      </c>
      <c r="E3125" t="s">
        <v>24</v>
      </c>
      <c r="F3125" s="1">
        <v>16</v>
      </c>
      <c r="G3125" s="1" t="str">
        <f t="shared" si="96"/>
        <v>1-2 Years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 s="14">
        <v>69.95</v>
      </c>
      <c r="U3125" t="str">
        <f t="shared" si="97"/>
        <v>60-90</v>
      </c>
      <c r="V3125" s="16">
        <v>1205.5</v>
      </c>
      <c r="W3125" t="s">
        <v>24</v>
      </c>
    </row>
    <row r="3126" spans="1:23" x14ac:dyDescent="0.3">
      <c r="A3126" t="s">
        <v>3161</v>
      </c>
      <c r="B3126" t="s">
        <v>30</v>
      </c>
      <c r="C3126" s="1">
        <v>0</v>
      </c>
      <c r="D3126" t="s">
        <v>23</v>
      </c>
      <c r="E3126" t="s">
        <v>23</v>
      </c>
      <c r="F3126" s="1">
        <v>68</v>
      </c>
      <c r="G3126" s="1" t="str">
        <f t="shared" si="96"/>
        <v>5+ Years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 s="14">
        <v>82.85</v>
      </c>
      <c r="U3126" t="str">
        <f t="shared" si="97"/>
        <v>60-90</v>
      </c>
      <c r="V3126" s="16">
        <v>5776.45</v>
      </c>
      <c r="W3126" t="s">
        <v>24</v>
      </c>
    </row>
    <row r="3127" spans="1:23" x14ac:dyDescent="0.3">
      <c r="A3127" t="s">
        <v>3162</v>
      </c>
      <c r="B3127" t="s">
        <v>30</v>
      </c>
      <c r="C3127" s="1">
        <v>0</v>
      </c>
      <c r="D3127" t="s">
        <v>24</v>
      </c>
      <c r="E3127" t="s">
        <v>24</v>
      </c>
      <c r="F3127" s="1">
        <v>4</v>
      </c>
      <c r="G3127" s="1" t="str">
        <f t="shared" si="96"/>
        <v>0-1 Year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 s="14">
        <v>19</v>
      </c>
      <c r="U3127" t="str">
        <f t="shared" si="97"/>
        <v>0-30</v>
      </c>
      <c r="V3127" s="16">
        <v>78.900000000000006</v>
      </c>
      <c r="W3127" t="s">
        <v>24</v>
      </c>
    </row>
    <row r="3128" spans="1:23" x14ac:dyDescent="0.3">
      <c r="A3128" t="s">
        <v>3163</v>
      </c>
      <c r="B3128" t="s">
        <v>22</v>
      </c>
      <c r="C3128" s="1">
        <v>0</v>
      </c>
      <c r="D3128" t="s">
        <v>23</v>
      </c>
      <c r="E3128" t="s">
        <v>23</v>
      </c>
      <c r="F3128" s="1">
        <v>26</v>
      </c>
      <c r="G3128" s="1" t="str">
        <f t="shared" si="96"/>
        <v>2-4 Years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 s="14">
        <v>38.85</v>
      </c>
      <c r="U3128" t="str">
        <f t="shared" si="97"/>
        <v>30-60</v>
      </c>
      <c r="V3128" s="16">
        <v>1025.1500000000001</v>
      </c>
      <c r="W3128" t="s">
        <v>24</v>
      </c>
    </row>
    <row r="3129" spans="1:23" x14ac:dyDescent="0.3">
      <c r="A3129" t="s">
        <v>3164</v>
      </c>
      <c r="B3129" t="s">
        <v>22</v>
      </c>
      <c r="C3129" s="1">
        <v>0</v>
      </c>
      <c r="D3129" t="s">
        <v>24</v>
      </c>
      <c r="E3129" t="s">
        <v>24</v>
      </c>
      <c r="F3129" s="1">
        <v>29</v>
      </c>
      <c r="G3129" s="1" t="str">
        <f t="shared" si="96"/>
        <v>2-4 Years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 s="14">
        <v>30.6</v>
      </c>
      <c r="U3129" t="str">
        <f t="shared" si="97"/>
        <v>30-60</v>
      </c>
      <c r="V3129" s="16">
        <v>856.35</v>
      </c>
      <c r="W3129" t="s">
        <v>23</v>
      </c>
    </row>
    <row r="3130" spans="1:23" x14ac:dyDescent="0.3">
      <c r="A3130" t="s">
        <v>3165</v>
      </c>
      <c r="B3130" t="s">
        <v>30</v>
      </c>
      <c r="C3130" s="1">
        <v>0</v>
      </c>
      <c r="D3130" t="s">
        <v>24</v>
      </c>
      <c r="E3130" t="s">
        <v>23</v>
      </c>
      <c r="F3130" s="1">
        <v>5</v>
      </c>
      <c r="G3130" s="1" t="str">
        <f t="shared" si="96"/>
        <v>0-1 Year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 s="14">
        <v>20.350000000000001</v>
      </c>
      <c r="U3130" t="str">
        <f t="shared" si="97"/>
        <v>0-30</v>
      </c>
      <c r="V3130" s="16">
        <v>122</v>
      </c>
      <c r="W3130" t="s">
        <v>24</v>
      </c>
    </row>
    <row r="3131" spans="1:23" x14ac:dyDescent="0.3">
      <c r="A3131" t="s">
        <v>3166</v>
      </c>
      <c r="B3131" t="s">
        <v>30</v>
      </c>
      <c r="C3131" s="1">
        <v>0</v>
      </c>
      <c r="D3131" t="s">
        <v>23</v>
      </c>
      <c r="E3131" t="s">
        <v>24</v>
      </c>
      <c r="F3131" s="1">
        <v>70</v>
      </c>
      <c r="G3131" s="1" t="str">
        <f t="shared" si="96"/>
        <v>5+ Years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 s="14">
        <v>95</v>
      </c>
      <c r="U3131" t="str">
        <f t="shared" si="97"/>
        <v>90+</v>
      </c>
      <c r="V3131" s="16">
        <v>6602.9</v>
      </c>
      <c r="W3131" t="s">
        <v>24</v>
      </c>
    </row>
    <row r="3132" spans="1:23" x14ac:dyDescent="0.3">
      <c r="A3132" t="s">
        <v>3167</v>
      </c>
      <c r="B3132" t="s">
        <v>30</v>
      </c>
      <c r="C3132" s="1">
        <v>0</v>
      </c>
      <c r="D3132" t="s">
        <v>23</v>
      </c>
      <c r="E3132" t="s">
        <v>24</v>
      </c>
      <c r="F3132" s="1">
        <v>24</v>
      </c>
      <c r="G3132" s="1" t="str">
        <f t="shared" si="96"/>
        <v>1-2 Years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 s="14">
        <v>74.400000000000006</v>
      </c>
      <c r="U3132" t="str">
        <f t="shared" si="97"/>
        <v>60-90</v>
      </c>
      <c r="V3132" s="16">
        <v>1712.9</v>
      </c>
      <c r="W3132" t="s">
        <v>24</v>
      </c>
    </row>
    <row r="3133" spans="1:23" x14ac:dyDescent="0.3">
      <c r="A3133" t="s">
        <v>3168</v>
      </c>
      <c r="B3133" t="s">
        <v>22</v>
      </c>
      <c r="C3133" s="1">
        <v>1</v>
      </c>
      <c r="D3133" t="s">
        <v>23</v>
      </c>
      <c r="E3133" t="s">
        <v>24</v>
      </c>
      <c r="F3133" s="1">
        <v>72</v>
      </c>
      <c r="G3133" s="1" t="str">
        <f t="shared" si="96"/>
        <v>5+ Years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 s="14">
        <v>78.45</v>
      </c>
      <c r="U3133" t="str">
        <f t="shared" si="97"/>
        <v>60-90</v>
      </c>
      <c r="V3133" s="16">
        <v>5682.25</v>
      </c>
      <c r="W3133" t="s">
        <v>24</v>
      </c>
    </row>
    <row r="3134" spans="1:23" x14ac:dyDescent="0.3">
      <c r="A3134" t="s">
        <v>3169</v>
      </c>
      <c r="B3134" t="s">
        <v>30</v>
      </c>
      <c r="C3134" s="1">
        <v>0</v>
      </c>
      <c r="D3134" t="s">
        <v>24</v>
      </c>
      <c r="E3134" t="s">
        <v>24</v>
      </c>
      <c r="F3134" s="1">
        <v>1</v>
      </c>
      <c r="G3134" s="1" t="str">
        <f t="shared" si="96"/>
        <v>0-1 Year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 s="14">
        <v>74.3</v>
      </c>
      <c r="U3134" t="str">
        <f t="shared" si="97"/>
        <v>60-90</v>
      </c>
      <c r="V3134" s="16">
        <v>74.3</v>
      </c>
      <c r="W3134" t="s">
        <v>24</v>
      </c>
    </row>
    <row r="3135" spans="1:23" x14ac:dyDescent="0.3">
      <c r="A3135" t="s">
        <v>3170</v>
      </c>
      <c r="B3135" t="s">
        <v>30</v>
      </c>
      <c r="C3135" s="1">
        <v>0</v>
      </c>
      <c r="D3135" t="s">
        <v>23</v>
      </c>
      <c r="E3135" t="s">
        <v>24</v>
      </c>
      <c r="F3135" s="1">
        <v>70</v>
      </c>
      <c r="G3135" s="1" t="str">
        <f t="shared" si="96"/>
        <v>5+ Years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 s="14">
        <v>51.05</v>
      </c>
      <c r="U3135" t="str">
        <f t="shared" si="97"/>
        <v>30-60</v>
      </c>
      <c r="V3135" s="16">
        <v>3635.15</v>
      </c>
      <c r="W3135" t="s">
        <v>24</v>
      </c>
    </row>
    <row r="3136" spans="1:23" x14ac:dyDescent="0.3">
      <c r="A3136" t="s">
        <v>3171</v>
      </c>
      <c r="B3136" t="s">
        <v>22</v>
      </c>
      <c r="C3136" s="1">
        <v>0</v>
      </c>
      <c r="D3136" t="s">
        <v>23</v>
      </c>
      <c r="E3136" t="s">
        <v>23</v>
      </c>
      <c r="F3136" s="1">
        <v>36</v>
      </c>
      <c r="G3136" s="1" t="str">
        <f t="shared" si="96"/>
        <v>2-4 Years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 s="14">
        <v>19.2</v>
      </c>
      <c r="U3136" t="str">
        <f t="shared" si="97"/>
        <v>0-30</v>
      </c>
      <c r="V3136" s="16">
        <v>702.9</v>
      </c>
      <c r="W3136" t="s">
        <v>24</v>
      </c>
    </row>
    <row r="3137" spans="1:23" x14ac:dyDescent="0.3">
      <c r="A3137" t="s">
        <v>3172</v>
      </c>
      <c r="B3137" t="s">
        <v>22</v>
      </c>
      <c r="C3137" s="1">
        <v>1</v>
      </c>
      <c r="D3137" t="s">
        <v>24</v>
      </c>
      <c r="E3137" t="s">
        <v>24</v>
      </c>
      <c r="F3137" s="1">
        <v>38</v>
      </c>
      <c r="G3137" s="1" t="str">
        <f t="shared" si="96"/>
        <v>2-4 Years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 s="14">
        <v>99.55</v>
      </c>
      <c r="U3137" t="str">
        <f t="shared" si="97"/>
        <v>90+</v>
      </c>
      <c r="V3137" s="16">
        <v>3734.25</v>
      </c>
      <c r="W3137" t="s">
        <v>23</v>
      </c>
    </row>
    <row r="3138" spans="1:23" x14ac:dyDescent="0.3">
      <c r="A3138" t="s">
        <v>3173</v>
      </c>
      <c r="B3138" t="s">
        <v>22</v>
      </c>
      <c r="C3138" s="1">
        <v>0</v>
      </c>
      <c r="D3138" t="s">
        <v>24</v>
      </c>
      <c r="E3138" t="s">
        <v>24</v>
      </c>
      <c r="F3138" s="1">
        <v>17</v>
      </c>
      <c r="G3138" s="1" t="str">
        <f t="shared" si="96"/>
        <v>1-2 Years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 s="14">
        <v>70</v>
      </c>
      <c r="U3138" t="str">
        <f t="shared" si="97"/>
        <v>60-90</v>
      </c>
      <c r="V3138" s="16">
        <v>1144.5</v>
      </c>
      <c r="W3138" t="s">
        <v>23</v>
      </c>
    </row>
    <row r="3139" spans="1:23" x14ac:dyDescent="0.3">
      <c r="A3139" t="s">
        <v>3174</v>
      </c>
      <c r="B3139" t="s">
        <v>22</v>
      </c>
      <c r="C3139" s="1">
        <v>0</v>
      </c>
      <c r="D3139" t="s">
        <v>23</v>
      </c>
      <c r="E3139" t="s">
        <v>23</v>
      </c>
      <c r="F3139" s="1">
        <v>41</v>
      </c>
      <c r="G3139" s="1" t="str">
        <f t="shared" ref="G3139:G3202" si="98">IF(F3139&lt;=12,"0-1 Year",
IF(F3139&lt;=24,"1-2 Years",
IF(F3139&lt;=48,"2-4 Years",
IF(F3139&lt;=60,"4-5 Years","5+ Years"))))</f>
        <v>2-4 Years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 s="14">
        <v>109.1</v>
      </c>
      <c r="U3139" t="str">
        <f t="shared" ref="U3139:U3202" si="99">IF(T3139&lt;30,"0-30",
IF(T3139&lt;60,"30-60",
IF(T3139&lt;90,"60-90","90+")))</f>
        <v>90+</v>
      </c>
      <c r="V3139" s="16">
        <v>4454.25</v>
      </c>
      <c r="W3139" t="s">
        <v>24</v>
      </c>
    </row>
    <row r="3140" spans="1:23" x14ac:dyDescent="0.3">
      <c r="A3140" t="s">
        <v>3175</v>
      </c>
      <c r="B3140" t="s">
        <v>22</v>
      </c>
      <c r="C3140" s="1">
        <v>0</v>
      </c>
      <c r="D3140" t="s">
        <v>24</v>
      </c>
      <c r="E3140" t="s">
        <v>24</v>
      </c>
      <c r="F3140" s="1">
        <v>1</v>
      </c>
      <c r="G3140" s="1" t="str">
        <f t="shared" si="98"/>
        <v>0-1 Year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 s="14">
        <v>45.3</v>
      </c>
      <c r="U3140" t="str">
        <f t="shared" si="99"/>
        <v>30-60</v>
      </c>
      <c r="V3140" s="16">
        <v>45.3</v>
      </c>
      <c r="W3140" t="s">
        <v>23</v>
      </c>
    </row>
    <row r="3141" spans="1:23" x14ac:dyDescent="0.3">
      <c r="A3141" t="s">
        <v>3176</v>
      </c>
      <c r="B3141" t="s">
        <v>30</v>
      </c>
      <c r="C3141" s="1">
        <v>0</v>
      </c>
      <c r="D3141" t="s">
        <v>24</v>
      </c>
      <c r="E3141" t="s">
        <v>24</v>
      </c>
      <c r="F3141" s="1">
        <v>2</v>
      </c>
      <c r="G3141" s="1" t="str">
        <f t="shared" si="98"/>
        <v>0-1 Year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 s="14">
        <v>29.85</v>
      </c>
      <c r="U3141" t="str">
        <f t="shared" si="99"/>
        <v>0-30</v>
      </c>
      <c r="V3141" s="16">
        <v>75.599999999999994</v>
      </c>
      <c r="W3141" t="s">
        <v>23</v>
      </c>
    </row>
    <row r="3142" spans="1:23" x14ac:dyDescent="0.3">
      <c r="A3142" t="s">
        <v>3177</v>
      </c>
      <c r="B3142" t="s">
        <v>30</v>
      </c>
      <c r="C3142" s="1">
        <v>0</v>
      </c>
      <c r="D3142" t="s">
        <v>24</v>
      </c>
      <c r="E3142" t="s">
        <v>24</v>
      </c>
      <c r="F3142" s="1">
        <v>14</v>
      </c>
      <c r="G3142" s="1" t="str">
        <f t="shared" si="98"/>
        <v>1-2 Years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 s="14">
        <v>76.45</v>
      </c>
      <c r="U3142" t="str">
        <f t="shared" si="99"/>
        <v>60-90</v>
      </c>
      <c r="V3142" s="16">
        <v>1117.55</v>
      </c>
      <c r="W3142" t="s">
        <v>24</v>
      </c>
    </row>
    <row r="3143" spans="1:23" x14ac:dyDescent="0.3">
      <c r="A3143" t="s">
        <v>3178</v>
      </c>
      <c r="B3143" t="s">
        <v>30</v>
      </c>
      <c r="C3143" s="1">
        <v>1</v>
      </c>
      <c r="D3143" t="s">
        <v>24</v>
      </c>
      <c r="E3143" t="s">
        <v>24</v>
      </c>
      <c r="F3143" s="1">
        <v>2</v>
      </c>
      <c r="G3143" s="1" t="str">
        <f t="shared" si="98"/>
        <v>0-1 Year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 s="14">
        <v>95.1</v>
      </c>
      <c r="U3143" t="str">
        <f t="shared" si="99"/>
        <v>90+</v>
      </c>
      <c r="V3143" s="16">
        <v>180.25</v>
      </c>
      <c r="W3143" t="s">
        <v>23</v>
      </c>
    </row>
    <row r="3144" spans="1:23" x14ac:dyDescent="0.3">
      <c r="A3144" t="s">
        <v>3179</v>
      </c>
      <c r="B3144" t="s">
        <v>30</v>
      </c>
      <c r="C3144" s="1">
        <v>0</v>
      </c>
      <c r="D3144" t="s">
        <v>24</v>
      </c>
      <c r="E3144" t="s">
        <v>24</v>
      </c>
      <c r="F3144" s="1">
        <v>1</v>
      </c>
      <c r="G3144" s="1" t="str">
        <f t="shared" si="98"/>
        <v>0-1 Year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 s="14">
        <v>19.8</v>
      </c>
      <c r="U3144" t="str">
        <f t="shared" si="99"/>
        <v>0-30</v>
      </c>
      <c r="V3144" s="16">
        <v>19.8</v>
      </c>
      <c r="W3144" t="s">
        <v>23</v>
      </c>
    </row>
    <row r="3145" spans="1:23" x14ac:dyDescent="0.3">
      <c r="A3145" t="s">
        <v>3180</v>
      </c>
      <c r="B3145" t="s">
        <v>30</v>
      </c>
      <c r="C3145" s="1">
        <v>0</v>
      </c>
      <c r="D3145" t="s">
        <v>23</v>
      </c>
      <c r="E3145" t="s">
        <v>23</v>
      </c>
      <c r="F3145" s="1">
        <v>13</v>
      </c>
      <c r="G3145" s="1" t="str">
        <f t="shared" si="98"/>
        <v>1-2 Years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 s="14">
        <v>72.8</v>
      </c>
      <c r="U3145" t="str">
        <f t="shared" si="99"/>
        <v>60-90</v>
      </c>
      <c r="V3145" s="16">
        <v>930.05</v>
      </c>
      <c r="W3145" t="s">
        <v>24</v>
      </c>
    </row>
    <row r="3146" spans="1:23" x14ac:dyDescent="0.3">
      <c r="A3146" t="s">
        <v>3181</v>
      </c>
      <c r="B3146" t="s">
        <v>30</v>
      </c>
      <c r="C3146" s="1">
        <v>0</v>
      </c>
      <c r="D3146" t="s">
        <v>24</v>
      </c>
      <c r="E3146" t="s">
        <v>24</v>
      </c>
      <c r="F3146" s="1">
        <v>6</v>
      </c>
      <c r="G3146" s="1" t="str">
        <f t="shared" si="98"/>
        <v>0-1 Year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 s="14">
        <v>18.95</v>
      </c>
      <c r="U3146" t="str">
        <f t="shared" si="99"/>
        <v>0-30</v>
      </c>
      <c r="V3146" s="16">
        <v>110.15</v>
      </c>
      <c r="W3146" t="s">
        <v>24</v>
      </c>
    </row>
    <row r="3147" spans="1:23" x14ac:dyDescent="0.3">
      <c r="A3147" t="s">
        <v>3182</v>
      </c>
      <c r="B3147" t="s">
        <v>22</v>
      </c>
      <c r="C3147" s="1">
        <v>0</v>
      </c>
      <c r="D3147" t="s">
        <v>24</v>
      </c>
      <c r="E3147" t="s">
        <v>24</v>
      </c>
      <c r="F3147" s="1">
        <v>4</v>
      </c>
      <c r="G3147" s="1" t="str">
        <f t="shared" si="98"/>
        <v>0-1 Year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 s="14">
        <v>76.650000000000006</v>
      </c>
      <c r="U3147" t="str">
        <f t="shared" si="99"/>
        <v>60-90</v>
      </c>
      <c r="V3147" s="16">
        <v>333.6</v>
      </c>
      <c r="W3147" t="s">
        <v>23</v>
      </c>
    </row>
    <row r="3148" spans="1:23" x14ac:dyDescent="0.3">
      <c r="A3148" t="s">
        <v>3183</v>
      </c>
      <c r="B3148" t="s">
        <v>22</v>
      </c>
      <c r="C3148" s="1">
        <v>0</v>
      </c>
      <c r="D3148" t="s">
        <v>23</v>
      </c>
      <c r="E3148" t="s">
        <v>23</v>
      </c>
      <c r="F3148" s="1">
        <v>5</v>
      </c>
      <c r="G3148" s="1" t="str">
        <f t="shared" si="98"/>
        <v>0-1 Year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 s="14">
        <v>99.15</v>
      </c>
      <c r="U3148" t="str">
        <f t="shared" si="99"/>
        <v>90+</v>
      </c>
      <c r="V3148" s="16">
        <v>465.05</v>
      </c>
      <c r="W3148" t="s">
        <v>23</v>
      </c>
    </row>
    <row r="3149" spans="1:23" x14ac:dyDescent="0.3">
      <c r="A3149" t="s">
        <v>3184</v>
      </c>
      <c r="B3149" t="s">
        <v>22</v>
      </c>
      <c r="C3149" s="1">
        <v>0</v>
      </c>
      <c r="D3149" t="s">
        <v>23</v>
      </c>
      <c r="E3149" t="s">
        <v>24</v>
      </c>
      <c r="F3149" s="1">
        <v>15</v>
      </c>
      <c r="G3149" s="1" t="str">
        <f t="shared" si="98"/>
        <v>1-2 Years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 s="14">
        <v>101.75</v>
      </c>
      <c r="U3149" t="str">
        <f t="shared" si="99"/>
        <v>90+</v>
      </c>
      <c r="V3149" s="16">
        <v>1669.4</v>
      </c>
      <c r="W3149" t="s">
        <v>24</v>
      </c>
    </row>
    <row r="3150" spans="1:23" x14ac:dyDescent="0.3">
      <c r="A3150" t="s">
        <v>3185</v>
      </c>
      <c r="B3150" t="s">
        <v>22</v>
      </c>
      <c r="C3150" s="1">
        <v>0</v>
      </c>
      <c r="D3150" t="s">
        <v>24</v>
      </c>
      <c r="E3150" t="s">
        <v>24</v>
      </c>
      <c r="F3150" s="1">
        <v>47</v>
      </c>
      <c r="G3150" s="1" t="str">
        <f t="shared" si="98"/>
        <v>2-4 Years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 s="14">
        <v>75.45</v>
      </c>
      <c r="U3150" t="str">
        <f t="shared" si="99"/>
        <v>60-90</v>
      </c>
      <c r="V3150" s="16">
        <v>3545.1</v>
      </c>
      <c r="W3150" t="s">
        <v>24</v>
      </c>
    </row>
    <row r="3151" spans="1:23" x14ac:dyDescent="0.3">
      <c r="A3151" t="s">
        <v>3186</v>
      </c>
      <c r="B3151" t="s">
        <v>22</v>
      </c>
      <c r="C3151" s="1">
        <v>0</v>
      </c>
      <c r="D3151" t="s">
        <v>24</v>
      </c>
      <c r="E3151" t="s">
        <v>24</v>
      </c>
      <c r="F3151" s="1">
        <v>8</v>
      </c>
      <c r="G3151" s="1" t="str">
        <f t="shared" si="98"/>
        <v>0-1 Year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 s="14">
        <v>64.099999999999994</v>
      </c>
      <c r="U3151" t="str">
        <f t="shared" si="99"/>
        <v>60-90</v>
      </c>
      <c r="V3151" s="16">
        <v>504.05</v>
      </c>
      <c r="W3151" t="s">
        <v>24</v>
      </c>
    </row>
    <row r="3152" spans="1:23" x14ac:dyDescent="0.3">
      <c r="A3152" t="s">
        <v>3187</v>
      </c>
      <c r="B3152" t="s">
        <v>30</v>
      </c>
      <c r="C3152" s="1">
        <v>0</v>
      </c>
      <c r="D3152" t="s">
        <v>24</v>
      </c>
      <c r="E3152" t="s">
        <v>24</v>
      </c>
      <c r="F3152" s="1">
        <v>17</v>
      </c>
      <c r="G3152" s="1" t="str">
        <f t="shared" si="98"/>
        <v>1-2 Years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 s="14">
        <v>25.65</v>
      </c>
      <c r="U3152" t="str">
        <f t="shared" si="99"/>
        <v>0-30</v>
      </c>
      <c r="V3152" s="16">
        <v>440.2</v>
      </c>
      <c r="W3152" t="s">
        <v>24</v>
      </c>
    </row>
    <row r="3153" spans="1:23" x14ac:dyDescent="0.3">
      <c r="A3153" t="s">
        <v>3188</v>
      </c>
      <c r="B3153" t="s">
        <v>30</v>
      </c>
      <c r="C3153" s="1">
        <v>0</v>
      </c>
      <c r="D3153" t="s">
        <v>23</v>
      </c>
      <c r="E3153" t="s">
        <v>23</v>
      </c>
      <c r="F3153" s="1">
        <v>15</v>
      </c>
      <c r="G3153" s="1" t="str">
        <f t="shared" si="98"/>
        <v>1-2 Years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 s="14">
        <v>75.099999999999994</v>
      </c>
      <c r="U3153" t="str">
        <f t="shared" si="99"/>
        <v>60-90</v>
      </c>
      <c r="V3153" s="16">
        <v>1151.55</v>
      </c>
      <c r="W3153" t="s">
        <v>24</v>
      </c>
    </row>
    <row r="3154" spans="1:23" x14ac:dyDescent="0.3">
      <c r="A3154" t="s">
        <v>3189</v>
      </c>
      <c r="B3154" t="s">
        <v>22</v>
      </c>
      <c r="C3154" s="1">
        <v>0</v>
      </c>
      <c r="D3154" t="s">
        <v>24</v>
      </c>
      <c r="E3154" t="s">
        <v>24</v>
      </c>
      <c r="F3154" s="1">
        <v>26</v>
      </c>
      <c r="G3154" s="1" t="str">
        <f t="shared" si="98"/>
        <v>2-4 Years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 s="14">
        <v>95.85</v>
      </c>
      <c r="U3154" t="str">
        <f t="shared" si="99"/>
        <v>90+</v>
      </c>
      <c r="V3154" s="16">
        <v>2475.35</v>
      </c>
      <c r="W3154" t="s">
        <v>24</v>
      </c>
    </row>
    <row r="3155" spans="1:23" x14ac:dyDescent="0.3">
      <c r="A3155" t="s">
        <v>3190</v>
      </c>
      <c r="B3155" t="s">
        <v>22</v>
      </c>
      <c r="C3155" s="1">
        <v>0</v>
      </c>
      <c r="D3155" t="s">
        <v>24</v>
      </c>
      <c r="E3155" t="s">
        <v>24</v>
      </c>
      <c r="F3155" s="1">
        <v>23</v>
      </c>
      <c r="G3155" s="1" t="str">
        <f t="shared" si="98"/>
        <v>1-2 Years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 s="14">
        <v>54.4</v>
      </c>
      <c r="U3155" t="str">
        <f t="shared" si="99"/>
        <v>30-60</v>
      </c>
      <c r="V3155" s="16">
        <v>1249.25</v>
      </c>
      <c r="W3155" t="s">
        <v>24</v>
      </c>
    </row>
    <row r="3156" spans="1:23" x14ac:dyDescent="0.3">
      <c r="A3156" t="s">
        <v>3191</v>
      </c>
      <c r="B3156" t="s">
        <v>22</v>
      </c>
      <c r="C3156" s="1">
        <v>1</v>
      </c>
      <c r="D3156" t="s">
        <v>24</v>
      </c>
      <c r="E3156" t="s">
        <v>24</v>
      </c>
      <c r="F3156" s="1">
        <v>4</v>
      </c>
      <c r="G3156" s="1" t="str">
        <f t="shared" si="98"/>
        <v>0-1 Year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 s="14">
        <v>72.75</v>
      </c>
      <c r="U3156" t="str">
        <f t="shared" si="99"/>
        <v>60-90</v>
      </c>
      <c r="V3156" s="16">
        <v>317.75</v>
      </c>
      <c r="W3156" t="s">
        <v>24</v>
      </c>
    </row>
    <row r="3157" spans="1:23" x14ac:dyDescent="0.3">
      <c r="A3157" t="s">
        <v>3192</v>
      </c>
      <c r="B3157" t="s">
        <v>30</v>
      </c>
      <c r="C3157" s="1">
        <v>0</v>
      </c>
      <c r="D3157" t="s">
        <v>24</v>
      </c>
      <c r="E3157" t="s">
        <v>23</v>
      </c>
      <c r="F3157" s="1">
        <v>29</v>
      </c>
      <c r="G3157" s="1" t="str">
        <f t="shared" si="98"/>
        <v>2-4 Years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 s="14">
        <v>19.850000000000001</v>
      </c>
      <c r="U3157" t="str">
        <f t="shared" si="99"/>
        <v>0-30</v>
      </c>
      <c r="V3157" s="16">
        <v>535.04999999999995</v>
      </c>
      <c r="W3157" t="s">
        <v>24</v>
      </c>
    </row>
    <row r="3158" spans="1:23" x14ac:dyDescent="0.3">
      <c r="A3158" t="s">
        <v>3193</v>
      </c>
      <c r="B3158" t="s">
        <v>22</v>
      </c>
      <c r="C3158" s="1">
        <v>0</v>
      </c>
      <c r="D3158" t="s">
        <v>24</v>
      </c>
      <c r="E3158" t="s">
        <v>24</v>
      </c>
      <c r="F3158" s="1">
        <v>25</v>
      </c>
      <c r="G3158" s="1" t="str">
        <f t="shared" si="98"/>
        <v>2-4 Years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 s="14">
        <v>19.05</v>
      </c>
      <c r="U3158" t="str">
        <f t="shared" si="99"/>
        <v>0-30</v>
      </c>
      <c r="V3158" s="16">
        <v>461.3</v>
      </c>
      <c r="W3158" t="s">
        <v>24</v>
      </c>
    </row>
    <row r="3159" spans="1:23" x14ac:dyDescent="0.3">
      <c r="A3159" t="s">
        <v>3194</v>
      </c>
      <c r="B3159" t="s">
        <v>30</v>
      </c>
      <c r="C3159" s="1">
        <v>0</v>
      </c>
      <c r="D3159" t="s">
        <v>24</v>
      </c>
      <c r="E3159" t="s">
        <v>24</v>
      </c>
      <c r="F3159" s="1">
        <v>9</v>
      </c>
      <c r="G3159" s="1" t="str">
        <f t="shared" si="98"/>
        <v>0-1 Year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 s="14">
        <v>44.95</v>
      </c>
      <c r="U3159" t="str">
        <f t="shared" si="99"/>
        <v>30-60</v>
      </c>
      <c r="V3159" s="16">
        <v>431</v>
      </c>
      <c r="W3159" t="s">
        <v>23</v>
      </c>
    </row>
    <row r="3160" spans="1:23" x14ac:dyDescent="0.3">
      <c r="A3160" t="s">
        <v>3195</v>
      </c>
      <c r="B3160" t="s">
        <v>30</v>
      </c>
      <c r="C3160" s="1">
        <v>0</v>
      </c>
      <c r="D3160" t="s">
        <v>23</v>
      </c>
      <c r="E3160" t="s">
        <v>24</v>
      </c>
      <c r="F3160" s="1">
        <v>18</v>
      </c>
      <c r="G3160" s="1" t="str">
        <f t="shared" si="98"/>
        <v>1-2 Years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 s="14">
        <v>49.55</v>
      </c>
      <c r="U3160" t="str">
        <f t="shared" si="99"/>
        <v>30-60</v>
      </c>
      <c r="V3160" s="16">
        <v>878.35</v>
      </c>
      <c r="W3160" t="s">
        <v>23</v>
      </c>
    </row>
    <row r="3161" spans="1:23" x14ac:dyDescent="0.3">
      <c r="A3161" t="s">
        <v>3196</v>
      </c>
      <c r="B3161" t="s">
        <v>30</v>
      </c>
      <c r="C3161" s="1">
        <v>1</v>
      </c>
      <c r="D3161" t="s">
        <v>24</v>
      </c>
      <c r="E3161" t="s">
        <v>24</v>
      </c>
      <c r="F3161" s="1">
        <v>3</v>
      </c>
      <c r="G3161" s="1" t="str">
        <f t="shared" si="98"/>
        <v>0-1 Year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 s="14">
        <v>94.85</v>
      </c>
      <c r="U3161" t="str">
        <f t="shared" si="99"/>
        <v>90+</v>
      </c>
      <c r="V3161" s="16">
        <v>335.75</v>
      </c>
      <c r="W3161" t="s">
        <v>24</v>
      </c>
    </row>
    <row r="3162" spans="1:23" x14ac:dyDescent="0.3">
      <c r="A3162" t="s">
        <v>3197</v>
      </c>
      <c r="B3162" t="s">
        <v>22</v>
      </c>
      <c r="C3162" s="1">
        <v>0</v>
      </c>
      <c r="D3162" t="s">
        <v>23</v>
      </c>
      <c r="E3162" t="s">
        <v>23</v>
      </c>
      <c r="F3162" s="1">
        <v>69</v>
      </c>
      <c r="G3162" s="1" t="str">
        <f t="shared" si="98"/>
        <v>5+ Years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 s="14">
        <v>46.25</v>
      </c>
      <c r="U3162" t="str">
        <f t="shared" si="99"/>
        <v>30-60</v>
      </c>
      <c r="V3162" s="16">
        <v>3121.4</v>
      </c>
      <c r="W3162" t="s">
        <v>24</v>
      </c>
    </row>
    <row r="3163" spans="1:23" x14ac:dyDescent="0.3">
      <c r="A3163" t="s">
        <v>3198</v>
      </c>
      <c r="B3163" t="s">
        <v>30</v>
      </c>
      <c r="C3163" s="1">
        <v>0</v>
      </c>
      <c r="D3163" t="s">
        <v>24</v>
      </c>
      <c r="E3163" t="s">
        <v>24</v>
      </c>
      <c r="F3163" s="1">
        <v>14</v>
      </c>
      <c r="G3163" s="1" t="str">
        <f t="shared" si="98"/>
        <v>1-2 Years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 s="14">
        <v>19.350000000000001</v>
      </c>
      <c r="U3163" t="str">
        <f t="shared" si="99"/>
        <v>0-30</v>
      </c>
      <c r="V3163" s="16">
        <v>324.8</v>
      </c>
      <c r="W3163" t="s">
        <v>24</v>
      </c>
    </row>
    <row r="3164" spans="1:23" x14ac:dyDescent="0.3">
      <c r="A3164" t="s">
        <v>3199</v>
      </c>
      <c r="B3164" t="s">
        <v>30</v>
      </c>
      <c r="C3164" s="1">
        <v>0</v>
      </c>
      <c r="D3164" t="s">
        <v>24</v>
      </c>
      <c r="E3164" t="s">
        <v>24</v>
      </c>
      <c r="F3164" s="1">
        <v>19</v>
      </c>
      <c r="G3164" s="1" t="str">
        <f t="shared" si="98"/>
        <v>1-2 Years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 s="14">
        <v>69.599999999999994</v>
      </c>
      <c r="U3164" t="str">
        <f t="shared" si="99"/>
        <v>60-90</v>
      </c>
      <c r="V3164" s="16">
        <v>1394.55</v>
      </c>
      <c r="W3164" t="s">
        <v>24</v>
      </c>
    </row>
    <row r="3165" spans="1:23" x14ac:dyDescent="0.3">
      <c r="A3165" t="s">
        <v>3200</v>
      </c>
      <c r="B3165" t="s">
        <v>30</v>
      </c>
      <c r="C3165" s="1">
        <v>1</v>
      </c>
      <c r="D3165" t="s">
        <v>24</v>
      </c>
      <c r="E3165" t="s">
        <v>24</v>
      </c>
      <c r="F3165" s="1">
        <v>39</v>
      </c>
      <c r="G3165" s="1" t="str">
        <f t="shared" si="98"/>
        <v>2-4 Years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 s="14">
        <v>90.7</v>
      </c>
      <c r="U3165" t="str">
        <f t="shared" si="99"/>
        <v>90+</v>
      </c>
      <c r="V3165" s="16">
        <v>3413.25</v>
      </c>
      <c r="W3165" t="s">
        <v>24</v>
      </c>
    </row>
    <row r="3166" spans="1:23" x14ac:dyDescent="0.3">
      <c r="A3166" t="s">
        <v>3201</v>
      </c>
      <c r="B3166" t="s">
        <v>30</v>
      </c>
      <c r="C3166" s="1">
        <v>0</v>
      </c>
      <c r="D3166" t="s">
        <v>24</v>
      </c>
      <c r="E3166" t="s">
        <v>24</v>
      </c>
      <c r="F3166" s="1">
        <v>31</v>
      </c>
      <c r="G3166" s="1" t="str">
        <f t="shared" si="98"/>
        <v>2-4 Years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 s="14">
        <v>101.4</v>
      </c>
      <c r="U3166" t="str">
        <f t="shared" si="99"/>
        <v>90+</v>
      </c>
      <c r="V3166" s="16">
        <v>3143.65</v>
      </c>
      <c r="W3166" t="s">
        <v>24</v>
      </c>
    </row>
    <row r="3167" spans="1:23" x14ac:dyDescent="0.3">
      <c r="A3167" t="s">
        <v>3202</v>
      </c>
      <c r="B3167" t="s">
        <v>30</v>
      </c>
      <c r="C3167" s="1">
        <v>0</v>
      </c>
      <c r="D3167" t="s">
        <v>23</v>
      </c>
      <c r="E3167" t="s">
        <v>23</v>
      </c>
      <c r="F3167" s="1">
        <v>24</v>
      </c>
      <c r="G3167" s="1" t="str">
        <f t="shared" si="98"/>
        <v>1-2 Years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 s="14">
        <v>20.25</v>
      </c>
      <c r="U3167" t="str">
        <f t="shared" si="99"/>
        <v>0-30</v>
      </c>
      <c r="V3167" s="16">
        <v>439.75</v>
      </c>
      <c r="W3167" t="s">
        <v>24</v>
      </c>
    </row>
    <row r="3168" spans="1:23" x14ac:dyDescent="0.3">
      <c r="A3168" t="s">
        <v>3203</v>
      </c>
      <c r="B3168" t="s">
        <v>30</v>
      </c>
      <c r="C3168" s="1">
        <v>0</v>
      </c>
      <c r="D3168" t="s">
        <v>23</v>
      </c>
      <c r="E3168" t="s">
        <v>24</v>
      </c>
      <c r="F3168" s="1">
        <v>14</v>
      </c>
      <c r="G3168" s="1" t="str">
        <f t="shared" si="98"/>
        <v>1-2 Years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 s="14">
        <v>48.8</v>
      </c>
      <c r="U3168" t="str">
        <f t="shared" si="99"/>
        <v>30-60</v>
      </c>
      <c r="V3168" s="16">
        <v>664.4</v>
      </c>
      <c r="W3168" t="s">
        <v>24</v>
      </c>
    </row>
    <row r="3169" spans="1:23" x14ac:dyDescent="0.3">
      <c r="A3169" t="s">
        <v>3204</v>
      </c>
      <c r="B3169" t="s">
        <v>22</v>
      </c>
      <c r="C3169" s="1">
        <v>0</v>
      </c>
      <c r="D3169" t="s">
        <v>23</v>
      </c>
      <c r="E3169" t="s">
        <v>24</v>
      </c>
      <c r="F3169" s="1">
        <v>64</v>
      </c>
      <c r="G3169" s="1" t="str">
        <f t="shared" si="98"/>
        <v>5+ Years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 s="14">
        <v>74.349999999999994</v>
      </c>
      <c r="U3169" t="str">
        <f t="shared" si="99"/>
        <v>60-90</v>
      </c>
      <c r="V3169" s="16">
        <v>4759.55</v>
      </c>
      <c r="W3169" t="s">
        <v>24</v>
      </c>
    </row>
    <row r="3170" spans="1:23" x14ac:dyDescent="0.3">
      <c r="A3170" t="s">
        <v>3205</v>
      </c>
      <c r="B3170" t="s">
        <v>22</v>
      </c>
      <c r="C3170" s="1">
        <v>0</v>
      </c>
      <c r="D3170" t="s">
        <v>24</v>
      </c>
      <c r="E3170" t="s">
        <v>24</v>
      </c>
      <c r="F3170" s="1">
        <v>50</v>
      </c>
      <c r="G3170" s="1" t="str">
        <f t="shared" si="98"/>
        <v>4-5 Years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 s="14">
        <v>19.350000000000001</v>
      </c>
      <c r="U3170" t="str">
        <f t="shared" si="99"/>
        <v>0-30</v>
      </c>
      <c r="V3170" s="16">
        <v>1033</v>
      </c>
      <c r="W3170" t="s">
        <v>24</v>
      </c>
    </row>
    <row r="3171" spans="1:23" x14ac:dyDescent="0.3">
      <c r="A3171" t="s">
        <v>3206</v>
      </c>
      <c r="B3171" t="s">
        <v>30</v>
      </c>
      <c r="C3171" s="1">
        <v>0</v>
      </c>
      <c r="D3171" t="s">
        <v>23</v>
      </c>
      <c r="E3171" t="s">
        <v>23</v>
      </c>
      <c r="F3171" s="1">
        <v>52</v>
      </c>
      <c r="G3171" s="1" t="str">
        <f t="shared" si="98"/>
        <v>4-5 Years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 s="14">
        <v>68.75</v>
      </c>
      <c r="U3171" t="str">
        <f t="shared" si="99"/>
        <v>60-90</v>
      </c>
      <c r="V3171" s="16">
        <v>3482.85</v>
      </c>
      <c r="W3171" t="s">
        <v>24</v>
      </c>
    </row>
    <row r="3172" spans="1:23" x14ac:dyDescent="0.3">
      <c r="A3172" t="s">
        <v>3207</v>
      </c>
      <c r="B3172" t="s">
        <v>30</v>
      </c>
      <c r="C3172" s="1">
        <v>0</v>
      </c>
      <c r="D3172" t="s">
        <v>24</v>
      </c>
      <c r="E3172" t="s">
        <v>24</v>
      </c>
      <c r="F3172" s="1">
        <v>28</v>
      </c>
      <c r="G3172" s="1" t="str">
        <f t="shared" si="98"/>
        <v>2-4 Years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 s="14">
        <v>100.2</v>
      </c>
      <c r="U3172" t="str">
        <f t="shared" si="99"/>
        <v>90+</v>
      </c>
      <c r="V3172" s="16">
        <v>2688.45</v>
      </c>
      <c r="W3172" t="s">
        <v>24</v>
      </c>
    </row>
    <row r="3173" spans="1:23" x14ac:dyDescent="0.3">
      <c r="A3173" t="s">
        <v>3208</v>
      </c>
      <c r="B3173" t="s">
        <v>22</v>
      </c>
      <c r="C3173" s="1">
        <v>0</v>
      </c>
      <c r="D3173" t="s">
        <v>24</v>
      </c>
      <c r="E3173" t="s">
        <v>24</v>
      </c>
      <c r="F3173" s="1">
        <v>21</v>
      </c>
      <c r="G3173" s="1" t="str">
        <f t="shared" si="98"/>
        <v>1-2 Years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 s="14">
        <v>20.85</v>
      </c>
      <c r="U3173" t="str">
        <f t="shared" si="99"/>
        <v>0-30</v>
      </c>
      <c r="V3173" s="16">
        <v>435.25</v>
      </c>
      <c r="W3173" t="s">
        <v>24</v>
      </c>
    </row>
    <row r="3174" spans="1:23" x14ac:dyDescent="0.3">
      <c r="A3174" t="s">
        <v>3209</v>
      </c>
      <c r="B3174" t="s">
        <v>30</v>
      </c>
      <c r="C3174" s="1">
        <v>0</v>
      </c>
      <c r="D3174" t="s">
        <v>24</v>
      </c>
      <c r="E3174" t="s">
        <v>23</v>
      </c>
      <c r="F3174" s="1">
        <v>25</v>
      </c>
      <c r="G3174" s="1" t="str">
        <f t="shared" si="98"/>
        <v>2-4 Years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 s="14">
        <v>95.9</v>
      </c>
      <c r="U3174" t="str">
        <f t="shared" si="99"/>
        <v>90+</v>
      </c>
      <c r="V3174" s="16">
        <v>2448.75</v>
      </c>
      <c r="W3174" t="s">
        <v>23</v>
      </c>
    </row>
    <row r="3175" spans="1:23" x14ac:dyDescent="0.3">
      <c r="A3175" t="s">
        <v>3210</v>
      </c>
      <c r="B3175" t="s">
        <v>22</v>
      </c>
      <c r="C3175" s="1">
        <v>0</v>
      </c>
      <c r="D3175" t="s">
        <v>23</v>
      </c>
      <c r="E3175" t="s">
        <v>24</v>
      </c>
      <c r="F3175" s="1">
        <v>17</v>
      </c>
      <c r="G3175" s="1" t="str">
        <f t="shared" si="98"/>
        <v>1-2 Years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 s="14">
        <v>19.350000000000001</v>
      </c>
      <c r="U3175" t="str">
        <f t="shared" si="99"/>
        <v>0-30</v>
      </c>
      <c r="V3175" s="16">
        <v>307</v>
      </c>
      <c r="W3175" t="s">
        <v>24</v>
      </c>
    </row>
    <row r="3176" spans="1:23" x14ac:dyDescent="0.3">
      <c r="A3176" t="s">
        <v>3211</v>
      </c>
      <c r="B3176" t="s">
        <v>30</v>
      </c>
      <c r="C3176" s="1">
        <v>0</v>
      </c>
      <c r="D3176" t="s">
        <v>23</v>
      </c>
      <c r="E3176" t="s">
        <v>24</v>
      </c>
      <c r="F3176" s="1">
        <v>58</v>
      </c>
      <c r="G3176" s="1" t="str">
        <f t="shared" si="98"/>
        <v>4-5 Years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 s="14">
        <v>45</v>
      </c>
      <c r="U3176" t="str">
        <f t="shared" si="99"/>
        <v>30-60</v>
      </c>
      <c r="V3176" s="16">
        <v>2689.35</v>
      </c>
      <c r="W3176" t="s">
        <v>24</v>
      </c>
    </row>
    <row r="3177" spans="1:23" x14ac:dyDescent="0.3">
      <c r="A3177" t="s">
        <v>3212</v>
      </c>
      <c r="B3177" t="s">
        <v>30</v>
      </c>
      <c r="C3177" s="1">
        <v>1</v>
      </c>
      <c r="D3177" t="s">
        <v>23</v>
      </c>
      <c r="E3177" t="s">
        <v>24</v>
      </c>
      <c r="F3177" s="1">
        <v>17</v>
      </c>
      <c r="G3177" s="1" t="str">
        <f t="shared" si="98"/>
        <v>1-2 Years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 s="14">
        <v>81.5</v>
      </c>
      <c r="U3177" t="str">
        <f t="shared" si="99"/>
        <v>60-90</v>
      </c>
      <c r="V3177" s="16">
        <v>1329.2</v>
      </c>
      <c r="W3177" t="s">
        <v>23</v>
      </c>
    </row>
    <row r="3178" spans="1:23" x14ac:dyDescent="0.3">
      <c r="A3178" t="s">
        <v>3213</v>
      </c>
      <c r="B3178" t="s">
        <v>22</v>
      </c>
      <c r="C3178" s="1">
        <v>0</v>
      </c>
      <c r="D3178" t="s">
        <v>23</v>
      </c>
      <c r="E3178" t="s">
        <v>24</v>
      </c>
      <c r="F3178" s="1">
        <v>51</v>
      </c>
      <c r="G3178" s="1" t="str">
        <f t="shared" si="98"/>
        <v>4-5 Years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 s="14">
        <v>25.5</v>
      </c>
      <c r="U3178" t="str">
        <f t="shared" si="99"/>
        <v>0-30</v>
      </c>
      <c r="V3178" s="16">
        <v>1281.25</v>
      </c>
      <c r="W3178" t="s">
        <v>24</v>
      </c>
    </row>
    <row r="3179" spans="1:23" x14ac:dyDescent="0.3">
      <c r="A3179" t="s">
        <v>3214</v>
      </c>
      <c r="B3179" t="s">
        <v>30</v>
      </c>
      <c r="C3179" s="1">
        <v>0</v>
      </c>
      <c r="D3179" t="s">
        <v>23</v>
      </c>
      <c r="E3179" t="s">
        <v>23</v>
      </c>
      <c r="F3179" s="1">
        <v>72</v>
      </c>
      <c r="G3179" s="1" t="str">
        <f t="shared" si="98"/>
        <v>5+ Years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 s="14">
        <v>48.9</v>
      </c>
      <c r="U3179" t="str">
        <f t="shared" si="99"/>
        <v>30-60</v>
      </c>
      <c r="V3179" s="16">
        <v>3527</v>
      </c>
      <c r="W3179" t="s">
        <v>24</v>
      </c>
    </row>
    <row r="3180" spans="1:23" x14ac:dyDescent="0.3">
      <c r="A3180" t="s">
        <v>3215</v>
      </c>
      <c r="B3180" t="s">
        <v>30</v>
      </c>
      <c r="C3180" s="1">
        <v>0</v>
      </c>
      <c r="D3180" t="s">
        <v>23</v>
      </c>
      <c r="E3180" t="s">
        <v>24</v>
      </c>
      <c r="F3180" s="1">
        <v>52</v>
      </c>
      <c r="G3180" s="1" t="str">
        <f t="shared" si="98"/>
        <v>4-5 Years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 s="14">
        <v>84.1</v>
      </c>
      <c r="U3180" t="str">
        <f t="shared" si="99"/>
        <v>60-90</v>
      </c>
      <c r="V3180" s="16">
        <v>4348.6499999999996</v>
      </c>
      <c r="W3180" t="s">
        <v>23</v>
      </c>
    </row>
    <row r="3181" spans="1:23" x14ac:dyDescent="0.3">
      <c r="A3181" t="s">
        <v>3216</v>
      </c>
      <c r="B3181" t="s">
        <v>22</v>
      </c>
      <c r="C3181" s="1">
        <v>0</v>
      </c>
      <c r="D3181" t="s">
        <v>24</v>
      </c>
      <c r="E3181" t="s">
        <v>24</v>
      </c>
      <c r="F3181" s="1">
        <v>27</v>
      </c>
      <c r="G3181" s="1" t="str">
        <f t="shared" si="98"/>
        <v>2-4 Years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 s="14">
        <v>19.600000000000001</v>
      </c>
      <c r="U3181" t="str">
        <f t="shared" si="99"/>
        <v>0-30</v>
      </c>
      <c r="V3181" s="16">
        <v>561.15</v>
      </c>
      <c r="W3181" t="s">
        <v>24</v>
      </c>
    </row>
    <row r="3182" spans="1:23" x14ac:dyDescent="0.3">
      <c r="A3182" t="s">
        <v>3217</v>
      </c>
      <c r="B3182" t="s">
        <v>22</v>
      </c>
      <c r="C3182" s="1">
        <v>0</v>
      </c>
      <c r="D3182" t="s">
        <v>24</v>
      </c>
      <c r="E3182" t="s">
        <v>24</v>
      </c>
      <c r="F3182" s="1">
        <v>3</v>
      </c>
      <c r="G3182" s="1" t="str">
        <f t="shared" si="98"/>
        <v>0-1 Year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 s="14">
        <v>20</v>
      </c>
      <c r="U3182" t="str">
        <f t="shared" si="99"/>
        <v>0-30</v>
      </c>
      <c r="V3182" s="16">
        <v>63.6</v>
      </c>
      <c r="W3182" t="s">
        <v>24</v>
      </c>
    </row>
    <row r="3183" spans="1:23" x14ac:dyDescent="0.3">
      <c r="A3183" t="s">
        <v>3218</v>
      </c>
      <c r="B3183" t="s">
        <v>22</v>
      </c>
      <c r="C3183" s="1">
        <v>0</v>
      </c>
      <c r="D3183" t="s">
        <v>23</v>
      </c>
      <c r="E3183" t="s">
        <v>24</v>
      </c>
      <c r="F3183" s="1">
        <v>64</v>
      </c>
      <c r="G3183" s="1" t="str">
        <f t="shared" si="98"/>
        <v>5+ Years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 s="14">
        <v>81.3</v>
      </c>
      <c r="U3183" t="str">
        <f t="shared" si="99"/>
        <v>60-90</v>
      </c>
      <c r="V3183" s="16">
        <v>5129.3</v>
      </c>
      <c r="W3183" t="s">
        <v>24</v>
      </c>
    </row>
    <row r="3184" spans="1:23" x14ac:dyDescent="0.3">
      <c r="A3184" t="s">
        <v>3219</v>
      </c>
      <c r="B3184" t="s">
        <v>22</v>
      </c>
      <c r="C3184" s="1">
        <v>0</v>
      </c>
      <c r="D3184" t="s">
        <v>23</v>
      </c>
      <c r="E3184" t="s">
        <v>24</v>
      </c>
      <c r="F3184" s="1">
        <v>45</v>
      </c>
      <c r="G3184" s="1" t="str">
        <f t="shared" si="98"/>
        <v>2-4 Years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 s="14">
        <v>95.2</v>
      </c>
      <c r="U3184" t="str">
        <f t="shared" si="99"/>
        <v>90+</v>
      </c>
      <c r="V3184" s="16">
        <v>4285.8</v>
      </c>
      <c r="W3184" t="s">
        <v>24</v>
      </c>
    </row>
    <row r="3185" spans="1:23" x14ac:dyDescent="0.3">
      <c r="A3185" t="s">
        <v>3220</v>
      </c>
      <c r="B3185" t="s">
        <v>30</v>
      </c>
      <c r="C3185" s="1">
        <v>1</v>
      </c>
      <c r="D3185" t="s">
        <v>23</v>
      </c>
      <c r="E3185" t="s">
        <v>24</v>
      </c>
      <c r="F3185" s="1">
        <v>3</v>
      </c>
      <c r="G3185" s="1" t="str">
        <f t="shared" si="98"/>
        <v>0-1 Year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 s="14">
        <v>36.450000000000003</v>
      </c>
      <c r="U3185" t="str">
        <f t="shared" si="99"/>
        <v>30-60</v>
      </c>
      <c r="V3185" s="16">
        <v>93.7</v>
      </c>
      <c r="W3185" t="s">
        <v>23</v>
      </c>
    </row>
    <row r="3186" spans="1:23" x14ac:dyDescent="0.3">
      <c r="A3186" t="s">
        <v>3221</v>
      </c>
      <c r="B3186" t="s">
        <v>22</v>
      </c>
      <c r="C3186" s="1">
        <v>0</v>
      </c>
      <c r="D3186" t="s">
        <v>23</v>
      </c>
      <c r="E3186" t="s">
        <v>24</v>
      </c>
      <c r="F3186" s="1">
        <v>71</v>
      </c>
      <c r="G3186" s="1" t="str">
        <f t="shared" si="98"/>
        <v>5+ Years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 s="14">
        <v>83.3</v>
      </c>
      <c r="U3186" t="str">
        <f t="shared" si="99"/>
        <v>60-90</v>
      </c>
      <c r="V3186" s="16">
        <v>5894.5</v>
      </c>
      <c r="W3186" t="s">
        <v>24</v>
      </c>
    </row>
    <row r="3187" spans="1:23" x14ac:dyDescent="0.3">
      <c r="A3187" t="s">
        <v>3222</v>
      </c>
      <c r="B3187" t="s">
        <v>22</v>
      </c>
      <c r="C3187" s="1">
        <v>1</v>
      </c>
      <c r="D3187" t="s">
        <v>24</v>
      </c>
      <c r="E3187" t="s">
        <v>24</v>
      </c>
      <c r="F3187" s="1">
        <v>1</v>
      </c>
      <c r="G3187" s="1" t="str">
        <f t="shared" si="98"/>
        <v>0-1 Year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 s="14">
        <v>25.05</v>
      </c>
      <c r="U3187" t="str">
        <f t="shared" si="99"/>
        <v>0-30</v>
      </c>
      <c r="V3187" s="16">
        <v>25.05</v>
      </c>
      <c r="W3187" t="s">
        <v>23</v>
      </c>
    </row>
    <row r="3188" spans="1:23" x14ac:dyDescent="0.3">
      <c r="A3188" t="s">
        <v>3223</v>
      </c>
      <c r="B3188" t="s">
        <v>22</v>
      </c>
      <c r="C3188" s="1">
        <v>0</v>
      </c>
      <c r="D3188" t="s">
        <v>23</v>
      </c>
      <c r="E3188" t="s">
        <v>23</v>
      </c>
      <c r="F3188" s="1">
        <v>58</v>
      </c>
      <c r="G3188" s="1" t="str">
        <f t="shared" si="98"/>
        <v>4-5 Years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 s="14">
        <v>20.3</v>
      </c>
      <c r="U3188" t="str">
        <f t="shared" si="99"/>
        <v>0-30</v>
      </c>
      <c r="V3188" s="16">
        <v>1160.75</v>
      </c>
      <c r="W3188" t="s">
        <v>24</v>
      </c>
    </row>
    <row r="3189" spans="1:23" x14ac:dyDescent="0.3">
      <c r="A3189" t="s">
        <v>3224</v>
      </c>
      <c r="B3189" t="s">
        <v>30</v>
      </c>
      <c r="C3189" s="1">
        <v>0</v>
      </c>
      <c r="D3189" t="s">
        <v>23</v>
      </c>
      <c r="E3189" t="s">
        <v>23</v>
      </c>
      <c r="F3189" s="1">
        <v>34</v>
      </c>
      <c r="G3189" s="1" t="str">
        <f t="shared" si="98"/>
        <v>2-4 Years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 s="14">
        <v>89.85</v>
      </c>
      <c r="U3189" t="str">
        <f t="shared" si="99"/>
        <v>60-90</v>
      </c>
      <c r="V3189" s="16">
        <v>3091.75</v>
      </c>
      <c r="W3189" t="s">
        <v>24</v>
      </c>
    </row>
    <row r="3190" spans="1:23" x14ac:dyDescent="0.3">
      <c r="A3190" t="s">
        <v>3225</v>
      </c>
      <c r="B3190" t="s">
        <v>22</v>
      </c>
      <c r="C3190" s="1">
        <v>0</v>
      </c>
      <c r="D3190" t="s">
        <v>24</v>
      </c>
      <c r="E3190" t="s">
        <v>24</v>
      </c>
      <c r="F3190" s="1">
        <v>8</v>
      </c>
      <c r="G3190" s="1" t="str">
        <f t="shared" si="98"/>
        <v>0-1 Year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 s="14">
        <v>49.85</v>
      </c>
      <c r="U3190" t="str">
        <f t="shared" si="99"/>
        <v>30-60</v>
      </c>
      <c r="V3190" s="16">
        <v>365.55</v>
      </c>
      <c r="W3190" t="s">
        <v>23</v>
      </c>
    </row>
    <row r="3191" spans="1:23" x14ac:dyDescent="0.3">
      <c r="A3191" t="s">
        <v>3226</v>
      </c>
      <c r="B3191" t="s">
        <v>22</v>
      </c>
      <c r="C3191" s="1">
        <v>0</v>
      </c>
      <c r="D3191" t="s">
        <v>23</v>
      </c>
      <c r="E3191" t="s">
        <v>23</v>
      </c>
      <c r="F3191" s="1">
        <v>15</v>
      </c>
      <c r="G3191" s="1" t="str">
        <f t="shared" si="98"/>
        <v>1-2 Years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 s="14">
        <v>19.8</v>
      </c>
      <c r="U3191" t="str">
        <f t="shared" si="99"/>
        <v>0-30</v>
      </c>
      <c r="V3191" s="16">
        <v>272.95</v>
      </c>
      <c r="W3191" t="s">
        <v>24</v>
      </c>
    </row>
    <row r="3192" spans="1:23" x14ac:dyDescent="0.3">
      <c r="A3192" t="s">
        <v>3227</v>
      </c>
      <c r="B3192" t="s">
        <v>30</v>
      </c>
      <c r="C3192" s="1">
        <v>0</v>
      </c>
      <c r="D3192" t="s">
        <v>23</v>
      </c>
      <c r="E3192" t="s">
        <v>23</v>
      </c>
      <c r="F3192" s="1">
        <v>66</v>
      </c>
      <c r="G3192" s="1" t="str">
        <f t="shared" si="98"/>
        <v>5+ Years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 s="14">
        <v>54.65</v>
      </c>
      <c r="U3192" t="str">
        <f t="shared" si="99"/>
        <v>30-60</v>
      </c>
      <c r="V3192" s="16">
        <v>3632</v>
      </c>
      <c r="W3192" t="s">
        <v>24</v>
      </c>
    </row>
    <row r="3193" spans="1:23" x14ac:dyDescent="0.3">
      <c r="A3193" t="s">
        <v>3228</v>
      </c>
      <c r="B3193" t="s">
        <v>30</v>
      </c>
      <c r="C3193" s="1">
        <v>1</v>
      </c>
      <c r="D3193" t="s">
        <v>24</v>
      </c>
      <c r="E3193" t="s">
        <v>24</v>
      </c>
      <c r="F3193" s="1">
        <v>12</v>
      </c>
      <c r="G3193" s="1" t="str">
        <f t="shared" si="98"/>
        <v>0-1 Year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 s="14">
        <v>29.35</v>
      </c>
      <c r="U3193" t="str">
        <f t="shared" si="99"/>
        <v>0-30</v>
      </c>
      <c r="V3193" s="16">
        <v>381.2</v>
      </c>
      <c r="W3193" t="s">
        <v>24</v>
      </c>
    </row>
    <row r="3194" spans="1:23" x14ac:dyDescent="0.3">
      <c r="A3194" t="s">
        <v>3229</v>
      </c>
      <c r="B3194" t="s">
        <v>30</v>
      </c>
      <c r="C3194" s="1">
        <v>0</v>
      </c>
      <c r="D3194" t="s">
        <v>24</v>
      </c>
      <c r="E3194" t="s">
        <v>24</v>
      </c>
      <c r="F3194" s="1">
        <v>58</v>
      </c>
      <c r="G3194" s="1" t="str">
        <f t="shared" si="98"/>
        <v>4-5 Years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 s="14">
        <v>19.149999999999999</v>
      </c>
      <c r="U3194" t="str">
        <f t="shared" si="99"/>
        <v>0-30</v>
      </c>
      <c r="V3194" s="16">
        <v>1035.5</v>
      </c>
      <c r="W3194" t="s">
        <v>24</v>
      </c>
    </row>
    <row r="3195" spans="1:23" x14ac:dyDescent="0.3">
      <c r="A3195" t="s">
        <v>3230</v>
      </c>
      <c r="B3195" t="s">
        <v>22</v>
      </c>
      <c r="C3195" s="1">
        <v>0</v>
      </c>
      <c r="D3195" t="s">
        <v>23</v>
      </c>
      <c r="E3195" t="s">
        <v>23</v>
      </c>
      <c r="F3195" s="1">
        <v>3</v>
      </c>
      <c r="G3195" s="1" t="str">
        <f t="shared" si="98"/>
        <v>0-1 Year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 s="14">
        <v>19.100000000000001</v>
      </c>
      <c r="U3195" t="str">
        <f t="shared" si="99"/>
        <v>0-30</v>
      </c>
      <c r="V3195" s="16">
        <v>52</v>
      </c>
      <c r="W3195" t="s">
        <v>24</v>
      </c>
    </row>
    <row r="3196" spans="1:23" x14ac:dyDescent="0.3">
      <c r="A3196" t="s">
        <v>3231</v>
      </c>
      <c r="B3196" t="s">
        <v>22</v>
      </c>
      <c r="C3196" s="1">
        <v>1</v>
      </c>
      <c r="D3196" t="s">
        <v>23</v>
      </c>
      <c r="E3196" t="s">
        <v>24</v>
      </c>
      <c r="F3196" s="1">
        <v>43</v>
      </c>
      <c r="G3196" s="1" t="str">
        <f t="shared" si="98"/>
        <v>2-4 Years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 s="14">
        <v>55.55</v>
      </c>
      <c r="U3196" t="str">
        <f t="shared" si="99"/>
        <v>30-60</v>
      </c>
      <c r="V3196" s="16">
        <v>2342.1999999999998</v>
      </c>
      <c r="W3196" t="s">
        <v>23</v>
      </c>
    </row>
    <row r="3197" spans="1:23" x14ac:dyDescent="0.3">
      <c r="A3197" t="s">
        <v>3232</v>
      </c>
      <c r="B3197" t="s">
        <v>22</v>
      </c>
      <c r="C3197" s="1">
        <v>0</v>
      </c>
      <c r="D3197" t="s">
        <v>24</v>
      </c>
      <c r="E3197" t="s">
        <v>24</v>
      </c>
      <c r="F3197" s="1">
        <v>9</v>
      </c>
      <c r="G3197" s="1" t="str">
        <f t="shared" si="98"/>
        <v>0-1 Year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 s="14">
        <v>80.55</v>
      </c>
      <c r="U3197" t="str">
        <f t="shared" si="99"/>
        <v>60-90</v>
      </c>
      <c r="V3197" s="16">
        <v>653.9</v>
      </c>
      <c r="W3197" t="s">
        <v>24</v>
      </c>
    </row>
    <row r="3198" spans="1:23" x14ac:dyDescent="0.3">
      <c r="A3198" t="s">
        <v>3233</v>
      </c>
      <c r="B3198" t="s">
        <v>22</v>
      </c>
      <c r="C3198" s="1">
        <v>0</v>
      </c>
      <c r="D3198" t="s">
        <v>24</v>
      </c>
      <c r="E3198" t="s">
        <v>24</v>
      </c>
      <c r="F3198" s="1">
        <v>3</v>
      </c>
      <c r="G3198" s="1" t="str">
        <f t="shared" si="98"/>
        <v>0-1 Year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 s="14">
        <v>20.25</v>
      </c>
      <c r="U3198" t="str">
        <f t="shared" si="99"/>
        <v>0-30</v>
      </c>
      <c r="V3198" s="16">
        <v>71.2</v>
      </c>
      <c r="W3198" t="s">
        <v>24</v>
      </c>
    </row>
    <row r="3199" spans="1:23" x14ac:dyDescent="0.3">
      <c r="A3199" t="s">
        <v>3234</v>
      </c>
      <c r="B3199" t="s">
        <v>22</v>
      </c>
      <c r="C3199" s="1">
        <v>0</v>
      </c>
      <c r="D3199" t="s">
        <v>23</v>
      </c>
      <c r="E3199" t="s">
        <v>23</v>
      </c>
      <c r="F3199" s="1">
        <v>22</v>
      </c>
      <c r="G3199" s="1" t="str">
        <f t="shared" si="98"/>
        <v>1-2 Years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 s="14">
        <v>69.5</v>
      </c>
      <c r="U3199" t="str">
        <f t="shared" si="99"/>
        <v>60-90</v>
      </c>
      <c r="V3199" s="16">
        <v>1498.2</v>
      </c>
      <c r="W3199" t="s">
        <v>23</v>
      </c>
    </row>
    <row r="3200" spans="1:23" x14ac:dyDescent="0.3">
      <c r="A3200" t="s">
        <v>3235</v>
      </c>
      <c r="B3200" t="s">
        <v>30</v>
      </c>
      <c r="C3200" s="1">
        <v>0</v>
      </c>
      <c r="D3200" t="s">
        <v>23</v>
      </c>
      <c r="E3200" t="s">
        <v>24</v>
      </c>
      <c r="F3200" s="1">
        <v>40</v>
      </c>
      <c r="G3200" s="1" t="str">
        <f t="shared" si="98"/>
        <v>2-4 Years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 s="14">
        <v>106</v>
      </c>
      <c r="U3200" t="str">
        <f t="shared" si="99"/>
        <v>90+</v>
      </c>
      <c r="V3200" s="16">
        <v>4178.6499999999996</v>
      </c>
      <c r="W3200" t="s">
        <v>24</v>
      </c>
    </row>
    <row r="3201" spans="1:23" x14ac:dyDescent="0.3">
      <c r="A3201" t="s">
        <v>3236</v>
      </c>
      <c r="B3201" t="s">
        <v>22</v>
      </c>
      <c r="C3201" s="1">
        <v>0</v>
      </c>
      <c r="D3201" t="s">
        <v>24</v>
      </c>
      <c r="E3201" t="s">
        <v>24</v>
      </c>
      <c r="F3201" s="1">
        <v>68</v>
      </c>
      <c r="G3201" s="1" t="str">
        <f t="shared" si="98"/>
        <v>5+ Years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 s="14">
        <v>25.5</v>
      </c>
      <c r="U3201" t="str">
        <f t="shared" si="99"/>
        <v>0-30</v>
      </c>
      <c r="V3201" s="16">
        <v>1821.8</v>
      </c>
      <c r="W3201" t="s">
        <v>24</v>
      </c>
    </row>
    <row r="3202" spans="1:23" x14ac:dyDescent="0.3">
      <c r="A3202" t="s">
        <v>3237</v>
      </c>
      <c r="B3202" t="s">
        <v>30</v>
      </c>
      <c r="C3202" s="1">
        <v>0</v>
      </c>
      <c r="D3202" t="s">
        <v>23</v>
      </c>
      <c r="E3202" t="s">
        <v>24</v>
      </c>
      <c r="F3202" s="1">
        <v>54</v>
      </c>
      <c r="G3202" s="1" t="str">
        <f t="shared" si="98"/>
        <v>4-5 Years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 s="14">
        <v>104.3</v>
      </c>
      <c r="U3202" t="str">
        <f t="shared" si="99"/>
        <v>90+</v>
      </c>
      <c r="V3202" s="16">
        <v>5278.15</v>
      </c>
      <c r="W3202" t="s">
        <v>23</v>
      </c>
    </row>
    <row r="3203" spans="1:23" x14ac:dyDescent="0.3">
      <c r="A3203" t="s">
        <v>3238</v>
      </c>
      <c r="B3203" t="s">
        <v>22</v>
      </c>
      <c r="C3203" s="1">
        <v>0</v>
      </c>
      <c r="D3203" t="s">
        <v>24</v>
      </c>
      <c r="E3203" t="s">
        <v>24</v>
      </c>
      <c r="F3203" s="1">
        <v>50</v>
      </c>
      <c r="G3203" s="1" t="str">
        <f t="shared" ref="G3203:G3266" si="100">IF(F3203&lt;=12,"0-1 Year",
IF(F3203&lt;=24,"1-2 Years",
IF(F3203&lt;=48,"2-4 Years",
IF(F3203&lt;=60,"4-5 Years","5+ Years"))))</f>
        <v>4-5 Years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 s="14">
        <v>79.599999999999994</v>
      </c>
      <c r="U3203" t="str">
        <f t="shared" ref="U3203:U3266" si="101">IF(T3203&lt;30,"0-30",
IF(T3203&lt;60,"30-60",
IF(T3203&lt;90,"60-90","90+")))</f>
        <v>60-90</v>
      </c>
      <c r="V3203" s="16">
        <v>4024.2</v>
      </c>
      <c r="W3203" t="s">
        <v>24</v>
      </c>
    </row>
    <row r="3204" spans="1:23" x14ac:dyDescent="0.3">
      <c r="A3204" t="s">
        <v>3239</v>
      </c>
      <c r="B3204" t="s">
        <v>30</v>
      </c>
      <c r="C3204" s="1">
        <v>0</v>
      </c>
      <c r="D3204" t="s">
        <v>24</v>
      </c>
      <c r="E3204" t="s">
        <v>24</v>
      </c>
      <c r="F3204" s="1">
        <v>1</v>
      </c>
      <c r="G3204" s="1" t="str">
        <f t="shared" si="100"/>
        <v>0-1 Year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 s="14">
        <v>55.25</v>
      </c>
      <c r="U3204" t="str">
        <f t="shared" si="101"/>
        <v>30-60</v>
      </c>
      <c r="V3204" s="16">
        <v>55.25</v>
      </c>
      <c r="W3204" t="s">
        <v>24</v>
      </c>
    </row>
    <row r="3205" spans="1:23" x14ac:dyDescent="0.3">
      <c r="A3205" t="s">
        <v>3240</v>
      </c>
      <c r="B3205" t="s">
        <v>22</v>
      </c>
      <c r="C3205" s="1">
        <v>0</v>
      </c>
      <c r="D3205" t="s">
        <v>23</v>
      </c>
      <c r="E3205" t="s">
        <v>24</v>
      </c>
      <c r="F3205" s="1">
        <v>72</v>
      </c>
      <c r="G3205" s="1" t="str">
        <f t="shared" si="100"/>
        <v>5+ Years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 s="14">
        <v>88.05</v>
      </c>
      <c r="U3205" t="str">
        <f t="shared" si="101"/>
        <v>60-90</v>
      </c>
      <c r="V3205" s="16">
        <v>6520.8</v>
      </c>
      <c r="W3205" t="s">
        <v>24</v>
      </c>
    </row>
    <row r="3206" spans="1:23" x14ac:dyDescent="0.3">
      <c r="A3206" t="s">
        <v>3241</v>
      </c>
      <c r="B3206" t="s">
        <v>30</v>
      </c>
      <c r="C3206" s="1">
        <v>0</v>
      </c>
      <c r="D3206" t="s">
        <v>24</v>
      </c>
      <c r="E3206" t="s">
        <v>23</v>
      </c>
      <c r="F3206" s="1">
        <v>40</v>
      </c>
      <c r="G3206" s="1" t="str">
        <f t="shared" si="100"/>
        <v>2-4 Years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 s="14">
        <v>20.399999999999999</v>
      </c>
      <c r="U3206" t="str">
        <f t="shared" si="101"/>
        <v>0-30</v>
      </c>
      <c r="V3206" s="16">
        <v>854.9</v>
      </c>
      <c r="W3206" t="s">
        <v>24</v>
      </c>
    </row>
    <row r="3207" spans="1:23" x14ac:dyDescent="0.3">
      <c r="A3207" t="s">
        <v>3242</v>
      </c>
      <c r="B3207" t="s">
        <v>22</v>
      </c>
      <c r="C3207" s="1">
        <v>0</v>
      </c>
      <c r="D3207" t="s">
        <v>23</v>
      </c>
      <c r="E3207" t="s">
        <v>23</v>
      </c>
      <c r="F3207" s="1">
        <v>72</v>
      </c>
      <c r="G3207" s="1" t="str">
        <f t="shared" si="100"/>
        <v>5+ Years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 s="14">
        <v>117.6</v>
      </c>
      <c r="U3207" t="str">
        <f t="shared" si="101"/>
        <v>90+</v>
      </c>
      <c r="V3207" s="16">
        <v>8308.9</v>
      </c>
      <c r="W3207" t="s">
        <v>24</v>
      </c>
    </row>
    <row r="3208" spans="1:23" x14ac:dyDescent="0.3">
      <c r="A3208" t="s">
        <v>3243</v>
      </c>
      <c r="B3208" t="s">
        <v>22</v>
      </c>
      <c r="C3208" s="1">
        <v>0</v>
      </c>
      <c r="D3208" t="s">
        <v>24</v>
      </c>
      <c r="E3208" t="s">
        <v>24</v>
      </c>
      <c r="F3208" s="1">
        <v>6</v>
      </c>
      <c r="G3208" s="1" t="str">
        <f t="shared" si="100"/>
        <v>0-1 Year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 s="14">
        <v>20</v>
      </c>
      <c r="U3208" t="str">
        <f t="shared" si="101"/>
        <v>0-30</v>
      </c>
      <c r="V3208" s="16">
        <v>109.2</v>
      </c>
      <c r="W3208" t="s">
        <v>24</v>
      </c>
    </row>
    <row r="3209" spans="1:23" x14ac:dyDescent="0.3">
      <c r="A3209" t="s">
        <v>3244</v>
      </c>
      <c r="B3209" t="s">
        <v>22</v>
      </c>
      <c r="C3209" s="1">
        <v>0</v>
      </c>
      <c r="D3209" t="s">
        <v>24</v>
      </c>
      <c r="E3209" t="s">
        <v>24</v>
      </c>
      <c r="F3209" s="1">
        <v>5</v>
      </c>
      <c r="G3209" s="1" t="str">
        <f t="shared" si="100"/>
        <v>0-1 Year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 s="14">
        <v>19.649999999999999</v>
      </c>
      <c r="U3209" t="str">
        <f t="shared" si="101"/>
        <v>0-30</v>
      </c>
      <c r="V3209" s="16">
        <v>92.05</v>
      </c>
      <c r="W3209" t="s">
        <v>24</v>
      </c>
    </row>
    <row r="3210" spans="1:23" x14ac:dyDescent="0.3">
      <c r="A3210" t="s">
        <v>3245</v>
      </c>
      <c r="B3210" t="s">
        <v>30</v>
      </c>
      <c r="C3210" s="1">
        <v>0</v>
      </c>
      <c r="D3210" t="s">
        <v>23</v>
      </c>
      <c r="E3210" t="s">
        <v>24</v>
      </c>
      <c r="F3210" s="1">
        <v>48</v>
      </c>
      <c r="G3210" s="1" t="str">
        <f t="shared" si="100"/>
        <v>2-4 Years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 s="14">
        <v>70.55</v>
      </c>
      <c r="U3210" t="str">
        <f t="shared" si="101"/>
        <v>60-90</v>
      </c>
      <c r="V3210" s="16">
        <v>3420.5</v>
      </c>
      <c r="W3210" t="s">
        <v>24</v>
      </c>
    </row>
    <row r="3211" spans="1:23" x14ac:dyDescent="0.3">
      <c r="A3211" t="s">
        <v>3246</v>
      </c>
      <c r="B3211" t="s">
        <v>22</v>
      </c>
      <c r="C3211" s="1">
        <v>0</v>
      </c>
      <c r="D3211" t="s">
        <v>24</v>
      </c>
      <c r="E3211" t="s">
        <v>24</v>
      </c>
      <c r="F3211" s="1">
        <v>1</v>
      </c>
      <c r="G3211" s="1" t="str">
        <f t="shared" si="100"/>
        <v>0-1 Year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 s="14">
        <v>93.85</v>
      </c>
      <c r="U3211" t="str">
        <f t="shared" si="101"/>
        <v>90+</v>
      </c>
      <c r="V3211" s="16">
        <v>93.85</v>
      </c>
      <c r="W3211" t="s">
        <v>23</v>
      </c>
    </row>
    <row r="3212" spans="1:23" x14ac:dyDescent="0.3">
      <c r="A3212" t="s">
        <v>3247</v>
      </c>
      <c r="B3212" t="s">
        <v>22</v>
      </c>
      <c r="C3212" s="1">
        <v>0</v>
      </c>
      <c r="D3212" t="s">
        <v>23</v>
      </c>
      <c r="E3212" t="s">
        <v>23</v>
      </c>
      <c r="F3212" s="1">
        <v>64</v>
      </c>
      <c r="G3212" s="1" t="str">
        <f t="shared" si="100"/>
        <v>5+ Years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 s="14">
        <v>65.8</v>
      </c>
      <c r="U3212" t="str">
        <f t="shared" si="101"/>
        <v>60-90</v>
      </c>
      <c r="V3212" s="16">
        <v>4068</v>
      </c>
      <c r="W3212" t="s">
        <v>24</v>
      </c>
    </row>
    <row r="3213" spans="1:23" x14ac:dyDescent="0.3">
      <c r="A3213" t="s">
        <v>3248</v>
      </c>
      <c r="B3213" t="s">
        <v>22</v>
      </c>
      <c r="C3213" s="1">
        <v>0</v>
      </c>
      <c r="D3213" t="s">
        <v>24</v>
      </c>
      <c r="E3213" t="s">
        <v>24</v>
      </c>
      <c r="F3213" s="1">
        <v>17</v>
      </c>
      <c r="G3213" s="1" t="str">
        <f t="shared" si="100"/>
        <v>1-2 Years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 s="14">
        <v>20.05</v>
      </c>
      <c r="U3213" t="str">
        <f t="shared" si="101"/>
        <v>0-30</v>
      </c>
      <c r="V3213" s="16">
        <v>337.9</v>
      </c>
      <c r="W3213" t="s">
        <v>24</v>
      </c>
    </row>
    <row r="3214" spans="1:23" x14ac:dyDescent="0.3">
      <c r="A3214" t="s">
        <v>3249</v>
      </c>
      <c r="B3214" t="s">
        <v>30</v>
      </c>
      <c r="C3214" s="1">
        <v>0</v>
      </c>
      <c r="D3214" t="s">
        <v>23</v>
      </c>
      <c r="E3214" t="s">
        <v>24</v>
      </c>
      <c r="F3214" s="1">
        <v>40</v>
      </c>
      <c r="G3214" s="1" t="str">
        <f t="shared" si="100"/>
        <v>2-4 Years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 s="14">
        <v>80</v>
      </c>
      <c r="U3214" t="str">
        <f t="shared" si="101"/>
        <v>60-90</v>
      </c>
      <c r="V3214" s="16">
        <v>3168.75</v>
      </c>
      <c r="W3214" t="s">
        <v>24</v>
      </c>
    </row>
    <row r="3215" spans="1:23" x14ac:dyDescent="0.3">
      <c r="A3215" t="s">
        <v>3250</v>
      </c>
      <c r="B3215" t="s">
        <v>22</v>
      </c>
      <c r="C3215" s="1">
        <v>0</v>
      </c>
      <c r="D3215" t="s">
        <v>23</v>
      </c>
      <c r="E3215" t="s">
        <v>23</v>
      </c>
      <c r="F3215" s="1">
        <v>41</v>
      </c>
      <c r="G3215" s="1" t="str">
        <f t="shared" si="100"/>
        <v>2-4 Years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 s="14">
        <v>35.4</v>
      </c>
      <c r="U3215" t="str">
        <f t="shared" si="101"/>
        <v>30-60</v>
      </c>
      <c r="V3215" s="16">
        <v>1412.4</v>
      </c>
      <c r="W3215" t="s">
        <v>24</v>
      </c>
    </row>
    <row r="3216" spans="1:23" x14ac:dyDescent="0.3">
      <c r="A3216" t="s">
        <v>3251</v>
      </c>
      <c r="B3216" t="s">
        <v>30</v>
      </c>
      <c r="C3216" s="1">
        <v>1</v>
      </c>
      <c r="D3216" t="s">
        <v>24</v>
      </c>
      <c r="E3216" t="s">
        <v>24</v>
      </c>
      <c r="F3216" s="1">
        <v>51</v>
      </c>
      <c r="G3216" s="1" t="str">
        <f t="shared" si="100"/>
        <v>4-5 Years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 s="14">
        <v>79.599999999999994</v>
      </c>
      <c r="U3216" t="str">
        <f t="shared" si="101"/>
        <v>60-90</v>
      </c>
      <c r="V3216" s="16">
        <v>3974.7</v>
      </c>
      <c r="W3216" t="s">
        <v>24</v>
      </c>
    </row>
    <row r="3217" spans="1:23" x14ac:dyDescent="0.3">
      <c r="A3217" t="s">
        <v>3252</v>
      </c>
      <c r="B3217" t="s">
        <v>30</v>
      </c>
      <c r="C3217" s="1">
        <v>0</v>
      </c>
      <c r="D3217" t="s">
        <v>23</v>
      </c>
      <c r="E3217" t="s">
        <v>24</v>
      </c>
      <c r="F3217" s="1">
        <v>41</v>
      </c>
      <c r="G3217" s="1" t="str">
        <f t="shared" si="100"/>
        <v>2-4 Years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 s="14">
        <v>80.25</v>
      </c>
      <c r="U3217" t="str">
        <f t="shared" si="101"/>
        <v>60-90</v>
      </c>
      <c r="V3217" s="16">
        <v>3439</v>
      </c>
      <c r="W3217" t="s">
        <v>24</v>
      </c>
    </row>
    <row r="3218" spans="1:23" x14ac:dyDescent="0.3">
      <c r="A3218" t="s">
        <v>3253</v>
      </c>
      <c r="B3218" t="s">
        <v>22</v>
      </c>
      <c r="C3218" s="1">
        <v>0</v>
      </c>
      <c r="D3218" t="s">
        <v>23</v>
      </c>
      <c r="E3218" t="s">
        <v>23</v>
      </c>
      <c r="F3218" s="1">
        <v>1</v>
      </c>
      <c r="G3218" s="1" t="str">
        <f t="shared" si="100"/>
        <v>0-1 Year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 s="14">
        <v>50.45</v>
      </c>
      <c r="U3218" t="str">
        <f t="shared" si="101"/>
        <v>30-60</v>
      </c>
      <c r="V3218" s="16">
        <v>50.45</v>
      </c>
      <c r="W3218" t="s">
        <v>23</v>
      </c>
    </row>
    <row r="3219" spans="1:23" x14ac:dyDescent="0.3">
      <c r="A3219" t="s">
        <v>3254</v>
      </c>
      <c r="B3219" t="s">
        <v>22</v>
      </c>
      <c r="C3219" s="1">
        <v>0</v>
      </c>
      <c r="D3219" t="s">
        <v>24</v>
      </c>
      <c r="E3219" t="s">
        <v>24</v>
      </c>
      <c r="F3219" s="1">
        <v>2</v>
      </c>
      <c r="G3219" s="1" t="str">
        <f t="shared" si="100"/>
        <v>0-1 Year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 s="14">
        <v>20.45</v>
      </c>
      <c r="U3219" t="str">
        <f t="shared" si="101"/>
        <v>0-30</v>
      </c>
      <c r="V3219" s="16">
        <v>42.45</v>
      </c>
      <c r="W3219" t="s">
        <v>24</v>
      </c>
    </row>
    <row r="3220" spans="1:23" x14ac:dyDescent="0.3">
      <c r="A3220" t="s">
        <v>3255</v>
      </c>
      <c r="B3220" t="s">
        <v>30</v>
      </c>
      <c r="C3220" s="1">
        <v>0</v>
      </c>
      <c r="D3220" t="s">
        <v>24</v>
      </c>
      <c r="E3220" t="s">
        <v>24</v>
      </c>
      <c r="F3220" s="1">
        <v>68</v>
      </c>
      <c r="G3220" s="1" t="str">
        <f t="shared" si="100"/>
        <v>5+ Years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 s="14">
        <v>79.599999999999994</v>
      </c>
      <c r="U3220" t="str">
        <f t="shared" si="101"/>
        <v>60-90</v>
      </c>
      <c r="V3220" s="16">
        <v>5461.45</v>
      </c>
      <c r="W3220" t="s">
        <v>24</v>
      </c>
    </row>
    <row r="3221" spans="1:23" x14ac:dyDescent="0.3">
      <c r="A3221" t="s">
        <v>3256</v>
      </c>
      <c r="B3221" t="s">
        <v>22</v>
      </c>
      <c r="C3221" s="1">
        <v>0</v>
      </c>
      <c r="D3221" t="s">
        <v>23</v>
      </c>
      <c r="E3221" t="s">
        <v>23</v>
      </c>
      <c r="F3221" s="1">
        <v>24</v>
      </c>
      <c r="G3221" s="1" t="str">
        <f t="shared" si="100"/>
        <v>1-2 Years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 s="14">
        <v>24.7</v>
      </c>
      <c r="U3221" t="str">
        <f t="shared" si="101"/>
        <v>0-30</v>
      </c>
      <c r="V3221" s="16">
        <v>571.75</v>
      </c>
      <c r="W3221" t="s">
        <v>24</v>
      </c>
    </row>
    <row r="3222" spans="1:23" x14ac:dyDescent="0.3">
      <c r="A3222" t="s">
        <v>3257</v>
      </c>
      <c r="B3222" t="s">
        <v>30</v>
      </c>
      <c r="C3222" s="1">
        <v>0</v>
      </c>
      <c r="D3222" t="s">
        <v>23</v>
      </c>
      <c r="E3222" t="s">
        <v>24</v>
      </c>
      <c r="F3222" s="1">
        <v>70</v>
      </c>
      <c r="G3222" s="1" t="str">
        <f t="shared" si="100"/>
        <v>5+ Years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 s="14">
        <v>77.3</v>
      </c>
      <c r="U3222" t="str">
        <f t="shared" si="101"/>
        <v>60-90</v>
      </c>
      <c r="V3222" s="16">
        <v>5498.2</v>
      </c>
      <c r="W3222" t="s">
        <v>24</v>
      </c>
    </row>
    <row r="3223" spans="1:23" x14ac:dyDescent="0.3">
      <c r="A3223" t="s">
        <v>3258</v>
      </c>
      <c r="B3223" t="s">
        <v>30</v>
      </c>
      <c r="C3223" s="1">
        <v>0</v>
      </c>
      <c r="D3223" t="s">
        <v>24</v>
      </c>
      <c r="E3223" t="s">
        <v>24</v>
      </c>
      <c r="F3223" s="1">
        <v>3</v>
      </c>
      <c r="G3223" s="1" t="str">
        <f t="shared" si="100"/>
        <v>0-1 Year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 s="14">
        <v>29.75</v>
      </c>
      <c r="U3223" t="str">
        <f t="shared" si="101"/>
        <v>0-30</v>
      </c>
      <c r="V3223" s="16">
        <v>96.85</v>
      </c>
      <c r="W3223" t="s">
        <v>24</v>
      </c>
    </row>
    <row r="3224" spans="1:23" x14ac:dyDescent="0.3">
      <c r="A3224" t="s">
        <v>3259</v>
      </c>
      <c r="B3224" t="s">
        <v>30</v>
      </c>
      <c r="C3224" s="1">
        <v>0</v>
      </c>
      <c r="D3224" t="s">
        <v>24</v>
      </c>
      <c r="E3224" t="s">
        <v>24</v>
      </c>
      <c r="F3224" s="1">
        <v>2</v>
      </c>
      <c r="G3224" s="1" t="str">
        <f t="shared" si="100"/>
        <v>0-1 Year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 s="14">
        <v>44.9</v>
      </c>
      <c r="U3224" t="str">
        <f t="shared" si="101"/>
        <v>30-60</v>
      </c>
      <c r="V3224" s="16">
        <v>111.05</v>
      </c>
      <c r="W3224" t="s">
        <v>24</v>
      </c>
    </row>
    <row r="3225" spans="1:23" x14ac:dyDescent="0.3">
      <c r="A3225" t="s">
        <v>3260</v>
      </c>
      <c r="B3225" t="s">
        <v>30</v>
      </c>
      <c r="C3225" s="1">
        <v>0</v>
      </c>
      <c r="D3225" t="s">
        <v>23</v>
      </c>
      <c r="E3225" t="s">
        <v>24</v>
      </c>
      <c r="F3225" s="1">
        <v>3</v>
      </c>
      <c r="G3225" s="1" t="str">
        <f t="shared" si="100"/>
        <v>0-1 Year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 s="14">
        <v>29.8</v>
      </c>
      <c r="U3225" t="str">
        <f t="shared" si="101"/>
        <v>0-30</v>
      </c>
      <c r="V3225" s="16">
        <v>94.4</v>
      </c>
      <c r="W3225" t="s">
        <v>24</v>
      </c>
    </row>
    <row r="3226" spans="1:23" x14ac:dyDescent="0.3">
      <c r="A3226" t="s">
        <v>3261</v>
      </c>
      <c r="B3226" t="s">
        <v>22</v>
      </c>
      <c r="C3226" s="1">
        <v>0</v>
      </c>
      <c r="D3226" t="s">
        <v>24</v>
      </c>
      <c r="E3226" t="s">
        <v>24</v>
      </c>
      <c r="F3226" s="1">
        <v>7</v>
      </c>
      <c r="G3226" s="1" t="str">
        <f t="shared" si="100"/>
        <v>0-1 Year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 s="14">
        <v>74.650000000000006</v>
      </c>
      <c r="U3226" t="str">
        <f t="shared" si="101"/>
        <v>60-90</v>
      </c>
      <c r="V3226" s="16">
        <v>521.1</v>
      </c>
      <c r="W3226" t="s">
        <v>23</v>
      </c>
    </row>
    <row r="3227" spans="1:23" x14ac:dyDescent="0.3">
      <c r="A3227" t="s">
        <v>3262</v>
      </c>
      <c r="B3227" t="s">
        <v>22</v>
      </c>
      <c r="C3227" s="1">
        <v>0</v>
      </c>
      <c r="D3227" t="s">
        <v>24</v>
      </c>
      <c r="E3227" t="s">
        <v>24</v>
      </c>
      <c r="F3227" s="1">
        <v>13</v>
      </c>
      <c r="G3227" s="1" t="str">
        <f t="shared" si="100"/>
        <v>1-2 Years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 s="14">
        <v>71.95</v>
      </c>
      <c r="U3227" t="str">
        <f t="shared" si="101"/>
        <v>60-90</v>
      </c>
      <c r="V3227" s="16">
        <v>923.85</v>
      </c>
      <c r="W3227" t="s">
        <v>24</v>
      </c>
    </row>
    <row r="3228" spans="1:23" x14ac:dyDescent="0.3">
      <c r="A3228" t="s">
        <v>3263</v>
      </c>
      <c r="B3228" t="s">
        <v>30</v>
      </c>
      <c r="C3228" s="1">
        <v>0</v>
      </c>
      <c r="D3228" t="s">
        <v>24</v>
      </c>
      <c r="E3228" t="s">
        <v>24</v>
      </c>
      <c r="F3228" s="1">
        <v>7</v>
      </c>
      <c r="G3228" s="1" t="str">
        <f t="shared" si="100"/>
        <v>0-1 Year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 s="14">
        <v>20.75</v>
      </c>
      <c r="U3228" t="str">
        <f t="shared" si="101"/>
        <v>0-30</v>
      </c>
      <c r="V3228" s="16">
        <v>141.1</v>
      </c>
      <c r="W3228" t="s">
        <v>24</v>
      </c>
    </row>
    <row r="3229" spans="1:23" x14ac:dyDescent="0.3">
      <c r="A3229" t="s">
        <v>3264</v>
      </c>
      <c r="B3229" t="s">
        <v>30</v>
      </c>
      <c r="C3229" s="1">
        <v>0</v>
      </c>
      <c r="D3229" t="s">
        <v>23</v>
      </c>
      <c r="E3229" t="s">
        <v>23</v>
      </c>
      <c r="F3229" s="1">
        <v>12</v>
      </c>
      <c r="G3229" s="1" t="str">
        <f t="shared" si="100"/>
        <v>0-1 Year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 s="14">
        <v>56.3</v>
      </c>
      <c r="U3229" t="str">
        <f t="shared" si="101"/>
        <v>30-60</v>
      </c>
      <c r="V3229" s="16">
        <v>628.65</v>
      </c>
      <c r="W3229" t="s">
        <v>24</v>
      </c>
    </row>
    <row r="3230" spans="1:23" x14ac:dyDescent="0.3">
      <c r="A3230" t="s">
        <v>3265</v>
      </c>
      <c r="B3230" t="s">
        <v>30</v>
      </c>
      <c r="C3230" s="1">
        <v>0</v>
      </c>
      <c r="D3230" t="s">
        <v>23</v>
      </c>
      <c r="E3230" t="s">
        <v>23</v>
      </c>
      <c r="F3230" s="1">
        <v>53</v>
      </c>
      <c r="G3230" s="1" t="str">
        <f t="shared" si="100"/>
        <v>4-5 Years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 s="14">
        <v>105.25</v>
      </c>
      <c r="U3230" t="str">
        <f t="shared" si="101"/>
        <v>90+</v>
      </c>
      <c r="V3230" s="16">
        <v>5576.3</v>
      </c>
      <c r="W3230" t="s">
        <v>24</v>
      </c>
    </row>
    <row r="3231" spans="1:23" x14ac:dyDescent="0.3">
      <c r="A3231" t="s">
        <v>3266</v>
      </c>
      <c r="B3231" t="s">
        <v>22</v>
      </c>
      <c r="C3231" s="1">
        <v>0</v>
      </c>
      <c r="D3231" t="s">
        <v>24</v>
      </c>
      <c r="E3231" t="s">
        <v>24</v>
      </c>
      <c r="F3231" s="1">
        <v>12</v>
      </c>
      <c r="G3231" s="1" t="str">
        <f t="shared" si="100"/>
        <v>0-1 Year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 s="14">
        <v>94.2</v>
      </c>
      <c r="U3231" t="str">
        <f t="shared" si="101"/>
        <v>90+</v>
      </c>
      <c r="V3231" s="16">
        <v>1046.0999999999999</v>
      </c>
      <c r="W3231" t="s">
        <v>23</v>
      </c>
    </row>
    <row r="3232" spans="1:23" x14ac:dyDescent="0.3">
      <c r="A3232" t="s">
        <v>3267</v>
      </c>
      <c r="B3232" t="s">
        <v>30</v>
      </c>
      <c r="C3232" s="1">
        <v>0</v>
      </c>
      <c r="D3232" t="s">
        <v>23</v>
      </c>
      <c r="E3232" t="s">
        <v>23</v>
      </c>
      <c r="F3232" s="1">
        <v>63</v>
      </c>
      <c r="G3232" s="1" t="str">
        <f t="shared" si="100"/>
        <v>5+ Years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 s="14">
        <v>19.55</v>
      </c>
      <c r="U3232" t="str">
        <f t="shared" si="101"/>
        <v>0-30</v>
      </c>
      <c r="V3232" s="16">
        <v>1245.5999999999999</v>
      </c>
      <c r="W3232" t="s">
        <v>24</v>
      </c>
    </row>
    <row r="3233" spans="1:23" x14ac:dyDescent="0.3">
      <c r="A3233" t="s">
        <v>3268</v>
      </c>
      <c r="B3233" t="s">
        <v>22</v>
      </c>
      <c r="C3233" s="1">
        <v>0</v>
      </c>
      <c r="D3233" t="s">
        <v>24</v>
      </c>
      <c r="E3233" t="s">
        <v>24</v>
      </c>
      <c r="F3233" s="1">
        <v>15</v>
      </c>
      <c r="G3233" s="1" t="str">
        <f t="shared" si="100"/>
        <v>1-2 Years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 s="14">
        <v>84.45</v>
      </c>
      <c r="U3233" t="str">
        <f t="shared" si="101"/>
        <v>60-90</v>
      </c>
      <c r="V3233" s="16">
        <v>1287.8499999999999</v>
      </c>
      <c r="W3233" t="s">
        <v>24</v>
      </c>
    </row>
    <row r="3234" spans="1:23" x14ac:dyDescent="0.3">
      <c r="A3234" t="s">
        <v>3269</v>
      </c>
      <c r="B3234" t="s">
        <v>30</v>
      </c>
      <c r="C3234" s="1">
        <v>0</v>
      </c>
      <c r="D3234" t="s">
        <v>23</v>
      </c>
      <c r="E3234" t="s">
        <v>23</v>
      </c>
      <c r="F3234" s="1">
        <v>36</v>
      </c>
      <c r="G3234" s="1" t="str">
        <f t="shared" si="100"/>
        <v>2-4 Years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 s="14">
        <v>53.65</v>
      </c>
      <c r="U3234" t="str">
        <f t="shared" si="101"/>
        <v>30-60</v>
      </c>
      <c r="V3234" s="16">
        <v>1939.35</v>
      </c>
      <c r="W3234" t="s">
        <v>24</v>
      </c>
    </row>
    <row r="3235" spans="1:23" x14ac:dyDescent="0.3">
      <c r="A3235" t="s">
        <v>3270</v>
      </c>
      <c r="B3235" t="s">
        <v>30</v>
      </c>
      <c r="C3235" s="1">
        <v>1</v>
      </c>
      <c r="D3235" t="s">
        <v>23</v>
      </c>
      <c r="E3235" t="s">
        <v>24</v>
      </c>
      <c r="F3235" s="1">
        <v>4</v>
      </c>
      <c r="G3235" s="1" t="str">
        <f t="shared" si="100"/>
        <v>0-1 Year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 s="14">
        <v>29.9</v>
      </c>
      <c r="U3235" t="str">
        <f t="shared" si="101"/>
        <v>0-30</v>
      </c>
      <c r="V3235" s="16">
        <v>118.25</v>
      </c>
      <c r="W3235" t="s">
        <v>24</v>
      </c>
    </row>
    <row r="3236" spans="1:23" x14ac:dyDescent="0.3">
      <c r="A3236" t="s">
        <v>3271</v>
      </c>
      <c r="B3236" t="s">
        <v>22</v>
      </c>
      <c r="C3236" s="1">
        <v>0</v>
      </c>
      <c r="D3236" t="s">
        <v>23</v>
      </c>
      <c r="E3236" t="s">
        <v>23</v>
      </c>
      <c r="F3236" s="1">
        <v>24</v>
      </c>
      <c r="G3236" s="1" t="str">
        <f t="shared" si="100"/>
        <v>1-2 Years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 s="14">
        <v>19.7</v>
      </c>
      <c r="U3236" t="str">
        <f t="shared" si="101"/>
        <v>0-30</v>
      </c>
      <c r="V3236" s="16">
        <v>452.55</v>
      </c>
      <c r="W3236" t="s">
        <v>24</v>
      </c>
    </row>
    <row r="3237" spans="1:23" x14ac:dyDescent="0.3">
      <c r="A3237" t="s">
        <v>3272</v>
      </c>
      <c r="B3237" t="s">
        <v>22</v>
      </c>
      <c r="C3237" s="1">
        <v>0</v>
      </c>
      <c r="D3237" t="s">
        <v>24</v>
      </c>
      <c r="E3237" t="s">
        <v>24</v>
      </c>
      <c r="F3237" s="1">
        <v>61</v>
      </c>
      <c r="G3237" s="1" t="str">
        <f t="shared" si="100"/>
        <v>5+ Years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 s="14">
        <v>43.7</v>
      </c>
      <c r="U3237" t="str">
        <f t="shared" si="101"/>
        <v>30-60</v>
      </c>
      <c r="V3237" s="16">
        <v>2696.55</v>
      </c>
      <c r="W3237" t="s">
        <v>24</v>
      </c>
    </row>
    <row r="3238" spans="1:23" x14ac:dyDescent="0.3">
      <c r="A3238" t="s">
        <v>3273</v>
      </c>
      <c r="B3238" t="s">
        <v>30</v>
      </c>
      <c r="C3238" s="1">
        <v>0</v>
      </c>
      <c r="D3238" t="s">
        <v>24</v>
      </c>
      <c r="E3238" t="s">
        <v>24</v>
      </c>
      <c r="F3238" s="1">
        <v>16</v>
      </c>
      <c r="G3238" s="1" t="str">
        <f t="shared" si="100"/>
        <v>1-2 Years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 s="14">
        <v>55.3</v>
      </c>
      <c r="U3238" t="str">
        <f t="shared" si="101"/>
        <v>30-60</v>
      </c>
      <c r="V3238" s="16">
        <v>875.35</v>
      </c>
      <c r="W3238" t="s">
        <v>24</v>
      </c>
    </row>
    <row r="3239" spans="1:23" x14ac:dyDescent="0.3">
      <c r="A3239" t="s">
        <v>3274</v>
      </c>
      <c r="B3239" t="s">
        <v>30</v>
      </c>
      <c r="C3239" s="1">
        <v>0</v>
      </c>
      <c r="D3239" t="s">
        <v>23</v>
      </c>
      <c r="E3239" t="s">
        <v>23</v>
      </c>
      <c r="F3239" s="1">
        <v>65</v>
      </c>
      <c r="G3239" s="1" t="str">
        <f t="shared" si="100"/>
        <v>5+ Years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 s="14">
        <v>19.850000000000001</v>
      </c>
      <c r="U3239" t="str">
        <f t="shared" si="101"/>
        <v>0-30</v>
      </c>
      <c r="V3239" s="16">
        <v>1267.05</v>
      </c>
      <c r="W3239" t="s">
        <v>24</v>
      </c>
    </row>
    <row r="3240" spans="1:23" x14ac:dyDescent="0.3">
      <c r="A3240" t="s">
        <v>3275</v>
      </c>
      <c r="B3240" t="s">
        <v>22</v>
      </c>
      <c r="C3240" s="1">
        <v>0</v>
      </c>
      <c r="D3240" t="s">
        <v>23</v>
      </c>
      <c r="E3240" t="s">
        <v>23</v>
      </c>
      <c r="F3240" s="1">
        <v>26</v>
      </c>
      <c r="G3240" s="1" t="str">
        <f t="shared" si="100"/>
        <v>2-4 Years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 s="14">
        <v>19.649999999999999</v>
      </c>
      <c r="U3240" t="str">
        <f t="shared" si="101"/>
        <v>0-30</v>
      </c>
      <c r="V3240" s="16">
        <v>494.9</v>
      </c>
      <c r="W3240" t="s">
        <v>24</v>
      </c>
    </row>
    <row r="3241" spans="1:23" x14ac:dyDescent="0.3">
      <c r="A3241" t="s">
        <v>3276</v>
      </c>
      <c r="B3241" t="s">
        <v>30</v>
      </c>
      <c r="C3241" s="1">
        <v>0</v>
      </c>
      <c r="D3241" t="s">
        <v>24</v>
      </c>
      <c r="E3241" t="s">
        <v>24</v>
      </c>
      <c r="F3241" s="1">
        <v>16</v>
      </c>
      <c r="G3241" s="1" t="str">
        <f t="shared" si="100"/>
        <v>1-2 Years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 s="14">
        <v>49.45</v>
      </c>
      <c r="U3241" t="str">
        <f t="shared" si="101"/>
        <v>30-60</v>
      </c>
      <c r="V3241" s="16">
        <v>799</v>
      </c>
      <c r="W3241" t="s">
        <v>24</v>
      </c>
    </row>
    <row r="3242" spans="1:23" x14ac:dyDescent="0.3">
      <c r="A3242" t="s">
        <v>3277</v>
      </c>
      <c r="B3242" t="s">
        <v>22</v>
      </c>
      <c r="C3242" s="1">
        <v>0</v>
      </c>
      <c r="D3242" t="s">
        <v>23</v>
      </c>
      <c r="E3242" t="s">
        <v>24</v>
      </c>
      <c r="F3242" s="1">
        <v>54</v>
      </c>
      <c r="G3242" s="1" t="str">
        <f t="shared" si="100"/>
        <v>4-5 Years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 s="14">
        <v>106.55</v>
      </c>
      <c r="U3242" t="str">
        <f t="shared" si="101"/>
        <v>90+</v>
      </c>
      <c r="V3242" s="16">
        <v>5763.3</v>
      </c>
      <c r="W3242" t="s">
        <v>23</v>
      </c>
    </row>
    <row r="3243" spans="1:23" x14ac:dyDescent="0.3">
      <c r="A3243" t="s">
        <v>3278</v>
      </c>
      <c r="B3243" t="s">
        <v>30</v>
      </c>
      <c r="C3243" s="1">
        <v>0</v>
      </c>
      <c r="D3243" t="s">
        <v>24</v>
      </c>
      <c r="E3243" t="s">
        <v>24</v>
      </c>
      <c r="F3243" s="1">
        <v>1</v>
      </c>
      <c r="G3243" s="1" t="str">
        <f t="shared" si="100"/>
        <v>0-1 Year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 s="14">
        <v>20.100000000000001</v>
      </c>
      <c r="U3243" t="str">
        <f t="shared" si="101"/>
        <v>0-30</v>
      </c>
      <c r="V3243" s="16">
        <v>20.100000000000001</v>
      </c>
      <c r="W3243" t="s">
        <v>23</v>
      </c>
    </row>
    <row r="3244" spans="1:23" x14ac:dyDescent="0.3">
      <c r="A3244" t="s">
        <v>3279</v>
      </c>
      <c r="B3244" t="s">
        <v>30</v>
      </c>
      <c r="C3244" s="1">
        <v>0</v>
      </c>
      <c r="D3244" t="s">
        <v>24</v>
      </c>
      <c r="E3244" t="s">
        <v>23</v>
      </c>
      <c r="F3244" s="1">
        <v>5</v>
      </c>
      <c r="G3244" s="1" t="str">
        <f t="shared" si="100"/>
        <v>0-1 Year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 s="14">
        <v>20.45</v>
      </c>
      <c r="U3244" t="str">
        <f t="shared" si="101"/>
        <v>0-30</v>
      </c>
      <c r="V3244" s="16">
        <v>106.9</v>
      </c>
      <c r="W3244" t="s">
        <v>24</v>
      </c>
    </row>
    <row r="3245" spans="1:23" x14ac:dyDescent="0.3">
      <c r="A3245" t="s">
        <v>3280</v>
      </c>
      <c r="B3245" t="s">
        <v>22</v>
      </c>
      <c r="C3245" s="1">
        <v>0</v>
      </c>
      <c r="D3245" t="s">
        <v>24</v>
      </c>
      <c r="E3245" t="s">
        <v>24</v>
      </c>
      <c r="F3245" s="1">
        <v>19</v>
      </c>
      <c r="G3245" s="1" t="str">
        <f t="shared" si="100"/>
        <v>1-2 Years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 s="14">
        <v>39.700000000000003</v>
      </c>
      <c r="U3245" t="str">
        <f t="shared" si="101"/>
        <v>30-60</v>
      </c>
      <c r="V3245" s="16">
        <v>710.05</v>
      </c>
      <c r="W3245" t="s">
        <v>24</v>
      </c>
    </row>
    <row r="3246" spans="1:23" x14ac:dyDescent="0.3">
      <c r="A3246" t="s">
        <v>3281</v>
      </c>
      <c r="B3246" t="s">
        <v>30</v>
      </c>
      <c r="C3246" s="1">
        <v>0</v>
      </c>
      <c r="D3246" t="s">
        <v>24</v>
      </c>
      <c r="E3246" t="s">
        <v>24</v>
      </c>
      <c r="F3246" s="1">
        <v>10</v>
      </c>
      <c r="G3246" s="1" t="str">
        <f t="shared" si="100"/>
        <v>0-1 Year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 s="14">
        <v>54.5</v>
      </c>
      <c r="U3246" t="str">
        <f t="shared" si="101"/>
        <v>30-60</v>
      </c>
      <c r="V3246" s="16">
        <v>568.20000000000005</v>
      </c>
      <c r="W3246" t="s">
        <v>24</v>
      </c>
    </row>
    <row r="3247" spans="1:23" x14ac:dyDescent="0.3">
      <c r="A3247" t="s">
        <v>3282</v>
      </c>
      <c r="B3247" t="s">
        <v>22</v>
      </c>
      <c r="C3247" s="1">
        <v>0</v>
      </c>
      <c r="D3247" t="s">
        <v>23</v>
      </c>
      <c r="E3247" t="s">
        <v>23</v>
      </c>
      <c r="F3247" s="1">
        <v>23</v>
      </c>
      <c r="G3247" s="1" t="str">
        <f t="shared" si="100"/>
        <v>1-2 Years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 s="14">
        <v>83.8</v>
      </c>
      <c r="U3247" t="str">
        <f t="shared" si="101"/>
        <v>60-90</v>
      </c>
      <c r="V3247" s="16">
        <v>1900.25</v>
      </c>
      <c r="W3247" t="s">
        <v>23</v>
      </c>
    </row>
    <row r="3248" spans="1:23" x14ac:dyDescent="0.3">
      <c r="A3248" t="s">
        <v>3283</v>
      </c>
      <c r="B3248" t="s">
        <v>30</v>
      </c>
      <c r="C3248" s="1">
        <v>0</v>
      </c>
      <c r="D3248" t="s">
        <v>24</v>
      </c>
      <c r="E3248" t="s">
        <v>24</v>
      </c>
      <c r="F3248" s="1">
        <v>3</v>
      </c>
      <c r="G3248" s="1" t="str">
        <f t="shared" si="100"/>
        <v>0-1 Year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 s="14">
        <v>55.15</v>
      </c>
      <c r="U3248" t="str">
        <f t="shared" si="101"/>
        <v>30-60</v>
      </c>
      <c r="V3248" s="16">
        <v>159.15</v>
      </c>
      <c r="W3248" t="s">
        <v>23</v>
      </c>
    </row>
    <row r="3249" spans="1:23" x14ac:dyDescent="0.3">
      <c r="A3249" t="s">
        <v>3284</v>
      </c>
      <c r="B3249" t="s">
        <v>22</v>
      </c>
      <c r="C3249" s="1">
        <v>0</v>
      </c>
      <c r="D3249" t="s">
        <v>24</v>
      </c>
      <c r="E3249" t="s">
        <v>24</v>
      </c>
      <c r="F3249" s="1">
        <v>72</v>
      </c>
      <c r="G3249" s="1" t="str">
        <f t="shared" si="100"/>
        <v>5+ Years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 s="14">
        <v>111.6</v>
      </c>
      <c r="U3249" t="str">
        <f t="shared" si="101"/>
        <v>90+</v>
      </c>
      <c r="V3249" s="16">
        <v>8012.75</v>
      </c>
      <c r="W3249" t="s">
        <v>24</v>
      </c>
    </row>
    <row r="3250" spans="1:23" x14ac:dyDescent="0.3">
      <c r="A3250" t="s">
        <v>3285</v>
      </c>
      <c r="B3250" t="s">
        <v>30</v>
      </c>
      <c r="C3250" s="1">
        <v>1</v>
      </c>
      <c r="D3250" t="s">
        <v>23</v>
      </c>
      <c r="E3250" t="s">
        <v>24</v>
      </c>
      <c r="F3250" s="1">
        <v>10</v>
      </c>
      <c r="G3250" s="1" t="str">
        <f t="shared" si="100"/>
        <v>0-1 Year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 s="14">
        <v>86.65</v>
      </c>
      <c r="U3250" t="str">
        <f t="shared" si="101"/>
        <v>60-90</v>
      </c>
      <c r="V3250" s="16">
        <v>856.65</v>
      </c>
      <c r="W3250" t="s">
        <v>23</v>
      </c>
    </row>
    <row r="3251" spans="1:23" x14ac:dyDescent="0.3">
      <c r="A3251" t="s">
        <v>3286</v>
      </c>
      <c r="B3251" t="s">
        <v>22</v>
      </c>
      <c r="C3251" s="1">
        <v>0</v>
      </c>
      <c r="D3251" t="s">
        <v>23</v>
      </c>
      <c r="E3251" t="s">
        <v>23</v>
      </c>
      <c r="F3251" s="1">
        <v>10</v>
      </c>
      <c r="G3251" s="1" t="str">
        <f t="shared" si="100"/>
        <v>0-1 Year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 s="14">
        <v>55.55</v>
      </c>
      <c r="U3251" t="str">
        <f t="shared" si="101"/>
        <v>30-60</v>
      </c>
      <c r="V3251" s="16">
        <v>551.29999999999995</v>
      </c>
      <c r="W3251" t="s">
        <v>24</v>
      </c>
    </row>
    <row r="3252" spans="1:23" x14ac:dyDescent="0.3">
      <c r="A3252" t="s">
        <v>3287</v>
      </c>
      <c r="B3252" t="s">
        <v>30</v>
      </c>
      <c r="C3252" s="1">
        <v>0</v>
      </c>
      <c r="D3252" t="s">
        <v>23</v>
      </c>
      <c r="E3252" t="s">
        <v>24</v>
      </c>
      <c r="F3252" s="1">
        <v>11</v>
      </c>
      <c r="G3252" s="1" t="str">
        <f t="shared" si="100"/>
        <v>0-1 Year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 s="14">
        <v>20.55</v>
      </c>
      <c r="U3252" t="str">
        <f t="shared" si="101"/>
        <v>0-30</v>
      </c>
      <c r="V3252" s="16">
        <v>184.95</v>
      </c>
      <c r="W3252" t="s">
        <v>24</v>
      </c>
    </row>
    <row r="3253" spans="1:23" x14ac:dyDescent="0.3">
      <c r="A3253" t="s">
        <v>3288</v>
      </c>
      <c r="B3253" t="s">
        <v>22</v>
      </c>
      <c r="C3253" s="1">
        <v>1</v>
      </c>
      <c r="D3253" t="s">
        <v>24</v>
      </c>
      <c r="E3253" t="s">
        <v>24</v>
      </c>
      <c r="F3253" s="1">
        <v>37</v>
      </c>
      <c r="G3253" s="1" t="str">
        <f t="shared" si="100"/>
        <v>2-4 Years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 s="14">
        <v>106.75</v>
      </c>
      <c r="U3253" t="str">
        <f t="shared" si="101"/>
        <v>90+</v>
      </c>
      <c r="V3253" s="16">
        <v>4056.75</v>
      </c>
      <c r="W3253" t="s">
        <v>23</v>
      </c>
    </row>
    <row r="3254" spans="1:23" x14ac:dyDescent="0.3">
      <c r="A3254" t="s">
        <v>3289</v>
      </c>
      <c r="B3254" t="s">
        <v>30</v>
      </c>
      <c r="C3254" s="1">
        <v>0</v>
      </c>
      <c r="D3254" t="s">
        <v>23</v>
      </c>
      <c r="E3254" t="s">
        <v>23</v>
      </c>
      <c r="F3254" s="1">
        <v>17</v>
      </c>
      <c r="G3254" s="1" t="str">
        <f t="shared" si="100"/>
        <v>1-2 Years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 s="14">
        <v>62.1</v>
      </c>
      <c r="U3254" t="str">
        <f t="shared" si="101"/>
        <v>60-90</v>
      </c>
      <c r="V3254" s="16">
        <v>1096.6500000000001</v>
      </c>
      <c r="W3254" t="s">
        <v>24</v>
      </c>
    </row>
    <row r="3255" spans="1:23" x14ac:dyDescent="0.3">
      <c r="A3255" t="s">
        <v>3290</v>
      </c>
      <c r="B3255" t="s">
        <v>22</v>
      </c>
      <c r="C3255" s="1">
        <v>0</v>
      </c>
      <c r="D3255" t="s">
        <v>23</v>
      </c>
      <c r="E3255" t="s">
        <v>23</v>
      </c>
      <c r="F3255" s="1">
        <v>36</v>
      </c>
      <c r="G3255" s="1" t="str">
        <f t="shared" si="100"/>
        <v>2-4 Years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 s="14">
        <v>104.5</v>
      </c>
      <c r="U3255" t="str">
        <f t="shared" si="101"/>
        <v>90+</v>
      </c>
      <c r="V3255" s="16">
        <v>3684.95</v>
      </c>
      <c r="W3255" t="s">
        <v>24</v>
      </c>
    </row>
    <row r="3256" spans="1:23" x14ac:dyDescent="0.3">
      <c r="A3256" t="s">
        <v>3291</v>
      </c>
      <c r="B3256" t="s">
        <v>30</v>
      </c>
      <c r="C3256" s="1">
        <v>1</v>
      </c>
      <c r="D3256" t="s">
        <v>24</v>
      </c>
      <c r="E3256" t="s">
        <v>24</v>
      </c>
      <c r="F3256" s="1">
        <v>17</v>
      </c>
      <c r="G3256" s="1" t="str">
        <f t="shared" si="100"/>
        <v>1-2 Years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 s="14">
        <v>101.8</v>
      </c>
      <c r="U3256" t="str">
        <f t="shared" si="101"/>
        <v>90+</v>
      </c>
      <c r="V3256" s="16">
        <v>1752.45</v>
      </c>
      <c r="W3256" t="s">
        <v>24</v>
      </c>
    </row>
    <row r="3257" spans="1:23" x14ac:dyDescent="0.3">
      <c r="A3257" t="s">
        <v>3292</v>
      </c>
      <c r="B3257" t="s">
        <v>22</v>
      </c>
      <c r="C3257" s="1">
        <v>1</v>
      </c>
      <c r="D3257" t="s">
        <v>23</v>
      </c>
      <c r="E3257" t="s">
        <v>23</v>
      </c>
      <c r="F3257" s="1">
        <v>66</v>
      </c>
      <c r="G3257" s="1" t="str">
        <f t="shared" si="100"/>
        <v>5+ Years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 s="14">
        <v>110.6</v>
      </c>
      <c r="U3257" t="str">
        <f t="shared" si="101"/>
        <v>90+</v>
      </c>
      <c r="V3257" s="16">
        <v>7210.85</v>
      </c>
      <c r="W3257" t="s">
        <v>24</v>
      </c>
    </row>
    <row r="3258" spans="1:23" x14ac:dyDescent="0.3">
      <c r="A3258" t="s">
        <v>3293</v>
      </c>
      <c r="B3258" t="s">
        <v>30</v>
      </c>
      <c r="C3258" s="1">
        <v>0</v>
      </c>
      <c r="D3258" t="s">
        <v>23</v>
      </c>
      <c r="E3258" t="s">
        <v>23</v>
      </c>
      <c r="F3258" s="1">
        <v>61</v>
      </c>
      <c r="G3258" s="1" t="str">
        <f t="shared" si="100"/>
        <v>5+ Years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 s="14">
        <v>84.9</v>
      </c>
      <c r="U3258" t="str">
        <f t="shared" si="101"/>
        <v>60-90</v>
      </c>
      <c r="V3258" s="16">
        <v>5264.5</v>
      </c>
      <c r="W3258" t="s">
        <v>24</v>
      </c>
    </row>
    <row r="3259" spans="1:23" x14ac:dyDescent="0.3">
      <c r="A3259" t="s">
        <v>3294</v>
      </c>
      <c r="B3259" t="s">
        <v>30</v>
      </c>
      <c r="C3259" s="1">
        <v>0</v>
      </c>
      <c r="D3259" t="s">
        <v>24</v>
      </c>
      <c r="E3259" t="s">
        <v>24</v>
      </c>
      <c r="F3259" s="1">
        <v>22</v>
      </c>
      <c r="G3259" s="1" t="str">
        <f t="shared" si="100"/>
        <v>1-2 Years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 s="14">
        <v>93.2</v>
      </c>
      <c r="U3259" t="str">
        <f t="shared" si="101"/>
        <v>90+</v>
      </c>
      <c r="V3259" s="16">
        <v>2157.3000000000002</v>
      </c>
      <c r="W3259" t="s">
        <v>24</v>
      </c>
    </row>
    <row r="3260" spans="1:23" x14ac:dyDescent="0.3">
      <c r="A3260" t="s">
        <v>3295</v>
      </c>
      <c r="B3260" t="s">
        <v>30</v>
      </c>
      <c r="C3260" s="1">
        <v>0</v>
      </c>
      <c r="D3260" t="s">
        <v>24</v>
      </c>
      <c r="E3260" t="s">
        <v>24</v>
      </c>
      <c r="F3260" s="1">
        <v>1</v>
      </c>
      <c r="G3260" s="1" t="str">
        <f t="shared" si="100"/>
        <v>0-1 Year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 s="14">
        <v>24.4</v>
      </c>
      <c r="U3260" t="str">
        <f t="shared" si="101"/>
        <v>0-30</v>
      </c>
      <c r="V3260" s="16">
        <v>24.4</v>
      </c>
      <c r="W3260" t="s">
        <v>24</v>
      </c>
    </row>
    <row r="3261" spans="1:23" x14ac:dyDescent="0.3">
      <c r="A3261" t="s">
        <v>3296</v>
      </c>
      <c r="B3261" t="s">
        <v>22</v>
      </c>
      <c r="C3261" s="1">
        <v>0</v>
      </c>
      <c r="D3261" t="s">
        <v>24</v>
      </c>
      <c r="E3261" t="s">
        <v>24</v>
      </c>
      <c r="F3261" s="1">
        <v>6</v>
      </c>
      <c r="G3261" s="1" t="str">
        <f t="shared" si="100"/>
        <v>0-1 Year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 s="14">
        <v>70.55</v>
      </c>
      <c r="U3261" t="str">
        <f t="shared" si="101"/>
        <v>60-90</v>
      </c>
      <c r="V3261" s="16">
        <v>433.95</v>
      </c>
      <c r="W3261" t="s">
        <v>24</v>
      </c>
    </row>
    <row r="3262" spans="1:23" x14ac:dyDescent="0.3">
      <c r="A3262" t="s">
        <v>3297</v>
      </c>
      <c r="B3262" t="s">
        <v>30</v>
      </c>
      <c r="C3262" s="1">
        <v>0</v>
      </c>
      <c r="D3262" t="s">
        <v>24</v>
      </c>
      <c r="E3262" t="s">
        <v>24</v>
      </c>
      <c r="F3262" s="1">
        <v>31</v>
      </c>
      <c r="G3262" s="1" t="str">
        <f t="shared" si="100"/>
        <v>2-4 Years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 s="14">
        <v>78.45</v>
      </c>
      <c r="U3262" t="str">
        <f t="shared" si="101"/>
        <v>60-90</v>
      </c>
      <c r="V3262" s="16">
        <v>2435.15</v>
      </c>
      <c r="W3262" t="s">
        <v>23</v>
      </c>
    </row>
    <row r="3263" spans="1:23" x14ac:dyDescent="0.3">
      <c r="A3263" t="s">
        <v>3298</v>
      </c>
      <c r="B3263" t="s">
        <v>22</v>
      </c>
      <c r="C3263" s="1">
        <v>0</v>
      </c>
      <c r="D3263" t="s">
        <v>23</v>
      </c>
      <c r="E3263" t="s">
        <v>23</v>
      </c>
      <c r="F3263" s="1">
        <v>68</v>
      </c>
      <c r="G3263" s="1" t="str">
        <f t="shared" si="100"/>
        <v>5+ Years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 s="14">
        <v>85</v>
      </c>
      <c r="U3263" t="str">
        <f t="shared" si="101"/>
        <v>60-90</v>
      </c>
      <c r="V3263" s="16">
        <v>5607.75</v>
      </c>
      <c r="W3263" t="s">
        <v>24</v>
      </c>
    </row>
    <row r="3264" spans="1:23" x14ac:dyDescent="0.3">
      <c r="A3264" t="s">
        <v>3299</v>
      </c>
      <c r="B3264" t="s">
        <v>22</v>
      </c>
      <c r="C3264" s="1">
        <v>0</v>
      </c>
      <c r="D3264" t="s">
        <v>23</v>
      </c>
      <c r="E3264" t="s">
        <v>23</v>
      </c>
      <c r="F3264" s="1">
        <v>34</v>
      </c>
      <c r="G3264" s="1" t="str">
        <f t="shared" si="100"/>
        <v>2-4 Years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 s="14">
        <v>87.45</v>
      </c>
      <c r="U3264" t="str">
        <f t="shared" si="101"/>
        <v>60-90</v>
      </c>
      <c r="V3264" s="16">
        <v>2874.15</v>
      </c>
      <c r="W3264" t="s">
        <v>23</v>
      </c>
    </row>
    <row r="3265" spans="1:23" x14ac:dyDescent="0.3">
      <c r="A3265" t="s">
        <v>3300</v>
      </c>
      <c r="B3265" t="s">
        <v>22</v>
      </c>
      <c r="C3265" s="1">
        <v>0</v>
      </c>
      <c r="D3265" t="s">
        <v>23</v>
      </c>
      <c r="E3265" t="s">
        <v>23</v>
      </c>
      <c r="F3265" s="1">
        <v>52</v>
      </c>
      <c r="G3265" s="1" t="str">
        <f t="shared" si="100"/>
        <v>4-5 Years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 s="14">
        <v>85.8</v>
      </c>
      <c r="U3265" t="str">
        <f t="shared" si="101"/>
        <v>60-90</v>
      </c>
      <c r="V3265" s="16">
        <v>4433.3</v>
      </c>
      <c r="W3265" t="s">
        <v>24</v>
      </c>
    </row>
    <row r="3266" spans="1:23" x14ac:dyDescent="0.3">
      <c r="A3266" t="s">
        <v>3301</v>
      </c>
      <c r="B3266" t="s">
        <v>22</v>
      </c>
      <c r="C3266" s="1">
        <v>0</v>
      </c>
      <c r="D3266" t="s">
        <v>24</v>
      </c>
      <c r="E3266" t="s">
        <v>23</v>
      </c>
      <c r="F3266" s="1">
        <v>10</v>
      </c>
      <c r="G3266" s="1" t="str">
        <f t="shared" si="100"/>
        <v>0-1 Year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 s="14">
        <v>91.1</v>
      </c>
      <c r="U3266" t="str">
        <f t="shared" si="101"/>
        <v>90+</v>
      </c>
      <c r="V3266" s="16">
        <v>964.35</v>
      </c>
      <c r="W3266" t="s">
        <v>24</v>
      </c>
    </row>
    <row r="3267" spans="1:23" x14ac:dyDescent="0.3">
      <c r="A3267" t="s">
        <v>3302</v>
      </c>
      <c r="B3267" t="s">
        <v>30</v>
      </c>
      <c r="C3267" s="1">
        <v>0</v>
      </c>
      <c r="D3267" t="s">
        <v>23</v>
      </c>
      <c r="E3267" t="s">
        <v>23</v>
      </c>
      <c r="F3267" s="1">
        <v>29</v>
      </c>
      <c r="G3267" s="1" t="str">
        <f t="shared" ref="G3267:G3330" si="102">IF(F3267&lt;=12,"0-1 Year",
IF(F3267&lt;=24,"1-2 Years",
IF(F3267&lt;=48,"2-4 Years",
IF(F3267&lt;=60,"4-5 Years","5+ Years"))))</f>
        <v>2-4 Years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 s="14">
        <v>70.75</v>
      </c>
      <c r="U3267" t="str">
        <f t="shared" ref="U3267:U3330" si="103">IF(T3267&lt;30,"0-30",
IF(T3267&lt;60,"30-60",
IF(T3267&lt;90,"60-90","90+")))</f>
        <v>60-90</v>
      </c>
      <c r="V3267" s="16">
        <v>1974.8</v>
      </c>
      <c r="W3267" t="s">
        <v>23</v>
      </c>
    </row>
    <row r="3268" spans="1:23" x14ac:dyDescent="0.3">
      <c r="A3268" t="s">
        <v>3303</v>
      </c>
      <c r="B3268" t="s">
        <v>22</v>
      </c>
      <c r="C3268" s="1">
        <v>0</v>
      </c>
      <c r="D3268" t="s">
        <v>23</v>
      </c>
      <c r="E3268" t="s">
        <v>23</v>
      </c>
      <c r="F3268" s="1">
        <v>72</v>
      </c>
      <c r="G3268" s="1" t="str">
        <f t="shared" si="102"/>
        <v>5+ Years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 s="14">
        <v>20.100000000000001</v>
      </c>
      <c r="U3268" t="str">
        <f t="shared" si="103"/>
        <v>0-30</v>
      </c>
      <c r="V3268" s="16">
        <v>1460.85</v>
      </c>
      <c r="W3268" t="s">
        <v>24</v>
      </c>
    </row>
    <row r="3269" spans="1:23" x14ac:dyDescent="0.3">
      <c r="A3269" t="s">
        <v>3304</v>
      </c>
      <c r="B3269" t="s">
        <v>30</v>
      </c>
      <c r="C3269" s="1">
        <v>0</v>
      </c>
      <c r="D3269" t="s">
        <v>23</v>
      </c>
      <c r="E3269" t="s">
        <v>23</v>
      </c>
      <c r="F3269" s="1">
        <v>47</v>
      </c>
      <c r="G3269" s="1" t="str">
        <f t="shared" si="102"/>
        <v>2-4 Years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 s="14">
        <v>20.05</v>
      </c>
      <c r="U3269" t="str">
        <f t="shared" si="103"/>
        <v>0-30</v>
      </c>
      <c r="V3269" s="16">
        <v>951.55</v>
      </c>
      <c r="W3269" t="s">
        <v>24</v>
      </c>
    </row>
    <row r="3270" spans="1:23" x14ac:dyDescent="0.3">
      <c r="A3270" t="s">
        <v>3305</v>
      </c>
      <c r="B3270" t="s">
        <v>30</v>
      </c>
      <c r="C3270" s="1">
        <v>0</v>
      </c>
      <c r="D3270" t="s">
        <v>23</v>
      </c>
      <c r="E3270" t="s">
        <v>23</v>
      </c>
      <c r="F3270" s="1">
        <v>24</v>
      </c>
      <c r="G3270" s="1" t="str">
        <f t="shared" si="102"/>
        <v>1-2 Years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 s="14">
        <v>74.8</v>
      </c>
      <c r="U3270" t="str">
        <f t="shared" si="103"/>
        <v>60-90</v>
      </c>
      <c r="V3270" s="16">
        <v>1821.2</v>
      </c>
      <c r="W3270" t="s">
        <v>24</v>
      </c>
    </row>
    <row r="3271" spans="1:23" x14ac:dyDescent="0.3">
      <c r="A3271" t="s">
        <v>3306</v>
      </c>
      <c r="B3271" t="s">
        <v>30</v>
      </c>
      <c r="C3271" s="1">
        <v>0</v>
      </c>
      <c r="D3271" t="s">
        <v>24</v>
      </c>
      <c r="E3271" t="s">
        <v>24</v>
      </c>
      <c r="F3271" s="1">
        <v>65</v>
      </c>
      <c r="G3271" s="1" t="str">
        <f t="shared" si="102"/>
        <v>5+ Years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 s="14">
        <v>24.8</v>
      </c>
      <c r="U3271" t="str">
        <f t="shared" si="103"/>
        <v>0-30</v>
      </c>
      <c r="V3271" s="16">
        <v>1600.95</v>
      </c>
      <c r="W3271" t="s">
        <v>24</v>
      </c>
    </row>
    <row r="3272" spans="1:23" x14ac:dyDescent="0.3">
      <c r="A3272" t="s">
        <v>3307</v>
      </c>
      <c r="B3272" t="s">
        <v>22</v>
      </c>
      <c r="C3272" s="1">
        <v>0</v>
      </c>
      <c r="D3272" t="s">
        <v>24</v>
      </c>
      <c r="E3272" t="s">
        <v>24</v>
      </c>
      <c r="F3272" s="1">
        <v>4</v>
      </c>
      <c r="G3272" s="1" t="str">
        <f t="shared" si="102"/>
        <v>0-1 Year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 s="14">
        <v>100.85</v>
      </c>
      <c r="U3272" t="str">
        <f t="shared" si="103"/>
        <v>90+</v>
      </c>
      <c r="V3272" s="16">
        <v>399.25</v>
      </c>
      <c r="W3272" t="s">
        <v>24</v>
      </c>
    </row>
    <row r="3273" spans="1:23" x14ac:dyDescent="0.3">
      <c r="A3273" t="s">
        <v>3308</v>
      </c>
      <c r="B3273" t="s">
        <v>30</v>
      </c>
      <c r="C3273" s="1">
        <v>1</v>
      </c>
      <c r="D3273" t="s">
        <v>23</v>
      </c>
      <c r="E3273" t="s">
        <v>24</v>
      </c>
      <c r="F3273" s="1">
        <v>12</v>
      </c>
      <c r="G3273" s="1" t="str">
        <f t="shared" si="102"/>
        <v>0-1 Year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 s="14">
        <v>101.35</v>
      </c>
      <c r="U3273" t="str">
        <f t="shared" si="103"/>
        <v>90+</v>
      </c>
      <c r="V3273" s="16">
        <v>1218.55</v>
      </c>
      <c r="W3273" t="s">
        <v>23</v>
      </c>
    </row>
    <row r="3274" spans="1:23" x14ac:dyDescent="0.3">
      <c r="A3274" t="s">
        <v>3309</v>
      </c>
      <c r="B3274" t="s">
        <v>30</v>
      </c>
      <c r="C3274" s="1">
        <v>0</v>
      </c>
      <c r="D3274" t="s">
        <v>24</v>
      </c>
      <c r="E3274" t="s">
        <v>24</v>
      </c>
      <c r="F3274" s="1">
        <v>1</v>
      </c>
      <c r="G3274" s="1" t="str">
        <f t="shared" si="102"/>
        <v>0-1 Year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 s="14">
        <v>81.7</v>
      </c>
      <c r="U3274" t="str">
        <f t="shared" si="103"/>
        <v>60-90</v>
      </c>
      <c r="V3274" s="16">
        <v>81.7</v>
      </c>
      <c r="W3274" t="s">
        <v>23</v>
      </c>
    </row>
    <row r="3275" spans="1:23" x14ac:dyDescent="0.3">
      <c r="A3275" t="s">
        <v>3310</v>
      </c>
      <c r="B3275" t="s">
        <v>30</v>
      </c>
      <c r="C3275" s="1">
        <v>0</v>
      </c>
      <c r="D3275" t="s">
        <v>24</v>
      </c>
      <c r="E3275" t="s">
        <v>24</v>
      </c>
      <c r="F3275" s="1">
        <v>33</v>
      </c>
      <c r="G3275" s="1" t="str">
        <f t="shared" si="102"/>
        <v>2-4 Years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 s="14">
        <v>68.25</v>
      </c>
      <c r="U3275" t="str">
        <f t="shared" si="103"/>
        <v>60-90</v>
      </c>
      <c r="V3275" s="16">
        <v>2171.15</v>
      </c>
      <c r="W3275" t="s">
        <v>23</v>
      </c>
    </row>
    <row r="3276" spans="1:23" x14ac:dyDescent="0.3">
      <c r="A3276" t="s">
        <v>3311</v>
      </c>
      <c r="B3276" t="s">
        <v>22</v>
      </c>
      <c r="C3276" s="1">
        <v>0</v>
      </c>
      <c r="D3276" t="s">
        <v>24</v>
      </c>
      <c r="E3276" t="s">
        <v>24</v>
      </c>
      <c r="F3276" s="1">
        <v>34</v>
      </c>
      <c r="G3276" s="1" t="str">
        <f t="shared" si="102"/>
        <v>2-4 Years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 s="14">
        <v>105.1</v>
      </c>
      <c r="U3276" t="str">
        <f t="shared" si="103"/>
        <v>90+</v>
      </c>
      <c r="V3276" s="16">
        <v>3634.8</v>
      </c>
      <c r="W3276" t="s">
        <v>24</v>
      </c>
    </row>
    <row r="3277" spans="1:23" x14ac:dyDescent="0.3">
      <c r="A3277" t="s">
        <v>3312</v>
      </c>
      <c r="B3277" t="s">
        <v>22</v>
      </c>
      <c r="C3277" s="1">
        <v>0</v>
      </c>
      <c r="D3277" t="s">
        <v>23</v>
      </c>
      <c r="E3277" t="s">
        <v>24</v>
      </c>
      <c r="F3277" s="1">
        <v>14</v>
      </c>
      <c r="G3277" s="1" t="str">
        <f t="shared" si="102"/>
        <v>1-2 Years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 s="14">
        <v>20.399999999999999</v>
      </c>
      <c r="U3277" t="str">
        <f t="shared" si="103"/>
        <v>0-30</v>
      </c>
      <c r="V3277" s="16">
        <v>292.39999999999998</v>
      </c>
      <c r="W3277" t="s">
        <v>24</v>
      </c>
    </row>
    <row r="3278" spans="1:23" x14ac:dyDescent="0.3">
      <c r="A3278" t="s">
        <v>3313</v>
      </c>
      <c r="B3278" t="s">
        <v>22</v>
      </c>
      <c r="C3278" s="1">
        <v>0</v>
      </c>
      <c r="D3278" t="s">
        <v>24</v>
      </c>
      <c r="E3278" t="s">
        <v>24</v>
      </c>
      <c r="F3278" s="1">
        <v>4</v>
      </c>
      <c r="G3278" s="1" t="str">
        <f t="shared" si="102"/>
        <v>0-1 Year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 s="14">
        <v>79.150000000000006</v>
      </c>
      <c r="U3278" t="str">
        <f t="shared" si="103"/>
        <v>60-90</v>
      </c>
      <c r="V3278" s="16">
        <v>317.25</v>
      </c>
      <c r="W3278" t="s">
        <v>23</v>
      </c>
    </row>
    <row r="3279" spans="1:23" x14ac:dyDescent="0.3">
      <c r="A3279" t="s">
        <v>3314</v>
      </c>
      <c r="B3279" t="s">
        <v>30</v>
      </c>
      <c r="C3279" s="1">
        <v>0</v>
      </c>
      <c r="D3279" t="s">
        <v>23</v>
      </c>
      <c r="E3279" t="s">
        <v>23</v>
      </c>
      <c r="F3279" s="1">
        <v>13</v>
      </c>
      <c r="G3279" s="1" t="str">
        <f t="shared" si="102"/>
        <v>1-2 Years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 s="14">
        <v>20</v>
      </c>
      <c r="U3279" t="str">
        <f t="shared" si="103"/>
        <v>0-30</v>
      </c>
      <c r="V3279" s="16">
        <v>218.55</v>
      </c>
      <c r="W3279" t="s">
        <v>24</v>
      </c>
    </row>
    <row r="3280" spans="1:23" x14ac:dyDescent="0.3">
      <c r="A3280" t="s">
        <v>3315</v>
      </c>
      <c r="B3280" t="s">
        <v>22</v>
      </c>
      <c r="C3280" s="1">
        <v>0</v>
      </c>
      <c r="D3280" t="s">
        <v>23</v>
      </c>
      <c r="E3280" t="s">
        <v>23</v>
      </c>
      <c r="F3280" s="1">
        <v>65</v>
      </c>
      <c r="G3280" s="1" t="str">
        <f t="shared" si="102"/>
        <v>5+ Years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 s="14">
        <v>79.400000000000006</v>
      </c>
      <c r="U3280" t="str">
        <f t="shared" si="103"/>
        <v>60-90</v>
      </c>
      <c r="V3280" s="16">
        <v>5071.8999999999996</v>
      </c>
      <c r="W3280" t="s">
        <v>24</v>
      </c>
    </row>
    <row r="3281" spans="1:23" x14ac:dyDescent="0.3">
      <c r="A3281" t="s">
        <v>3316</v>
      </c>
      <c r="B3281" t="s">
        <v>30</v>
      </c>
      <c r="C3281" s="1">
        <v>0</v>
      </c>
      <c r="D3281" t="s">
        <v>23</v>
      </c>
      <c r="E3281" t="s">
        <v>23</v>
      </c>
      <c r="F3281" s="1">
        <v>23</v>
      </c>
      <c r="G3281" s="1" t="str">
        <f t="shared" si="102"/>
        <v>1-2 Years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 s="14">
        <v>57.2</v>
      </c>
      <c r="U3281" t="str">
        <f t="shared" si="103"/>
        <v>30-60</v>
      </c>
      <c r="V3281" s="16">
        <v>1423.35</v>
      </c>
      <c r="W3281" t="s">
        <v>24</v>
      </c>
    </row>
    <row r="3282" spans="1:23" x14ac:dyDescent="0.3">
      <c r="A3282" t="s">
        <v>3317</v>
      </c>
      <c r="B3282" t="s">
        <v>30</v>
      </c>
      <c r="C3282" s="1">
        <v>0</v>
      </c>
      <c r="D3282" t="s">
        <v>23</v>
      </c>
      <c r="E3282" t="s">
        <v>24</v>
      </c>
      <c r="F3282" s="1">
        <v>55</v>
      </c>
      <c r="G3282" s="1" t="str">
        <f t="shared" si="102"/>
        <v>4-5 Years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 s="14">
        <v>58.6</v>
      </c>
      <c r="U3282" t="str">
        <f t="shared" si="103"/>
        <v>30-60</v>
      </c>
      <c r="V3282" s="16">
        <v>3068.6</v>
      </c>
      <c r="W3282" t="s">
        <v>24</v>
      </c>
    </row>
    <row r="3283" spans="1:23" x14ac:dyDescent="0.3">
      <c r="A3283" t="s">
        <v>3318</v>
      </c>
      <c r="B3283" t="s">
        <v>30</v>
      </c>
      <c r="C3283" s="1">
        <v>0</v>
      </c>
      <c r="D3283" t="s">
        <v>23</v>
      </c>
      <c r="E3283" t="s">
        <v>24</v>
      </c>
      <c r="F3283" s="1">
        <v>49</v>
      </c>
      <c r="G3283" s="1" t="str">
        <f t="shared" si="102"/>
        <v>4-5 Years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 s="14">
        <v>94.8</v>
      </c>
      <c r="U3283" t="str">
        <f t="shared" si="103"/>
        <v>90+</v>
      </c>
      <c r="V3283" s="16">
        <v>4690.6499999999996</v>
      </c>
      <c r="W3283" t="s">
        <v>24</v>
      </c>
    </row>
    <row r="3284" spans="1:23" x14ac:dyDescent="0.3">
      <c r="A3284" t="s">
        <v>3319</v>
      </c>
      <c r="B3284" t="s">
        <v>30</v>
      </c>
      <c r="C3284" s="1">
        <v>0</v>
      </c>
      <c r="D3284" t="s">
        <v>23</v>
      </c>
      <c r="E3284" t="s">
        <v>24</v>
      </c>
      <c r="F3284" s="1">
        <v>60</v>
      </c>
      <c r="G3284" s="1" t="str">
        <f t="shared" si="102"/>
        <v>4-5 Years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 s="14">
        <v>102.5</v>
      </c>
      <c r="U3284" t="str">
        <f t="shared" si="103"/>
        <v>90+</v>
      </c>
      <c r="V3284" s="16">
        <v>6157.6</v>
      </c>
      <c r="W3284" t="s">
        <v>24</v>
      </c>
    </row>
    <row r="3285" spans="1:23" x14ac:dyDescent="0.3">
      <c r="A3285" t="s">
        <v>3320</v>
      </c>
      <c r="B3285" t="s">
        <v>22</v>
      </c>
      <c r="C3285" s="1">
        <v>0</v>
      </c>
      <c r="D3285" t="s">
        <v>23</v>
      </c>
      <c r="E3285" t="s">
        <v>23</v>
      </c>
      <c r="F3285" s="1">
        <v>69</v>
      </c>
      <c r="G3285" s="1" t="str">
        <f t="shared" si="102"/>
        <v>5+ Years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 s="14">
        <v>20.350000000000001</v>
      </c>
      <c r="U3285" t="str">
        <f t="shared" si="103"/>
        <v>0-30</v>
      </c>
      <c r="V3285" s="16">
        <v>1442.65</v>
      </c>
      <c r="W3285" t="s">
        <v>24</v>
      </c>
    </row>
    <row r="3286" spans="1:23" x14ac:dyDescent="0.3">
      <c r="A3286" t="s">
        <v>3321</v>
      </c>
      <c r="B3286" t="s">
        <v>30</v>
      </c>
      <c r="C3286" s="1">
        <v>0</v>
      </c>
      <c r="D3286" t="s">
        <v>24</v>
      </c>
      <c r="E3286" t="s">
        <v>24</v>
      </c>
      <c r="F3286" s="1">
        <v>40</v>
      </c>
      <c r="G3286" s="1" t="str">
        <f t="shared" si="102"/>
        <v>2-4 Years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 s="14">
        <v>84.9</v>
      </c>
      <c r="U3286" t="str">
        <f t="shared" si="103"/>
        <v>60-90</v>
      </c>
      <c r="V3286" s="16">
        <v>3369.05</v>
      </c>
      <c r="W3286" t="s">
        <v>24</v>
      </c>
    </row>
    <row r="3287" spans="1:23" x14ac:dyDescent="0.3">
      <c r="A3287" t="s">
        <v>3322</v>
      </c>
      <c r="B3287" t="s">
        <v>30</v>
      </c>
      <c r="C3287" s="1">
        <v>0</v>
      </c>
      <c r="D3287" t="s">
        <v>23</v>
      </c>
      <c r="E3287" t="s">
        <v>24</v>
      </c>
      <c r="F3287" s="1">
        <v>67</v>
      </c>
      <c r="G3287" s="1" t="str">
        <f t="shared" si="102"/>
        <v>5+ Years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 s="14">
        <v>69.2</v>
      </c>
      <c r="U3287" t="str">
        <f t="shared" si="103"/>
        <v>60-90</v>
      </c>
      <c r="V3287" s="16">
        <v>4671.6499999999996</v>
      </c>
      <c r="W3287" t="s">
        <v>24</v>
      </c>
    </row>
    <row r="3288" spans="1:23" x14ac:dyDescent="0.3">
      <c r="A3288" t="s">
        <v>3323</v>
      </c>
      <c r="B3288" t="s">
        <v>30</v>
      </c>
      <c r="C3288" s="1">
        <v>1</v>
      </c>
      <c r="D3288" t="s">
        <v>24</v>
      </c>
      <c r="E3288" t="s">
        <v>24</v>
      </c>
      <c r="F3288" s="1">
        <v>35</v>
      </c>
      <c r="G3288" s="1" t="str">
        <f t="shared" si="102"/>
        <v>2-4 Years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 s="14">
        <v>95.45</v>
      </c>
      <c r="U3288" t="str">
        <f t="shared" si="103"/>
        <v>90+</v>
      </c>
      <c r="V3288" s="16">
        <v>3474.05</v>
      </c>
      <c r="W3288" t="s">
        <v>23</v>
      </c>
    </row>
    <row r="3289" spans="1:23" x14ac:dyDescent="0.3">
      <c r="A3289" t="s">
        <v>3324</v>
      </c>
      <c r="B3289" t="s">
        <v>30</v>
      </c>
      <c r="C3289" s="1">
        <v>0</v>
      </c>
      <c r="D3289" t="s">
        <v>23</v>
      </c>
      <c r="E3289" t="s">
        <v>23</v>
      </c>
      <c r="F3289" s="1">
        <v>19</v>
      </c>
      <c r="G3289" s="1" t="str">
        <f t="shared" si="102"/>
        <v>1-2 Years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 s="14">
        <v>100.95</v>
      </c>
      <c r="U3289" t="str">
        <f t="shared" si="103"/>
        <v>90+</v>
      </c>
      <c r="V3289" s="16">
        <v>1875.55</v>
      </c>
      <c r="W3289" t="s">
        <v>23</v>
      </c>
    </row>
    <row r="3290" spans="1:23" x14ac:dyDescent="0.3">
      <c r="A3290" t="s">
        <v>3325</v>
      </c>
      <c r="B3290" t="s">
        <v>22</v>
      </c>
      <c r="C3290" s="1">
        <v>0</v>
      </c>
      <c r="D3290" t="s">
        <v>23</v>
      </c>
      <c r="E3290" t="s">
        <v>23</v>
      </c>
      <c r="F3290" s="1">
        <v>13</v>
      </c>
      <c r="G3290" s="1" t="str">
        <f t="shared" si="102"/>
        <v>1-2 Years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 s="14">
        <v>20.85</v>
      </c>
      <c r="U3290" t="str">
        <f t="shared" si="103"/>
        <v>0-30</v>
      </c>
      <c r="V3290" s="16">
        <v>272.35000000000002</v>
      </c>
      <c r="W3290" t="s">
        <v>24</v>
      </c>
    </row>
    <row r="3291" spans="1:23" x14ac:dyDescent="0.3">
      <c r="A3291" t="s">
        <v>3326</v>
      </c>
      <c r="B3291" t="s">
        <v>22</v>
      </c>
      <c r="C3291" s="1">
        <v>0</v>
      </c>
      <c r="D3291" t="s">
        <v>24</v>
      </c>
      <c r="E3291" t="s">
        <v>23</v>
      </c>
      <c r="F3291" s="1">
        <v>41</v>
      </c>
      <c r="G3291" s="1" t="str">
        <f t="shared" si="102"/>
        <v>2-4 Years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 s="14">
        <v>88.5</v>
      </c>
      <c r="U3291" t="str">
        <f t="shared" si="103"/>
        <v>60-90</v>
      </c>
      <c r="V3291" s="16">
        <v>3645.05</v>
      </c>
      <c r="W3291" t="s">
        <v>24</v>
      </c>
    </row>
    <row r="3292" spans="1:23" x14ac:dyDescent="0.3">
      <c r="A3292" t="s">
        <v>3327</v>
      </c>
      <c r="B3292" t="s">
        <v>22</v>
      </c>
      <c r="C3292" s="1">
        <v>0</v>
      </c>
      <c r="D3292" t="s">
        <v>24</v>
      </c>
      <c r="E3292" t="s">
        <v>24</v>
      </c>
      <c r="F3292" s="1">
        <v>4</v>
      </c>
      <c r="G3292" s="1" t="str">
        <f t="shared" si="102"/>
        <v>0-1 Year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 s="14">
        <v>35</v>
      </c>
      <c r="U3292" t="str">
        <f t="shared" si="103"/>
        <v>30-60</v>
      </c>
      <c r="V3292" s="16">
        <v>135.75</v>
      </c>
      <c r="W3292" t="s">
        <v>24</v>
      </c>
    </row>
    <row r="3293" spans="1:23" x14ac:dyDescent="0.3">
      <c r="A3293" t="s">
        <v>3328</v>
      </c>
      <c r="B3293" t="s">
        <v>22</v>
      </c>
      <c r="C3293" s="1">
        <v>0</v>
      </c>
      <c r="D3293" t="s">
        <v>23</v>
      </c>
      <c r="E3293" t="s">
        <v>23</v>
      </c>
      <c r="F3293" s="1">
        <v>24</v>
      </c>
      <c r="G3293" s="1" t="str">
        <f t="shared" si="102"/>
        <v>1-2 Years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 s="14">
        <v>55.15</v>
      </c>
      <c r="U3293" t="str">
        <f t="shared" si="103"/>
        <v>30-60</v>
      </c>
      <c r="V3293" s="16">
        <v>1319.85</v>
      </c>
      <c r="W3293" t="s">
        <v>24</v>
      </c>
    </row>
    <row r="3294" spans="1:23" x14ac:dyDescent="0.3">
      <c r="A3294" t="s">
        <v>3329</v>
      </c>
      <c r="B3294" t="s">
        <v>22</v>
      </c>
      <c r="C3294" s="1">
        <v>0</v>
      </c>
      <c r="D3294" t="s">
        <v>24</v>
      </c>
      <c r="E3294" t="s">
        <v>24</v>
      </c>
      <c r="F3294" s="1">
        <v>5</v>
      </c>
      <c r="G3294" s="1" t="str">
        <f t="shared" si="102"/>
        <v>0-1 Year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 s="14">
        <v>50.95</v>
      </c>
      <c r="U3294" t="str">
        <f t="shared" si="103"/>
        <v>30-60</v>
      </c>
      <c r="V3294" s="16">
        <v>229.4</v>
      </c>
      <c r="W3294" t="s">
        <v>24</v>
      </c>
    </row>
    <row r="3295" spans="1:23" x14ac:dyDescent="0.3">
      <c r="A3295" t="s">
        <v>3330</v>
      </c>
      <c r="B3295" t="s">
        <v>22</v>
      </c>
      <c r="C3295" s="1">
        <v>0</v>
      </c>
      <c r="D3295" t="s">
        <v>24</v>
      </c>
      <c r="E3295" t="s">
        <v>24</v>
      </c>
      <c r="F3295" s="1">
        <v>5</v>
      </c>
      <c r="G3295" s="1" t="str">
        <f t="shared" si="102"/>
        <v>0-1 Year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 s="14">
        <v>64</v>
      </c>
      <c r="U3295" t="str">
        <f t="shared" si="103"/>
        <v>60-90</v>
      </c>
      <c r="V3295" s="16">
        <v>370.25</v>
      </c>
      <c r="W3295" t="s">
        <v>24</v>
      </c>
    </row>
    <row r="3296" spans="1:23" x14ac:dyDescent="0.3">
      <c r="A3296" t="s">
        <v>3331</v>
      </c>
      <c r="B3296" t="s">
        <v>22</v>
      </c>
      <c r="C3296" s="1">
        <v>0</v>
      </c>
      <c r="D3296" t="s">
        <v>23</v>
      </c>
      <c r="E3296" t="s">
        <v>23</v>
      </c>
      <c r="F3296" s="1">
        <v>1</v>
      </c>
      <c r="G3296" s="1" t="str">
        <f t="shared" si="102"/>
        <v>0-1 Year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 s="14">
        <v>69.099999999999994</v>
      </c>
      <c r="U3296" t="str">
        <f t="shared" si="103"/>
        <v>60-90</v>
      </c>
      <c r="V3296" s="16">
        <v>69.099999999999994</v>
      </c>
      <c r="W3296" t="s">
        <v>23</v>
      </c>
    </row>
    <row r="3297" spans="1:23" x14ac:dyDescent="0.3">
      <c r="A3297" t="s">
        <v>3332</v>
      </c>
      <c r="B3297" t="s">
        <v>22</v>
      </c>
      <c r="C3297" s="1">
        <v>0</v>
      </c>
      <c r="D3297" t="s">
        <v>23</v>
      </c>
      <c r="E3297" t="s">
        <v>23</v>
      </c>
      <c r="F3297" s="1">
        <v>72</v>
      </c>
      <c r="G3297" s="1" t="str">
        <f t="shared" si="102"/>
        <v>5+ Years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 s="14">
        <v>80.2</v>
      </c>
      <c r="U3297" t="str">
        <f t="shared" si="103"/>
        <v>60-90</v>
      </c>
      <c r="V3297" s="16">
        <v>5714.2</v>
      </c>
      <c r="W3297" t="s">
        <v>24</v>
      </c>
    </row>
    <row r="3298" spans="1:23" x14ac:dyDescent="0.3">
      <c r="A3298" t="s">
        <v>3333</v>
      </c>
      <c r="B3298" t="s">
        <v>22</v>
      </c>
      <c r="C3298" s="1">
        <v>0</v>
      </c>
      <c r="D3298" t="s">
        <v>24</v>
      </c>
      <c r="E3298" t="s">
        <v>24</v>
      </c>
      <c r="F3298" s="1">
        <v>24</v>
      </c>
      <c r="G3298" s="1" t="str">
        <f t="shared" si="102"/>
        <v>1-2 Years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 s="14">
        <v>49.3</v>
      </c>
      <c r="U3298" t="str">
        <f t="shared" si="103"/>
        <v>30-60</v>
      </c>
      <c r="V3298" s="16">
        <v>1233.25</v>
      </c>
      <c r="W3298" t="s">
        <v>24</v>
      </c>
    </row>
    <row r="3299" spans="1:23" x14ac:dyDescent="0.3">
      <c r="A3299" t="s">
        <v>3334</v>
      </c>
      <c r="B3299" t="s">
        <v>22</v>
      </c>
      <c r="C3299" s="1">
        <v>0</v>
      </c>
      <c r="D3299" t="s">
        <v>23</v>
      </c>
      <c r="E3299" t="s">
        <v>24</v>
      </c>
      <c r="F3299" s="1">
        <v>42</v>
      </c>
      <c r="G3299" s="1" t="str">
        <f t="shared" si="102"/>
        <v>2-4 Years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 s="14">
        <v>84.35</v>
      </c>
      <c r="U3299" t="str">
        <f t="shared" si="103"/>
        <v>60-90</v>
      </c>
      <c r="V3299" s="16">
        <v>3571.6</v>
      </c>
      <c r="W3299" t="s">
        <v>24</v>
      </c>
    </row>
    <row r="3300" spans="1:23" x14ac:dyDescent="0.3">
      <c r="A3300" t="s">
        <v>3335</v>
      </c>
      <c r="B3300" t="s">
        <v>22</v>
      </c>
      <c r="C3300" s="1">
        <v>0</v>
      </c>
      <c r="D3300" t="s">
        <v>24</v>
      </c>
      <c r="E3300" t="s">
        <v>24</v>
      </c>
      <c r="F3300" s="1">
        <v>4</v>
      </c>
      <c r="G3300" s="1" t="str">
        <f t="shared" si="102"/>
        <v>0-1 Year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 s="14">
        <v>20.05</v>
      </c>
      <c r="U3300" t="str">
        <f t="shared" si="103"/>
        <v>0-30</v>
      </c>
      <c r="V3300" s="16">
        <v>83.3</v>
      </c>
      <c r="W3300" t="s">
        <v>24</v>
      </c>
    </row>
    <row r="3301" spans="1:23" x14ac:dyDescent="0.3">
      <c r="A3301" t="s">
        <v>3336</v>
      </c>
      <c r="B3301" t="s">
        <v>30</v>
      </c>
      <c r="C3301" s="1">
        <v>0</v>
      </c>
      <c r="D3301" t="s">
        <v>24</v>
      </c>
      <c r="E3301" t="s">
        <v>24</v>
      </c>
      <c r="F3301" s="1">
        <v>68</v>
      </c>
      <c r="G3301" s="1" t="str">
        <f t="shared" si="102"/>
        <v>5+ Years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 s="14">
        <v>117.2</v>
      </c>
      <c r="U3301" t="str">
        <f t="shared" si="103"/>
        <v>90+</v>
      </c>
      <c r="V3301" s="16">
        <v>8035.95</v>
      </c>
      <c r="W3301" t="s">
        <v>24</v>
      </c>
    </row>
    <row r="3302" spans="1:23" x14ac:dyDescent="0.3">
      <c r="A3302" t="s">
        <v>3337</v>
      </c>
      <c r="B3302" t="s">
        <v>22</v>
      </c>
      <c r="C3302" s="1">
        <v>0</v>
      </c>
      <c r="D3302" t="s">
        <v>23</v>
      </c>
      <c r="E3302" t="s">
        <v>23</v>
      </c>
      <c r="F3302" s="1">
        <v>33</v>
      </c>
      <c r="G3302" s="1" t="str">
        <f t="shared" si="102"/>
        <v>2-4 Years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 s="14">
        <v>20.100000000000001</v>
      </c>
      <c r="U3302" t="str">
        <f t="shared" si="103"/>
        <v>0-30</v>
      </c>
      <c r="V3302" s="16">
        <v>579.4</v>
      </c>
      <c r="W3302" t="s">
        <v>24</v>
      </c>
    </row>
    <row r="3303" spans="1:23" x14ac:dyDescent="0.3">
      <c r="A3303" t="s">
        <v>3338</v>
      </c>
      <c r="B3303" t="s">
        <v>22</v>
      </c>
      <c r="C3303" s="1">
        <v>1</v>
      </c>
      <c r="D3303" t="s">
        <v>24</v>
      </c>
      <c r="E3303" t="s">
        <v>24</v>
      </c>
      <c r="F3303" s="1">
        <v>1</v>
      </c>
      <c r="G3303" s="1" t="str">
        <f t="shared" si="102"/>
        <v>0-1 Year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 s="14">
        <v>69.599999999999994</v>
      </c>
      <c r="U3303" t="str">
        <f t="shared" si="103"/>
        <v>60-90</v>
      </c>
      <c r="V3303" s="16">
        <v>69.599999999999994</v>
      </c>
      <c r="W3303" t="s">
        <v>23</v>
      </c>
    </row>
    <row r="3304" spans="1:23" x14ac:dyDescent="0.3">
      <c r="A3304" t="s">
        <v>3339</v>
      </c>
      <c r="B3304" t="s">
        <v>30</v>
      </c>
      <c r="C3304" s="1">
        <v>0</v>
      </c>
      <c r="D3304" t="s">
        <v>24</v>
      </c>
      <c r="E3304" t="s">
        <v>24</v>
      </c>
      <c r="F3304" s="1">
        <v>31</v>
      </c>
      <c r="G3304" s="1" t="str">
        <f t="shared" si="102"/>
        <v>2-4 Years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 s="14">
        <v>103.45</v>
      </c>
      <c r="U3304" t="str">
        <f t="shared" si="103"/>
        <v>90+</v>
      </c>
      <c r="V3304" s="16">
        <v>3066.45</v>
      </c>
      <c r="W3304" t="s">
        <v>23</v>
      </c>
    </row>
    <row r="3305" spans="1:23" x14ac:dyDescent="0.3">
      <c r="A3305" t="s">
        <v>3340</v>
      </c>
      <c r="B3305" t="s">
        <v>22</v>
      </c>
      <c r="C3305" s="1">
        <v>0</v>
      </c>
      <c r="D3305" t="s">
        <v>24</v>
      </c>
      <c r="E3305" t="s">
        <v>24</v>
      </c>
      <c r="F3305" s="1">
        <v>4</v>
      </c>
      <c r="G3305" s="1" t="str">
        <f t="shared" si="102"/>
        <v>0-1 Year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 s="14">
        <v>77.95</v>
      </c>
      <c r="U3305" t="str">
        <f t="shared" si="103"/>
        <v>60-90</v>
      </c>
      <c r="V3305" s="16">
        <v>305.55</v>
      </c>
      <c r="W3305" t="s">
        <v>23</v>
      </c>
    </row>
    <row r="3306" spans="1:23" x14ac:dyDescent="0.3">
      <c r="A3306" t="s">
        <v>3341</v>
      </c>
      <c r="B3306" t="s">
        <v>30</v>
      </c>
      <c r="C3306" s="1">
        <v>1</v>
      </c>
      <c r="D3306" t="s">
        <v>23</v>
      </c>
      <c r="E3306" t="s">
        <v>24</v>
      </c>
      <c r="F3306" s="1">
        <v>69</v>
      </c>
      <c r="G3306" s="1" t="str">
        <f t="shared" si="102"/>
        <v>5+ Years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 s="14">
        <v>109.95</v>
      </c>
      <c r="U3306" t="str">
        <f t="shared" si="103"/>
        <v>90+</v>
      </c>
      <c r="V3306" s="16">
        <v>7634.25</v>
      </c>
      <c r="W3306" t="s">
        <v>24</v>
      </c>
    </row>
    <row r="3307" spans="1:23" x14ac:dyDescent="0.3">
      <c r="A3307" t="s">
        <v>3342</v>
      </c>
      <c r="B3307" t="s">
        <v>30</v>
      </c>
      <c r="C3307" s="1">
        <v>1</v>
      </c>
      <c r="D3307" t="s">
        <v>24</v>
      </c>
      <c r="E3307" t="s">
        <v>24</v>
      </c>
      <c r="F3307" s="1">
        <v>38</v>
      </c>
      <c r="G3307" s="1" t="str">
        <f t="shared" si="102"/>
        <v>2-4 Years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 s="14">
        <v>94.75</v>
      </c>
      <c r="U3307" t="str">
        <f t="shared" si="103"/>
        <v>90+</v>
      </c>
      <c r="V3307" s="16">
        <v>3653</v>
      </c>
      <c r="W3307" t="s">
        <v>24</v>
      </c>
    </row>
    <row r="3308" spans="1:23" x14ac:dyDescent="0.3">
      <c r="A3308" t="s">
        <v>3343</v>
      </c>
      <c r="B3308" t="s">
        <v>22</v>
      </c>
      <c r="C3308" s="1">
        <v>0</v>
      </c>
      <c r="D3308" t="s">
        <v>23</v>
      </c>
      <c r="E3308" t="s">
        <v>23</v>
      </c>
      <c r="F3308" s="1">
        <v>3</v>
      </c>
      <c r="G3308" s="1" t="str">
        <f t="shared" si="102"/>
        <v>0-1 Year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 s="14">
        <v>80</v>
      </c>
      <c r="U3308" t="str">
        <f t="shared" si="103"/>
        <v>60-90</v>
      </c>
      <c r="V3308" s="16">
        <v>241.3</v>
      </c>
      <c r="W3308" t="s">
        <v>24</v>
      </c>
    </row>
    <row r="3309" spans="1:23" x14ac:dyDescent="0.3">
      <c r="A3309" t="s">
        <v>3344</v>
      </c>
      <c r="B3309" t="s">
        <v>22</v>
      </c>
      <c r="C3309" s="1">
        <v>0</v>
      </c>
      <c r="D3309" t="s">
        <v>23</v>
      </c>
      <c r="E3309" t="s">
        <v>23</v>
      </c>
      <c r="F3309" s="1">
        <v>48</v>
      </c>
      <c r="G3309" s="1" t="str">
        <f t="shared" si="102"/>
        <v>2-4 Years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 s="14">
        <v>79.650000000000006</v>
      </c>
      <c r="U3309" t="str">
        <f t="shared" si="103"/>
        <v>60-90</v>
      </c>
      <c r="V3309" s="16">
        <v>3870.3</v>
      </c>
      <c r="W3309" t="s">
        <v>24</v>
      </c>
    </row>
    <row r="3310" spans="1:23" x14ac:dyDescent="0.3">
      <c r="A3310" t="s">
        <v>3345</v>
      </c>
      <c r="B3310" t="s">
        <v>22</v>
      </c>
      <c r="C3310" s="1">
        <v>0</v>
      </c>
      <c r="D3310" t="s">
        <v>23</v>
      </c>
      <c r="E3310" t="s">
        <v>24</v>
      </c>
      <c r="F3310" s="1">
        <v>15</v>
      </c>
      <c r="G3310" s="1" t="str">
        <f t="shared" si="102"/>
        <v>1-2 Years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 s="14">
        <v>25.2</v>
      </c>
      <c r="U3310" t="str">
        <f t="shared" si="103"/>
        <v>0-30</v>
      </c>
      <c r="V3310" s="16">
        <v>387.9</v>
      </c>
      <c r="W3310" t="s">
        <v>24</v>
      </c>
    </row>
    <row r="3311" spans="1:23" x14ac:dyDescent="0.3">
      <c r="A3311" t="s">
        <v>3346</v>
      </c>
      <c r="B3311" t="s">
        <v>22</v>
      </c>
      <c r="C3311" s="1">
        <v>0</v>
      </c>
      <c r="D3311" t="s">
        <v>24</v>
      </c>
      <c r="E3311" t="s">
        <v>24</v>
      </c>
      <c r="F3311" s="1">
        <v>25</v>
      </c>
      <c r="G3311" s="1" t="str">
        <f t="shared" si="102"/>
        <v>2-4 Years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 s="14">
        <v>19.899999999999999</v>
      </c>
      <c r="U3311" t="str">
        <f t="shared" si="103"/>
        <v>0-30</v>
      </c>
      <c r="V3311" s="16">
        <v>527.5</v>
      </c>
      <c r="W3311" t="s">
        <v>24</v>
      </c>
    </row>
    <row r="3312" spans="1:23" x14ac:dyDescent="0.3">
      <c r="A3312" t="s">
        <v>3347</v>
      </c>
      <c r="B3312" t="s">
        <v>22</v>
      </c>
      <c r="C3312" s="1">
        <v>1</v>
      </c>
      <c r="D3312" t="s">
        <v>24</v>
      </c>
      <c r="E3312" t="s">
        <v>24</v>
      </c>
      <c r="F3312" s="1">
        <v>1</v>
      </c>
      <c r="G3312" s="1" t="str">
        <f t="shared" si="102"/>
        <v>0-1 Year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 s="14">
        <v>78.45</v>
      </c>
      <c r="U3312" t="str">
        <f t="shared" si="103"/>
        <v>60-90</v>
      </c>
      <c r="V3312" s="16">
        <v>78.45</v>
      </c>
      <c r="W3312" t="s">
        <v>23</v>
      </c>
    </row>
    <row r="3313" spans="1:23" x14ac:dyDescent="0.3">
      <c r="A3313" t="s">
        <v>3348</v>
      </c>
      <c r="B3313" t="s">
        <v>22</v>
      </c>
      <c r="C3313" s="1">
        <v>0</v>
      </c>
      <c r="D3313" t="s">
        <v>24</v>
      </c>
      <c r="E3313" t="s">
        <v>24</v>
      </c>
      <c r="F3313" s="1">
        <v>48</v>
      </c>
      <c r="G3313" s="1" t="str">
        <f t="shared" si="102"/>
        <v>2-4 Years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 s="14">
        <v>44.8</v>
      </c>
      <c r="U3313" t="str">
        <f t="shared" si="103"/>
        <v>30-60</v>
      </c>
      <c r="V3313" s="16">
        <v>2104.5500000000002</v>
      </c>
      <c r="W3313" t="s">
        <v>24</v>
      </c>
    </row>
    <row r="3314" spans="1:23" x14ac:dyDescent="0.3">
      <c r="A3314" t="s">
        <v>3349</v>
      </c>
      <c r="B3314" t="s">
        <v>30</v>
      </c>
      <c r="C3314" s="1">
        <v>0</v>
      </c>
      <c r="D3314" t="s">
        <v>24</v>
      </c>
      <c r="E3314" t="s">
        <v>24</v>
      </c>
      <c r="F3314" s="1">
        <v>1</v>
      </c>
      <c r="G3314" s="1" t="str">
        <f t="shared" si="102"/>
        <v>0-1 Year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 s="14">
        <v>20.3</v>
      </c>
      <c r="U3314" t="str">
        <f t="shared" si="103"/>
        <v>0-30</v>
      </c>
      <c r="V3314" s="16">
        <v>20.3</v>
      </c>
      <c r="W3314" t="s">
        <v>24</v>
      </c>
    </row>
    <row r="3315" spans="1:23" x14ac:dyDescent="0.3">
      <c r="A3315" t="s">
        <v>3350</v>
      </c>
      <c r="B3315" t="s">
        <v>30</v>
      </c>
      <c r="C3315" s="1">
        <v>0</v>
      </c>
      <c r="D3315" t="s">
        <v>24</v>
      </c>
      <c r="E3315" t="s">
        <v>24</v>
      </c>
      <c r="F3315" s="1">
        <v>1</v>
      </c>
      <c r="G3315" s="1" t="str">
        <f t="shared" si="102"/>
        <v>0-1 Year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 s="14">
        <v>19.2</v>
      </c>
      <c r="U3315" t="str">
        <f t="shared" si="103"/>
        <v>0-30</v>
      </c>
      <c r="V3315" s="16">
        <v>19.2</v>
      </c>
      <c r="W3315" t="s">
        <v>24</v>
      </c>
    </row>
    <row r="3316" spans="1:23" x14ac:dyDescent="0.3">
      <c r="A3316" t="s">
        <v>3351</v>
      </c>
      <c r="B3316" t="s">
        <v>22</v>
      </c>
      <c r="C3316" s="1">
        <v>0</v>
      </c>
      <c r="D3316" t="s">
        <v>24</v>
      </c>
      <c r="E3316" t="s">
        <v>24</v>
      </c>
      <c r="F3316" s="1">
        <v>37</v>
      </c>
      <c r="G3316" s="1" t="str">
        <f t="shared" si="102"/>
        <v>2-4 Years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 s="14">
        <v>80.05</v>
      </c>
      <c r="U3316" t="str">
        <f t="shared" si="103"/>
        <v>60-90</v>
      </c>
      <c r="V3316" s="16">
        <v>3019.1</v>
      </c>
      <c r="W3316" t="s">
        <v>24</v>
      </c>
    </row>
    <row r="3317" spans="1:23" x14ac:dyDescent="0.3">
      <c r="A3317" t="s">
        <v>3352</v>
      </c>
      <c r="B3317" t="s">
        <v>30</v>
      </c>
      <c r="C3317" s="1">
        <v>1</v>
      </c>
      <c r="D3317" t="s">
        <v>23</v>
      </c>
      <c r="E3317" t="s">
        <v>24</v>
      </c>
      <c r="F3317" s="1">
        <v>66</v>
      </c>
      <c r="G3317" s="1" t="str">
        <f t="shared" si="102"/>
        <v>5+ Years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 s="14">
        <v>107.35</v>
      </c>
      <c r="U3317" t="str">
        <f t="shared" si="103"/>
        <v>90+</v>
      </c>
      <c r="V3317" s="16">
        <v>7051.95</v>
      </c>
      <c r="W3317" t="s">
        <v>24</v>
      </c>
    </row>
    <row r="3318" spans="1:23" x14ac:dyDescent="0.3">
      <c r="A3318" t="s">
        <v>3353</v>
      </c>
      <c r="B3318" t="s">
        <v>22</v>
      </c>
      <c r="C3318" s="1">
        <v>0</v>
      </c>
      <c r="D3318" t="s">
        <v>23</v>
      </c>
      <c r="E3318" t="s">
        <v>24</v>
      </c>
      <c r="F3318" s="1">
        <v>26</v>
      </c>
      <c r="G3318" s="1" t="str">
        <f t="shared" si="102"/>
        <v>2-4 Years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 s="14">
        <v>47.85</v>
      </c>
      <c r="U3318" t="str">
        <f t="shared" si="103"/>
        <v>30-60</v>
      </c>
      <c r="V3318" s="16">
        <v>1190.5</v>
      </c>
      <c r="W3318" t="s">
        <v>24</v>
      </c>
    </row>
    <row r="3319" spans="1:23" x14ac:dyDescent="0.3">
      <c r="A3319" t="s">
        <v>3354</v>
      </c>
      <c r="B3319" t="s">
        <v>30</v>
      </c>
      <c r="C3319" s="1">
        <v>0</v>
      </c>
      <c r="D3319" t="s">
        <v>23</v>
      </c>
      <c r="E3319" t="s">
        <v>24</v>
      </c>
      <c r="F3319" s="1">
        <v>63</v>
      </c>
      <c r="G3319" s="1" t="str">
        <f t="shared" si="102"/>
        <v>5+ Years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 s="14">
        <v>70.8</v>
      </c>
      <c r="U3319" t="str">
        <f t="shared" si="103"/>
        <v>60-90</v>
      </c>
      <c r="V3319" s="16">
        <v>4448.8</v>
      </c>
      <c r="W3319" t="s">
        <v>24</v>
      </c>
    </row>
    <row r="3320" spans="1:23" x14ac:dyDescent="0.3">
      <c r="A3320" t="s">
        <v>3355</v>
      </c>
      <c r="B3320" t="s">
        <v>30</v>
      </c>
      <c r="C3320" s="1">
        <v>0</v>
      </c>
      <c r="D3320" t="s">
        <v>24</v>
      </c>
      <c r="E3320" t="s">
        <v>24</v>
      </c>
      <c r="F3320" s="1">
        <v>10</v>
      </c>
      <c r="G3320" s="1" t="str">
        <f t="shared" si="102"/>
        <v>0-1 Year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 s="14">
        <v>29.5</v>
      </c>
      <c r="U3320" t="str">
        <f t="shared" si="103"/>
        <v>0-30</v>
      </c>
      <c r="V3320" s="16">
        <v>255.25</v>
      </c>
      <c r="W3320" t="s">
        <v>23</v>
      </c>
    </row>
    <row r="3321" spans="1:23" x14ac:dyDescent="0.3">
      <c r="A3321" t="s">
        <v>3356</v>
      </c>
      <c r="B3321" t="s">
        <v>22</v>
      </c>
      <c r="C3321" s="1">
        <v>0</v>
      </c>
      <c r="D3321" t="s">
        <v>24</v>
      </c>
      <c r="E3321" t="s">
        <v>24</v>
      </c>
      <c r="F3321" s="1">
        <v>2</v>
      </c>
      <c r="G3321" s="1" t="str">
        <f t="shared" si="102"/>
        <v>0-1 Year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 s="14">
        <v>70.75</v>
      </c>
      <c r="U3321" t="str">
        <f t="shared" si="103"/>
        <v>60-90</v>
      </c>
      <c r="V3321" s="16">
        <v>146.9</v>
      </c>
      <c r="W3321" t="s">
        <v>23</v>
      </c>
    </row>
    <row r="3322" spans="1:23" x14ac:dyDescent="0.3">
      <c r="A3322" t="s">
        <v>3357</v>
      </c>
      <c r="B3322" t="s">
        <v>30</v>
      </c>
      <c r="C3322" s="1">
        <v>1</v>
      </c>
      <c r="D3322" t="s">
        <v>23</v>
      </c>
      <c r="E3322" t="s">
        <v>24</v>
      </c>
      <c r="F3322" s="1">
        <v>18</v>
      </c>
      <c r="G3322" s="1" t="str">
        <f t="shared" si="102"/>
        <v>1-2 Years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 s="14">
        <v>59.1</v>
      </c>
      <c r="U3322" t="str">
        <f t="shared" si="103"/>
        <v>30-60</v>
      </c>
      <c r="V3322" s="16">
        <v>1011.05</v>
      </c>
      <c r="W3322" t="s">
        <v>24</v>
      </c>
    </row>
    <row r="3323" spans="1:23" x14ac:dyDescent="0.3">
      <c r="A3323" t="s">
        <v>3358</v>
      </c>
      <c r="B3323" t="s">
        <v>22</v>
      </c>
      <c r="C3323" s="1">
        <v>0</v>
      </c>
      <c r="D3323" t="s">
        <v>23</v>
      </c>
      <c r="E3323" t="s">
        <v>24</v>
      </c>
      <c r="F3323" s="1">
        <v>64</v>
      </c>
      <c r="G3323" s="1" t="str">
        <f t="shared" si="102"/>
        <v>5+ Years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 s="14">
        <v>25.55</v>
      </c>
      <c r="U3323" t="str">
        <f t="shared" si="103"/>
        <v>0-30</v>
      </c>
      <c r="V3323" s="16">
        <v>1714.95</v>
      </c>
      <c r="W3323" t="s">
        <v>24</v>
      </c>
    </row>
    <row r="3324" spans="1:23" x14ac:dyDescent="0.3">
      <c r="A3324" t="s">
        <v>3359</v>
      </c>
      <c r="B3324" t="s">
        <v>22</v>
      </c>
      <c r="C3324" s="1">
        <v>1</v>
      </c>
      <c r="D3324" t="s">
        <v>24</v>
      </c>
      <c r="E3324" t="s">
        <v>24</v>
      </c>
      <c r="F3324" s="1">
        <v>9</v>
      </c>
      <c r="G3324" s="1" t="str">
        <f t="shared" si="102"/>
        <v>0-1 Year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 s="14">
        <v>84.45</v>
      </c>
      <c r="U3324" t="str">
        <f t="shared" si="103"/>
        <v>60-90</v>
      </c>
      <c r="V3324" s="16">
        <v>762.5</v>
      </c>
      <c r="W3324" t="s">
        <v>23</v>
      </c>
    </row>
    <row r="3325" spans="1:23" x14ac:dyDescent="0.3">
      <c r="A3325" t="s">
        <v>3360</v>
      </c>
      <c r="B3325" t="s">
        <v>22</v>
      </c>
      <c r="C3325" s="1">
        <v>0</v>
      </c>
      <c r="D3325" t="s">
        <v>24</v>
      </c>
      <c r="E3325" t="s">
        <v>23</v>
      </c>
      <c r="F3325" s="1">
        <v>28</v>
      </c>
      <c r="G3325" s="1" t="str">
        <f t="shared" si="102"/>
        <v>2-4 Years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 s="14">
        <v>20.25</v>
      </c>
      <c r="U3325" t="str">
        <f t="shared" si="103"/>
        <v>0-30</v>
      </c>
      <c r="V3325" s="16">
        <v>535.35</v>
      </c>
      <c r="W3325" t="s">
        <v>24</v>
      </c>
    </row>
    <row r="3326" spans="1:23" x14ac:dyDescent="0.3">
      <c r="A3326" t="s">
        <v>3361</v>
      </c>
      <c r="B3326" t="s">
        <v>22</v>
      </c>
      <c r="C3326" s="1">
        <v>0</v>
      </c>
      <c r="D3326" t="s">
        <v>24</v>
      </c>
      <c r="E3326" t="s">
        <v>24</v>
      </c>
      <c r="F3326" s="1">
        <v>1</v>
      </c>
      <c r="G3326" s="1" t="str">
        <f t="shared" si="102"/>
        <v>0-1 Year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 s="14">
        <v>75.55</v>
      </c>
      <c r="U3326" t="str">
        <f t="shared" si="103"/>
        <v>60-90</v>
      </c>
      <c r="V3326" s="16">
        <v>75.55</v>
      </c>
      <c r="W3326" t="s">
        <v>24</v>
      </c>
    </row>
    <row r="3327" spans="1:23" x14ac:dyDescent="0.3">
      <c r="A3327" t="s">
        <v>3362</v>
      </c>
      <c r="B3327" t="s">
        <v>30</v>
      </c>
      <c r="C3327" s="1">
        <v>0</v>
      </c>
      <c r="D3327" t="s">
        <v>24</v>
      </c>
      <c r="E3327" t="s">
        <v>24</v>
      </c>
      <c r="F3327" s="1">
        <v>4</v>
      </c>
      <c r="G3327" s="1" t="str">
        <f t="shared" si="102"/>
        <v>0-1 Year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 s="14">
        <v>85.65</v>
      </c>
      <c r="U3327" t="str">
        <f t="shared" si="103"/>
        <v>60-90</v>
      </c>
      <c r="V3327" s="16">
        <v>338.9</v>
      </c>
      <c r="W3327" t="s">
        <v>23</v>
      </c>
    </row>
    <row r="3328" spans="1:23" x14ac:dyDescent="0.3">
      <c r="A3328" t="s">
        <v>3363</v>
      </c>
      <c r="B3328" t="s">
        <v>30</v>
      </c>
      <c r="C3328" s="1">
        <v>1</v>
      </c>
      <c r="D3328" t="s">
        <v>24</v>
      </c>
      <c r="E3328" t="s">
        <v>24</v>
      </c>
      <c r="F3328" s="1">
        <v>38</v>
      </c>
      <c r="G3328" s="1" t="str">
        <f t="shared" si="102"/>
        <v>2-4 Years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 s="14">
        <v>70.150000000000006</v>
      </c>
      <c r="U3328" t="str">
        <f t="shared" si="103"/>
        <v>60-90</v>
      </c>
      <c r="V3328" s="16">
        <v>2497.35</v>
      </c>
      <c r="W3328" t="s">
        <v>23</v>
      </c>
    </row>
    <row r="3329" spans="1:23" x14ac:dyDescent="0.3">
      <c r="A3329" t="s">
        <v>3364</v>
      </c>
      <c r="B3329" t="s">
        <v>30</v>
      </c>
      <c r="C3329" s="1">
        <v>0</v>
      </c>
      <c r="D3329" t="s">
        <v>23</v>
      </c>
      <c r="E3329" t="s">
        <v>24</v>
      </c>
      <c r="F3329" s="1">
        <v>66</v>
      </c>
      <c r="G3329" s="1" t="str">
        <f t="shared" si="102"/>
        <v>5+ Years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 s="14">
        <v>95.3</v>
      </c>
      <c r="U3329" t="str">
        <f t="shared" si="103"/>
        <v>90+</v>
      </c>
      <c r="V3329" s="16">
        <v>6273.4</v>
      </c>
      <c r="W3329" t="s">
        <v>24</v>
      </c>
    </row>
    <row r="3330" spans="1:23" x14ac:dyDescent="0.3">
      <c r="A3330" t="s">
        <v>3365</v>
      </c>
      <c r="B3330" t="s">
        <v>22</v>
      </c>
      <c r="C3330" s="1">
        <v>0</v>
      </c>
      <c r="D3330" t="s">
        <v>24</v>
      </c>
      <c r="E3330" t="s">
        <v>24</v>
      </c>
      <c r="F3330" s="1">
        <v>1</v>
      </c>
      <c r="G3330" s="1" t="str">
        <f t="shared" si="102"/>
        <v>0-1 Year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 s="14">
        <v>70.25</v>
      </c>
      <c r="U3330" t="str">
        <f t="shared" si="103"/>
        <v>60-90</v>
      </c>
      <c r="V3330" s="16">
        <v>70.25</v>
      </c>
      <c r="W3330" t="s">
        <v>24</v>
      </c>
    </row>
    <row r="3331" spans="1:23" x14ac:dyDescent="0.3">
      <c r="A3331" t="s">
        <v>3366</v>
      </c>
      <c r="B3331" t="s">
        <v>22</v>
      </c>
      <c r="C3331" s="1">
        <v>0</v>
      </c>
      <c r="D3331" t="s">
        <v>23</v>
      </c>
      <c r="E3331" t="s">
        <v>24</v>
      </c>
      <c r="F3331" s="1">
        <v>18</v>
      </c>
      <c r="G3331" s="1" t="str">
        <f t="shared" ref="G3331:G3394" si="104">IF(F3331&lt;=12,"0-1 Year",
IF(F3331&lt;=24,"1-2 Years",
IF(F3331&lt;=48,"2-4 Years",
IF(F3331&lt;=60,"4-5 Years","5+ Years"))))</f>
        <v>1-2 Years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 s="14">
        <v>50.3</v>
      </c>
      <c r="U3331" t="str">
        <f t="shared" ref="U3331:U3394" si="105">IF(T3331&lt;30,"0-30",
IF(T3331&lt;60,"30-60",
IF(T3331&lt;90,"60-90","90+")))</f>
        <v>30-60</v>
      </c>
      <c r="V3331" s="16">
        <v>908.75</v>
      </c>
      <c r="W3331" t="s">
        <v>24</v>
      </c>
    </row>
    <row r="3332" spans="1:23" x14ac:dyDescent="0.3">
      <c r="A3332" t="s">
        <v>3367</v>
      </c>
      <c r="B3332" t="s">
        <v>30</v>
      </c>
      <c r="C3332" s="1">
        <v>1</v>
      </c>
      <c r="D3332" t="s">
        <v>24</v>
      </c>
      <c r="E3332" t="s">
        <v>24</v>
      </c>
      <c r="F3332" s="1">
        <v>51</v>
      </c>
      <c r="G3332" s="1" t="str">
        <f t="shared" si="104"/>
        <v>4-5 Years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 s="14">
        <v>97.8</v>
      </c>
      <c r="U3332" t="str">
        <f t="shared" si="105"/>
        <v>90+</v>
      </c>
      <c r="V3332" s="16">
        <v>4913.3</v>
      </c>
      <c r="W3332" t="s">
        <v>23</v>
      </c>
    </row>
    <row r="3333" spans="1:23" x14ac:dyDescent="0.3">
      <c r="A3333" t="s">
        <v>3368</v>
      </c>
      <c r="B3333" t="s">
        <v>30</v>
      </c>
      <c r="C3333" s="1">
        <v>0</v>
      </c>
      <c r="D3333" t="s">
        <v>23</v>
      </c>
      <c r="E3333" t="s">
        <v>23</v>
      </c>
      <c r="F3333" s="1">
        <v>0</v>
      </c>
      <c r="G3333" s="1" t="str">
        <f t="shared" si="104"/>
        <v>0-1 Year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 s="14">
        <v>19.850000000000001</v>
      </c>
      <c r="U3333" t="str">
        <f t="shared" si="105"/>
        <v>0-30</v>
      </c>
      <c r="V3333" s="16" t="s">
        <v>525</v>
      </c>
      <c r="W3333" t="s">
        <v>24</v>
      </c>
    </row>
    <row r="3334" spans="1:23" x14ac:dyDescent="0.3">
      <c r="A3334" t="s">
        <v>3369</v>
      </c>
      <c r="B3334" t="s">
        <v>30</v>
      </c>
      <c r="C3334" s="1">
        <v>0</v>
      </c>
      <c r="D3334" t="s">
        <v>24</v>
      </c>
      <c r="E3334" t="s">
        <v>24</v>
      </c>
      <c r="F3334" s="1">
        <v>1</v>
      </c>
      <c r="G3334" s="1" t="str">
        <f t="shared" si="104"/>
        <v>0-1 Year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 s="14">
        <v>46.3</v>
      </c>
      <c r="U3334" t="str">
        <f t="shared" si="105"/>
        <v>30-60</v>
      </c>
      <c r="V3334" s="16">
        <v>46.3</v>
      </c>
      <c r="W3334" t="s">
        <v>23</v>
      </c>
    </row>
    <row r="3335" spans="1:23" x14ac:dyDescent="0.3">
      <c r="A3335" t="s">
        <v>3370</v>
      </c>
      <c r="B3335" t="s">
        <v>30</v>
      </c>
      <c r="C3335" s="1">
        <v>0</v>
      </c>
      <c r="D3335" t="s">
        <v>24</v>
      </c>
      <c r="E3335" t="s">
        <v>23</v>
      </c>
      <c r="F3335" s="1">
        <v>12</v>
      </c>
      <c r="G3335" s="1" t="str">
        <f t="shared" si="104"/>
        <v>0-1 Year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 s="14">
        <v>19.350000000000001</v>
      </c>
      <c r="U3335" t="str">
        <f t="shared" si="105"/>
        <v>0-30</v>
      </c>
      <c r="V3335" s="16">
        <v>212.3</v>
      </c>
      <c r="W3335" t="s">
        <v>24</v>
      </c>
    </row>
    <row r="3336" spans="1:23" x14ac:dyDescent="0.3">
      <c r="A3336" t="s">
        <v>3371</v>
      </c>
      <c r="B3336" t="s">
        <v>22</v>
      </c>
      <c r="C3336" s="1">
        <v>0</v>
      </c>
      <c r="D3336" t="s">
        <v>24</v>
      </c>
      <c r="E3336" t="s">
        <v>24</v>
      </c>
      <c r="F3336" s="1">
        <v>41</v>
      </c>
      <c r="G3336" s="1" t="str">
        <f t="shared" si="104"/>
        <v>2-4 Years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 s="14">
        <v>106.3</v>
      </c>
      <c r="U3336" t="str">
        <f t="shared" si="105"/>
        <v>90+</v>
      </c>
      <c r="V3336" s="16">
        <v>4443.45</v>
      </c>
      <c r="W3336" t="s">
        <v>23</v>
      </c>
    </row>
    <row r="3337" spans="1:23" x14ac:dyDescent="0.3">
      <c r="A3337" t="s">
        <v>3372</v>
      </c>
      <c r="B3337" t="s">
        <v>30</v>
      </c>
      <c r="C3337" s="1">
        <v>0</v>
      </c>
      <c r="D3337" t="s">
        <v>24</v>
      </c>
      <c r="E3337" t="s">
        <v>24</v>
      </c>
      <c r="F3337" s="1">
        <v>12</v>
      </c>
      <c r="G3337" s="1" t="str">
        <f t="shared" si="104"/>
        <v>0-1 Year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 s="14">
        <v>25</v>
      </c>
      <c r="U3337" t="str">
        <f t="shared" si="105"/>
        <v>0-30</v>
      </c>
      <c r="V3337" s="16">
        <v>316.2</v>
      </c>
      <c r="W3337" t="s">
        <v>24</v>
      </c>
    </row>
    <row r="3338" spans="1:23" x14ac:dyDescent="0.3">
      <c r="A3338" t="s">
        <v>3373</v>
      </c>
      <c r="B3338" t="s">
        <v>22</v>
      </c>
      <c r="C3338" s="1">
        <v>0</v>
      </c>
      <c r="D3338" t="s">
        <v>23</v>
      </c>
      <c r="E3338" t="s">
        <v>23</v>
      </c>
      <c r="F3338" s="1">
        <v>55</v>
      </c>
      <c r="G3338" s="1" t="str">
        <f t="shared" si="104"/>
        <v>4-5 Years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 s="14">
        <v>20.3</v>
      </c>
      <c r="U3338" t="str">
        <f t="shared" si="105"/>
        <v>0-30</v>
      </c>
      <c r="V3338" s="16">
        <v>1079.05</v>
      </c>
      <c r="W3338" t="s">
        <v>24</v>
      </c>
    </row>
    <row r="3339" spans="1:23" x14ac:dyDescent="0.3">
      <c r="A3339" t="s">
        <v>3374</v>
      </c>
      <c r="B3339" t="s">
        <v>22</v>
      </c>
      <c r="C3339" s="1">
        <v>0</v>
      </c>
      <c r="D3339" t="s">
        <v>24</v>
      </c>
      <c r="E3339" t="s">
        <v>24</v>
      </c>
      <c r="F3339" s="1">
        <v>7</v>
      </c>
      <c r="G3339" s="1" t="str">
        <f t="shared" si="104"/>
        <v>0-1 Year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 s="14">
        <v>75.349999999999994</v>
      </c>
      <c r="U3339" t="str">
        <f t="shared" si="105"/>
        <v>60-90</v>
      </c>
      <c r="V3339" s="16">
        <v>564.65</v>
      </c>
      <c r="W3339" t="s">
        <v>24</v>
      </c>
    </row>
    <row r="3340" spans="1:23" x14ac:dyDescent="0.3">
      <c r="A3340" t="s">
        <v>3375</v>
      </c>
      <c r="B3340" t="s">
        <v>22</v>
      </c>
      <c r="C3340" s="1">
        <v>0</v>
      </c>
      <c r="D3340" t="s">
        <v>24</v>
      </c>
      <c r="E3340" t="s">
        <v>24</v>
      </c>
      <c r="F3340" s="1">
        <v>12</v>
      </c>
      <c r="G3340" s="1" t="str">
        <f t="shared" si="104"/>
        <v>0-1 Year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 s="14">
        <v>89.4</v>
      </c>
      <c r="U3340" t="str">
        <f t="shared" si="105"/>
        <v>60-90</v>
      </c>
      <c r="V3340" s="16">
        <v>1095.6500000000001</v>
      </c>
      <c r="W3340" t="s">
        <v>23</v>
      </c>
    </row>
    <row r="3341" spans="1:23" x14ac:dyDescent="0.3">
      <c r="A3341" t="s">
        <v>3376</v>
      </c>
      <c r="B3341" t="s">
        <v>22</v>
      </c>
      <c r="C3341" s="1">
        <v>0</v>
      </c>
      <c r="D3341" t="s">
        <v>23</v>
      </c>
      <c r="E3341" t="s">
        <v>23</v>
      </c>
      <c r="F3341" s="1">
        <v>68</v>
      </c>
      <c r="G3341" s="1" t="str">
        <f t="shared" si="104"/>
        <v>5+ Years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 s="14">
        <v>88</v>
      </c>
      <c r="U3341" t="str">
        <f t="shared" si="105"/>
        <v>60-90</v>
      </c>
      <c r="V3341" s="16">
        <v>6161.9</v>
      </c>
      <c r="W3341" t="s">
        <v>24</v>
      </c>
    </row>
    <row r="3342" spans="1:23" x14ac:dyDescent="0.3">
      <c r="A3342" t="s">
        <v>3377</v>
      </c>
      <c r="B3342" t="s">
        <v>22</v>
      </c>
      <c r="C3342" s="1">
        <v>1</v>
      </c>
      <c r="D3342" t="s">
        <v>24</v>
      </c>
      <c r="E3342" t="s">
        <v>24</v>
      </c>
      <c r="F3342" s="1">
        <v>5</v>
      </c>
      <c r="G3342" s="1" t="str">
        <f t="shared" si="104"/>
        <v>0-1 Year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 s="14">
        <v>83.15</v>
      </c>
      <c r="U3342" t="str">
        <f t="shared" si="105"/>
        <v>60-90</v>
      </c>
      <c r="V3342" s="16">
        <v>446.05</v>
      </c>
      <c r="W3342" t="s">
        <v>23</v>
      </c>
    </row>
    <row r="3343" spans="1:23" x14ac:dyDescent="0.3">
      <c r="A3343" t="s">
        <v>3378</v>
      </c>
      <c r="B3343" t="s">
        <v>22</v>
      </c>
      <c r="C3343" s="1">
        <v>1</v>
      </c>
      <c r="D3343" t="s">
        <v>24</v>
      </c>
      <c r="E3343" t="s">
        <v>24</v>
      </c>
      <c r="F3343" s="1">
        <v>49</v>
      </c>
      <c r="G3343" s="1" t="str">
        <f t="shared" si="104"/>
        <v>4-5 Years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 s="14">
        <v>43.8</v>
      </c>
      <c r="U3343" t="str">
        <f t="shared" si="105"/>
        <v>30-60</v>
      </c>
      <c r="V3343" s="16">
        <v>2106.0500000000002</v>
      </c>
      <c r="W3343" t="s">
        <v>24</v>
      </c>
    </row>
    <row r="3344" spans="1:23" x14ac:dyDescent="0.3">
      <c r="A3344" t="s">
        <v>3379</v>
      </c>
      <c r="B3344" t="s">
        <v>30</v>
      </c>
      <c r="C3344" s="1">
        <v>0</v>
      </c>
      <c r="D3344" t="s">
        <v>24</v>
      </c>
      <c r="E3344" t="s">
        <v>24</v>
      </c>
      <c r="F3344" s="1">
        <v>40</v>
      </c>
      <c r="G3344" s="1" t="str">
        <f t="shared" si="104"/>
        <v>2-4 Years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 s="14">
        <v>62.05</v>
      </c>
      <c r="U3344" t="str">
        <f t="shared" si="105"/>
        <v>60-90</v>
      </c>
      <c r="V3344" s="16">
        <v>2511.5500000000002</v>
      </c>
      <c r="W3344" t="s">
        <v>24</v>
      </c>
    </row>
    <row r="3345" spans="1:23" x14ac:dyDescent="0.3">
      <c r="A3345" t="s">
        <v>3380</v>
      </c>
      <c r="B3345" t="s">
        <v>22</v>
      </c>
      <c r="C3345" s="1">
        <v>0</v>
      </c>
      <c r="D3345" t="s">
        <v>24</v>
      </c>
      <c r="E3345" t="s">
        <v>24</v>
      </c>
      <c r="F3345" s="1">
        <v>16</v>
      </c>
      <c r="G3345" s="1" t="str">
        <f t="shared" si="104"/>
        <v>1-2 Years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 s="14">
        <v>20.100000000000001</v>
      </c>
      <c r="U3345" t="str">
        <f t="shared" si="105"/>
        <v>0-30</v>
      </c>
      <c r="V3345" s="16">
        <v>318.60000000000002</v>
      </c>
      <c r="W3345" t="s">
        <v>24</v>
      </c>
    </row>
    <row r="3346" spans="1:23" x14ac:dyDescent="0.3">
      <c r="A3346" t="s">
        <v>3381</v>
      </c>
      <c r="B3346" t="s">
        <v>30</v>
      </c>
      <c r="C3346" s="1">
        <v>0</v>
      </c>
      <c r="D3346" t="s">
        <v>24</v>
      </c>
      <c r="E3346" t="s">
        <v>24</v>
      </c>
      <c r="F3346" s="1">
        <v>10</v>
      </c>
      <c r="G3346" s="1" t="str">
        <f t="shared" si="104"/>
        <v>0-1 Year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 s="14">
        <v>74.150000000000006</v>
      </c>
      <c r="U3346" t="str">
        <f t="shared" si="105"/>
        <v>60-90</v>
      </c>
      <c r="V3346" s="16">
        <v>811.8</v>
      </c>
      <c r="W3346" t="s">
        <v>23</v>
      </c>
    </row>
    <row r="3347" spans="1:23" x14ac:dyDescent="0.3">
      <c r="A3347" t="s">
        <v>3382</v>
      </c>
      <c r="B3347" t="s">
        <v>22</v>
      </c>
      <c r="C3347" s="1">
        <v>0</v>
      </c>
      <c r="D3347" t="s">
        <v>23</v>
      </c>
      <c r="E3347" t="s">
        <v>24</v>
      </c>
      <c r="F3347" s="1">
        <v>72</v>
      </c>
      <c r="G3347" s="1" t="str">
        <f t="shared" si="104"/>
        <v>5+ Years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 s="14">
        <v>101.35</v>
      </c>
      <c r="U3347" t="str">
        <f t="shared" si="105"/>
        <v>90+</v>
      </c>
      <c r="V3347" s="16">
        <v>7323.15</v>
      </c>
      <c r="W3347" t="s">
        <v>24</v>
      </c>
    </row>
    <row r="3348" spans="1:23" x14ac:dyDescent="0.3">
      <c r="A3348" t="s">
        <v>3383</v>
      </c>
      <c r="B3348" t="s">
        <v>22</v>
      </c>
      <c r="C3348" s="1">
        <v>1</v>
      </c>
      <c r="D3348" t="s">
        <v>24</v>
      </c>
      <c r="E3348" t="s">
        <v>24</v>
      </c>
      <c r="F3348" s="1">
        <v>2</v>
      </c>
      <c r="G3348" s="1" t="str">
        <f t="shared" si="104"/>
        <v>0-1 Year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 s="14">
        <v>84.05</v>
      </c>
      <c r="U3348" t="str">
        <f t="shared" si="105"/>
        <v>60-90</v>
      </c>
      <c r="V3348" s="16">
        <v>186.05</v>
      </c>
      <c r="W3348" t="s">
        <v>24</v>
      </c>
    </row>
    <row r="3349" spans="1:23" x14ac:dyDescent="0.3">
      <c r="A3349" t="s">
        <v>3384</v>
      </c>
      <c r="B3349" t="s">
        <v>30</v>
      </c>
      <c r="C3349" s="1">
        <v>0</v>
      </c>
      <c r="D3349" t="s">
        <v>23</v>
      </c>
      <c r="E3349" t="s">
        <v>23</v>
      </c>
      <c r="F3349" s="1">
        <v>23</v>
      </c>
      <c r="G3349" s="1" t="str">
        <f t="shared" si="104"/>
        <v>1-2 Years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 s="14">
        <v>20.9</v>
      </c>
      <c r="U3349" t="str">
        <f t="shared" si="105"/>
        <v>0-30</v>
      </c>
      <c r="V3349" s="16">
        <v>454</v>
      </c>
      <c r="W3349" t="s">
        <v>24</v>
      </c>
    </row>
    <row r="3350" spans="1:23" x14ac:dyDescent="0.3">
      <c r="A3350" t="s">
        <v>3385</v>
      </c>
      <c r="B3350" t="s">
        <v>22</v>
      </c>
      <c r="C3350" s="1">
        <v>1</v>
      </c>
      <c r="D3350" t="s">
        <v>24</v>
      </c>
      <c r="E3350" t="s">
        <v>24</v>
      </c>
      <c r="F3350" s="1">
        <v>71</v>
      </c>
      <c r="G3350" s="1" t="str">
        <f t="shared" si="104"/>
        <v>5+ Years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 s="14">
        <v>105.9</v>
      </c>
      <c r="U3350" t="str">
        <f t="shared" si="105"/>
        <v>90+</v>
      </c>
      <c r="V3350" s="16">
        <v>7521.95</v>
      </c>
      <c r="W3350" t="s">
        <v>24</v>
      </c>
    </row>
    <row r="3351" spans="1:23" x14ac:dyDescent="0.3">
      <c r="A3351" t="s">
        <v>3386</v>
      </c>
      <c r="B3351" t="s">
        <v>22</v>
      </c>
      <c r="C3351" s="1">
        <v>0</v>
      </c>
      <c r="D3351" t="s">
        <v>23</v>
      </c>
      <c r="E3351" t="s">
        <v>24</v>
      </c>
      <c r="F3351" s="1">
        <v>11</v>
      </c>
      <c r="G3351" s="1" t="str">
        <f t="shared" si="104"/>
        <v>0-1 Year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 s="14">
        <v>99.5</v>
      </c>
      <c r="U3351" t="str">
        <f t="shared" si="105"/>
        <v>90+</v>
      </c>
      <c r="V3351" s="16">
        <v>1056.95</v>
      </c>
      <c r="W3351" t="s">
        <v>23</v>
      </c>
    </row>
    <row r="3352" spans="1:23" x14ac:dyDescent="0.3">
      <c r="A3352" t="s">
        <v>3387</v>
      </c>
      <c r="B3352" t="s">
        <v>30</v>
      </c>
      <c r="C3352" s="1">
        <v>0</v>
      </c>
      <c r="D3352" t="s">
        <v>24</v>
      </c>
      <c r="E3352" t="s">
        <v>24</v>
      </c>
      <c r="F3352" s="1">
        <v>1</v>
      </c>
      <c r="G3352" s="1" t="str">
        <f t="shared" si="104"/>
        <v>0-1 Year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 s="14">
        <v>44.15</v>
      </c>
      <c r="U3352" t="str">
        <f t="shared" si="105"/>
        <v>30-60</v>
      </c>
      <c r="V3352" s="16">
        <v>44.15</v>
      </c>
      <c r="W3352" t="s">
        <v>23</v>
      </c>
    </row>
    <row r="3353" spans="1:23" x14ac:dyDescent="0.3">
      <c r="A3353" t="s">
        <v>3388</v>
      </c>
      <c r="B3353" t="s">
        <v>22</v>
      </c>
      <c r="C3353" s="1">
        <v>0</v>
      </c>
      <c r="D3353" t="s">
        <v>24</v>
      </c>
      <c r="E3353" t="s">
        <v>24</v>
      </c>
      <c r="F3353" s="1">
        <v>16</v>
      </c>
      <c r="G3353" s="1" t="str">
        <f t="shared" si="104"/>
        <v>1-2 Years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 s="14">
        <v>53.9</v>
      </c>
      <c r="U3353" t="str">
        <f t="shared" si="105"/>
        <v>30-60</v>
      </c>
      <c r="V3353" s="16">
        <v>834.15</v>
      </c>
      <c r="W3353" t="s">
        <v>23</v>
      </c>
    </row>
    <row r="3354" spans="1:23" x14ac:dyDescent="0.3">
      <c r="A3354" t="s">
        <v>3389</v>
      </c>
      <c r="B3354" t="s">
        <v>22</v>
      </c>
      <c r="C3354" s="1">
        <v>0</v>
      </c>
      <c r="D3354" t="s">
        <v>24</v>
      </c>
      <c r="E3354" t="s">
        <v>24</v>
      </c>
      <c r="F3354" s="1">
        <v>1</v>
      </c>
      <c r="G3354" s="1" t="str">
        <f t="shared" si="104"/>
        <v>0-1 Year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 s="14">
        <v>85.45</v>
      </c>
      <c r="U3354" t="str">
        <f t="shared" si="105"/>
        <v>60-90</v>
      </c>
      <c r="V3354" s="16">
        <v>85.45</v>
      </c>
      <c r="W3354" t="s">
        <v>23</v>
      </c>
    </row>
    <row r="3355" spans="1:23" x14ac:dyDescent="0.3">
      <c r="A3355" t="s">
        <v>3390</v>
      </c>
      <c r="B3355" t="s">
        <v>30</v>
      </c>
      <c r="C3355" s="1">
        <v>0</v>
      </c>
      <c r="D3355" t="s">
        <v>23</v>
      </c>
      <c r="E3355" t="s">
        <v>24</v>
      </c>
      <c r="F3355" s="1">
        <v>12</v>
      </c>
      <c r="G3355" s="1" t="str">
        <f t="shared" si="104"/>
        <v>0-1 Year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 s="14">
        <v>85.05</v>
      </c>
      <c r="U3355" t="str">
        <f t="shared" si="105"/>
        <v>60-90</v>
      </c>
      <c r="V3355" s="16">
        <v>999.8</v>
      </c>
      <c r="W3355" t="s">
        <v>24</v>
      </c>
    </row>
    <row r="3356" spans="1:23" x14ac:dyDescent="0.3">
      <c r="A3356" t="s">
        <v>3391</v>
      </c>
      <c r="B3356" t="s">
        <v>22</v>
      </c>
      <c r="C3356" s="1">
        <v>0</v>
      </c>
      <c r="D3356" t="s">
        <v>24</v>
      </c>
      <c r="E3356" t="s">
        <v>24</v>
      </c>
      <c r="F3356" s="1">
        <v>54</v>
      </c>
      <c r="G3356" s="1" t="str">
        <f t="shared" si="104"/>
        <v>4-5 Years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 s="14">
        <v>44.1</v>
      </c>
      <c r="U3356" t="str">
        <f t="shared" si="105"/>
        <v>30-60</v>
      </c>
      <c r="V3356" s="16">
        <v>2369.6999999999998</v>
      </c>
      <c r="W3356" t="s">
        <v>24</v>
      </c>
    </row>
    <row r="3357" spans="1:23" x14ac:dyDescent="0.3">
      <c r="A3357" t="s">
        <v>3392</v>
      </c>
      <c r="B3357" t="s">
        <v>22</v>
      </c>
      <c r="C3357" s="1">
        <v>0</v>
      </c>
      <c r="D3357" t="s">
        <v>23</v>
      </c>
      <c r="E3357" t="s">
        <v>24</v>
      </c>
      <c r="F3357" s="1">
        <v>68</v>
      </c>
      <c r="G3357" s="1" t="str">
        <f t="shared" si="104"/>
        <v>5+ Years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 s="14">
        <v>90.2</v>
      </c>
      <c r="U3357" t="str">
        <f t="shared" si="105"/>
        <v>90+</v>
      </c>
      <c r="V3357" s="16">
        <v>6297.65</v>
      </c>
      <c r="W3357" t="s">
        <v>24</v>
      </c>
    </row>
    <row r="3358" spans="1:23" x14ac:dyDescent="0.3">
      <c r="A3358" t="s">
        <v>3393</v>
      </c>
      <c r="B3358" t="s">
        <v>22</v>
      </c>
      <c r="C3358" s="1">
        <v>0</v>
      </c>
      <c r="D3358" t="s">
        <v>23</v>
      </c>
      <c r="E3358" t="s">
        <v>23</v>
      </c>
      <c r="F3358" s="1">
        <v>4</v>
      </c>
      <c r="G3358" s="1" t="str">
        <f t="shared" si="104"/>
        <v>0-1 Year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 s="14">
        <v>50.85</v>
      </c>
      <c r="U3358" t="str">
        <f t="shared" si="105"/>
        <v>30-60</v>
      </c>
      <c r="V3358" s="16">
        <v>239.55</v>
      </c>
      <c r="W3358" t="s">
        <v>23</v>
      </c>
    </row>
    <row r="3359" spans="1:23" x14ac:dyDescent="0.3">
      <c r="A3359" t="s">
        <v>3394</v>
      </c>
      <c r="B3359" t="s">
        <v>22</v>
      </c>
      <c r="C3359" s="1">
        <v>0</v>
      </c>
      <c r="D3359" t="s">
        <v>24</v>
      </c>
      <c r="E3359" t="s">
        <v>23</v>
      </c>
      <c r="F3359" s="1">
        <v>1</v>
      </c>
      <c r="G3359" s="1" t="str">
        <f t="shared" si="104"/>
        <v>0-1 Year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 s="14">
        <v>59.2</v>
      </c>
      <c r="U3359" t="str">
        <f t="shared" si="105"/>
        <v>30-60</v>
      </c>
      <c r="V3359" s="16">
        <v>59.2</v>
      </c>
      <c r="W3359" t="s">
        <v>23</v>
      </c>
    </row>
    <row r="3360" spans="1:23" x14ac:dyDescent="0.3">
      <c r="A3360" t="s">
        <v>3395</v>
      </c>
      <c r="B3360" t="s">
        <v>30</v>
      </c>
      <c r="C3360" s="1">
        <v>0</v>
      </c>
      <c r="D3360" t="s">
        <v>24</v>
      </c>
      <c r="E3360" t="s">
        <v>24</v>
      </c>
      <c r="F3360" s="1">
        <v>27</v>
      </c>
      <c r="G3360" s="1" t="str">
        <f t="shared" si="104"/>
        <v>2-4 Years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 s="14">
        <v>53.45</v>
      </c>
      <c r="U3360" t="str">
        <f t="shared" si="105"/>
        <v>30-60</v>
      </c>
      <c r="V3360" s="16">
        <v>1461.45</v>
      </c>
      <c r="W3360" t="s">
        <v>24</v>
      </c>
    </row>
    <row r="3361" spans="1:23" x14ac:dyDescent="0.3">
      <c r="A3361" t="s">
        <v>3396</v>
      </c>
      <c r="B3361" t="s">
        <v>30</v>
      </c>
      <c r="C3361" s="1">
        <v>0</v>
      </c>
      <c r="D3361" t="s">
        <v>24</v>
      </c>
      <c r="E3361" t="s">
        <v>24</v>
      </c>
      <c r="F3361" s="1">
        <v>21</v>
      </c>
      <c r="G3361" s="1" t="str">
        <f t="shared" si="104"/>
        <v>1-2 Years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 s="14">
        <v>19.95</v>
      </c>
      <c r="U3361" t="str">
        <f t="shared" si="105"/>
        <v>0-30</v>
      </c>
      <c r="V3361" s="16">
        <v>416.4</v>
      </c>
      <c r="W3361" t="s">
        <v>24</v>
      </c>
    </row>
    <row r="3362" spans="1:23" x14ac:dyDescent="0.3">
      <c r="A3362" t="s">
        <v>3397</v>
      </c>
      <c r="B3362" t="s">
        <v>30</v>
      </c>
      <c r="C3362" s="1">
        <v>0</v>
      </c>
      <c r="D3362" t="s">
        <v>24</v>
      </c>
      <c r="E3362" t="s">
        <v>24</v>
      </c>
      <c r="F3362" s="1">
        <v>13</v>
      </c>
      <c r="G3362" s="1" t="str">
        <f t="shared" si="104"/>
        <v>1-2 Years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 s="14">
        <v>83.2</v>
      </c>
      <c r="U3362" t="str">
        <f t="shared" si="105"/>
        <v>60-90</v>
      </c>
      <c r="V3362" s="16">
        <v>1060.5999999999999</v>
      </c>
      <c r="W3362" t="s">
        <v>23</v>
      </c>
    </row>
    <row r="3363" spans="1:23" x14ac:dyDescent="0.3">
      <c r="A3363" t="s">
        <v>3398</v>
      </c>
      <c r="B3363" t="s">
        <v>22</v>
      </c>
      <c r="C3363" s="1">
        <v>1</v>
      </c>
      <c r="D3363" t="s">
        <v>24</v>
      </c>
      <c r="E3363" t="s">
        <v>24</v>
      </c>
      <c r="F3363" s="1">
        <v>64</v>
      </c>
      <c r="G3363" s="1" t="str">
        <f t="shared" si="104"/>
        <v>5+ Years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 s="14">
        <v>74.650000000000006</v>
      </c>
      <c r="U3363" t="str">
        <f t="shared" si="105"/>
        <v>60-90</v>
      </c>
      <c r="V3363" s="16">
        <v>4869.3500000000004</v>
      </c>
      <c r="W3363" t="s">
        <v>24</v>
      </c>
    </row>
    <row r="3364" spans="1:23" x14ac:dyDescent="0.3">
      <c r="A3364" t="s">
        <v>3399</v>
      </c>
      <c r="B3364" t="s">
        <v>22</v>
      </c>
      <c r="C3364" s="1">
        <v>0</v>
      </c>
      <c r="D3364" t="s">
        <v>24</v>
      </c>
      <c r="E3364" t="s">
        <v>24</v>
      </c>
      <c r="F3364" s="1">
        <v>1</v>
      </c>
      <c r="G3364" s="1" t="str">
        <f t="shared" si="104"/>
        <v>0-1 Year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 s="14">
        <v>54.9</v>
      </c>
      <c r="U3364" t="str">
        <f t="shared" si="105"/>
        <v>30-60</v>
      </c>
      <c r="V3364" s="16">
        <v>54.9</v>
      </c>
      <c r="W3364" t="s">
        <v>23</v>
      </c>
    </row>
    <row r="3365" spans="1:23" x14ac:dyDescent="0.3">
      <c r="A3365" t="s">
        <v>3400</v>
      </c>
      <c r="B3365" t="s">
        <v>30</v>
      </c>
      <c r="C3365" s="1">
        <v>0</v>
      </c>
      <c r="D3365" t="s">
        <v>23</v>
      </c>
      <c r="E3365" t="s">
        <v>24</v>
      </c>
      <c r="F3365" s="1">
        <v>57</v>
      </c>
      <c r="G3365" s="1" t="str">
        <f t="shared" si="104"/>
        <v>4-5 Years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 s="14">
        <v>57.5</v>
      </c>
      <c r="U3365" t="str">
        <f t="shared" si="105"/>
        <v>30-60</v>
      </c>
      <c r="V3365" s="16">
        <v>3265.95</v>
      </c>
      <c r="W3365" t="s">
        <v>24</v>
      </c>
    </row>
    <row r="3366" spans="1:23" x14ac:dyDescent="0.3">
      <c r="A3366" t="s">
        <v>3401</v>
      </c>
      <c r="B3366" t="s">
        <v>22</v>
      </c>
      <c r="C3366" s="1">
        <v>0</v>
      </c>
      <c r="D3366" t="s">
        <v>23</v>
      </c>
      <c r="E3366" t="s">
        <v>24</v>
      </c>
      <c r="F3366" s="1">
        <v>21</v>
      </c>
      <c r="G3366" s="1" t="str">
        <f t="shared" si="104"/>
        <v>1-2 Years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 s="14">
        <v>103.9</v>
      </c>
      <c r="U3366" t="str">
        <f t="shared" si="105"/>
        <v>90+</v>
      </c>
      <c r="V3366" s="16">
        <v>2254.1999999999998</v>
      </c>
      <c r="W3366" t="s">
        <v>23</v>
      </c>
    </row>
    <row r="3367" spans="1:23" x14ac:dyDescent="0.3">
      <c r="A3367" t="s">
        <v>3402</v>
      </c>
      <c r="B3367" t="s">
        <v>30</v>
      </c>
      <c r="C3367" s="1">
        <v>0</v>
      </c>
      <c r="D3367" t="s">
        <v>24</v>
      </c>
      <c r="E3367" t="s">
        <v>24</v>
      </c>
      <c r="F3367" s="1">
        <v>19</v>
      </c>
      <c r="G3367" s="1" t="str">
        <f t="shared" si="104"/>
        <v>1-2 Years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 s="14">
        <v>19.649999999999999</v>
      </c>
      <c r="U3367" t="str">
        <f t="shared" si="105"/>
        <v>0-30</v>
      </c>
      <c r="V3367" s="16">
        <v>358.15</v>
      </c>
      <c r="W3367" t="s">
        <v>24</v>
      </c>
    </row>
    <row r="3368" spans="1:23" x14ac:dyDescent="0.3">
      <c r="A3368" t="s">
        <v>3403</v>
      </c>
      <c r="B3368" t="s">
        <v>30</v>
      </c>
      <c r="C3368" s="1">
        <v>0</v>
      </c>
      <c r="D3368" t="s">
        <v>23</v>
      </c>
      <c r="E3368" t="s">
        <v>24</v>
      </c>
      <c r="F3368" s="1">
        <v>31</v>
      </c>
      <c r="G3368" s="1" t="str">
        <f t="shared" si="104"/>
        <v>2-4 Years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 s="14">
        <v>93.8</v>
      </c>
      <c r="U3368" t="str">
        <f t="shared" si="105"/>
        <v>90+</v>
      </c>
      <c r="V3368" s="16">
        <v>2939.8</v>
      </c>
      <c r="W3368" t="s">
        <v>24</v>
      </c>
    </row>
    <row r="3369" spans="1:23" x14ac:dyDescent="0.3">
      <c r="A3369" t="s">
        <v>3404</v>
      </c>
      <c r="B3369" t="s">
        <v>30</v>
      </c>
      <c r="C3369" s="1">
        <v>0</v>
      </c>
      <c r="D3369" t="s">
        <v>24</v>
      </c>
      <c r="E3369" t="s">
        <v>24</v>
      </c>
      <c r="F3369" s="1">
        <v>52</v>
      </c>
      <c r="G3369" s="1" t="str">
        <f t="shared" si="104"/>
        <v>4-5 Years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 s="14">
        <v>89.25</v>
      </c>
      <c r="U3369" t="str">
        <f t="shared" si="105"/>
        <v>60-90</v>
      </c>
      <c r="V3369" s="16">
        <v>4652.3999999999996</v>
      </c>
      <c r="W3369" t="s">
        <v>24</v>
      </c>
    </row>
    <row r="3370" spans="1:23" x14ac:dyDescent="0.3">
      <c r="A3370" t="s">
        <v>3405</v>
      </c>
      <c r="B3370" t="s">
        <v>22</v>
      </c>
      <c r="C3370" s="1">
        <v>0</v>
      </c>
      <c r="D3370" t="s">
        <v>24</v>
      </c>
      <c r="E3370" t="s">
        <v>24</v>
      </c>
      <c r="F3370" s="1">
        <v>46</v>
      </c>
      <c r="G3370" s="1" t="str">
        <f t="shared" si="104"/>
        <v>2-4 Years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 s="14">
        <v>94.15</v>
      </c>
      <c r="U3370" t="str">
        <f t="shared" si="105"/>
        <v>90+</v>
      </c>
      <c r="V3370" s="16">
        <v>4408.45</v>
      </c>
      <c r="W3370" t="s">
        <v>24</v>
      </c>
    </row>
    <row r="3371" spans="1:23" x14ac:dyDescent="0.3">
      <c r="A3371" t="s">
        <v>3406</v>
      </c>
      <c r="B3371" t="s">
        <v>22</v>
      </c>
      <c r="C3371" s="1">
        <v>1</v>
      </c>
      <c r="D3371" t="s">
        <v>24</v>
      </c>
      <c r="E3371" t="s">
        <v>24</v>
      </c>
      <c r="F3371" s="1">
        <v>11</v>
      </c>
      <c r="G3371" s="1" t="str">
        <f t="shared" si="104"/>
        <v>0-1 Year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 s="14">
        <v>55.6</v>
      </c>
      <c r="U3371" t="str">
        <f t="shared" si="105"/>
        <v>30-60</v>
      </c>
      <c r="V3371" s="16">
        <v>580.79999999999995</v>
      </c>
      <c r="W3371" t="s">
        <v>24</v>
      </c>
    </row>
    <row r="3372" spans="1:23" x14ac:dyDescent="0.3">
      <c r="A3372" t="s">
        <v>3407</v>
      </c>
      <c r="B3372" t="s">
        <v>22</v>
      </c>
      <c r="C3372" s="1">
        <v>0</v>
      </c>
      <c r="D3372" t="s">
        <v>23</v>
      </c>
      <c r="E3372" t="s">
        <v>23</v>
      </c>
      <c r="F3372" s="1">
        <v>53</v>
      </c>
      <c r="G3372" s="1" t="str">
        <f t="shared" si="104"/>
        <v>4-5 Years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 s="14">
        <v>48.7</v>
      </c>
      <c r="U3372" t="str">
        <f t="shared" si="105"/>
        <v>30-60</v>
      </c>
      <c r="V3372" s="16">
        <v>2495.1999999999998</v>
      </c>
      <c r="W3372" t="s">
        <v>24</v>
      </c>
    </row>
    <row r="3373" spans="1:23" x14ac:dyDescent="0.3">
      <c r="A3373" t="s">
        <v>3408</v>
      </c>
      <c r="B3373" t="s">
        <v>22</v>
      </c>
      <c r="C3373" s="1">
        <v>0</v>
      </c>
      <c r="D3373" t="s">
        <v>23</v>
      </c>
      <c r="E3373" t="s">
        <v>23</v>
      </c>
      <c r="F3373" s="1">
        <v>11</v>
      </c>
      <c r="G3373" s="1" t="str">
        <f t="shared" si="104"/>
        <v>0-1 Year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 s="14">
        <v>19.25</v>
      </c>
      <c r="U3373" t="str">
        <f t="shared" si="105"/>
        <v>0-30</v>
      </c>
      <c r="V3373" s="16">
        <v>180.3</v>
      </c>
      <c r="W3373" t="s">
        <v>23</v>
      </c>
    </row>
    <row r="3374" spans="1:23" x14ac:dyDescent="0.3">
      <c r="A3374" t="s">
        <v>3409</v>
      </c>
      <c r="B3374" t="s">
        <v>30</v>
      </c>
      <c r="C3374" s="1">
        <v>1</v>
      </c>
      <c r="D3374" t="s">
        <v>24</v>
      </c>
      <c r="E3374" t="s">
        <v>24</v>
      </c>
      <c r="F3374" s="1">
        <v>57</v>
      </c>
      <c r="G3374" s="1" t="str">
        <f t="shared" si="104"/>
        <v>4-5 Years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 s="14">
        <v>104.9</v>
      </c>
      <c r="U3374" t="str">
        <f t="shared" si="105"/>
        <v>90+</v>
      </c>
      <c r="V3374" s="16">
        <v>5913.95</v>
      </c>
      <c r="W3374" t="s">
        <v>24</v>
      </c>
    </row>
    <row r="3375" spans="1:23" x14ac:dyDescent="0.3">
      <c r="A3375" t="s">
        <v>3410</v>
      </c>
      <c r="B3375" t="s">
        <v>22</v>
      </c>
      <c r="C3375" s="1">
        <v>1</v>
      </c>
      <c r="D3375" t="s">
        <v>24</v>
      </c>
      <c r="E3375" t="s">
        <v>24</v>
      </c>
      <c r="F3375" s="1">
        <v>2</v>
      </c>
      <c r="G3375" s="1" t="str">
        <f t="shared" si="104"/>
        <v>0-1 Year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 s="14">
        <v>75.45</v>
      </c>
      <c r="U3375" t="str">
        <f t="shared" si="105"/>
        <v>60-90</v>
      </c>
      <c r="V3375" s="16">
        <v>158.4</v>
      </c>
      <c r="W3375" t="s">
        <v>23</v>
      </c>
    </row>
    <row r="3376" spans="1:23" x14ac:dyDescent="0.3">
      <c r="A3376" t="s">
        <v>3411</v>
      </c>
      <c r="B3376" t="s">
        <v>22</v>
      </c>
      <c r="C3376" s="1">
        <v>1</v>
      </c>
      <c r="D3376" t="s">
        <v>24</v>
      </c>
      <c r="E3376" t="s">
        <v>24</v>
      </c>
      <c r="F3376" s="1">
        <v>2</v>
      </c>
      <c r="G3376" s="1" t="str">
        <f t="shared" si="104"/>
        <v>0-1 Year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 s="14">
        <v>54.85</v>
      </c>
      <c r="U3376" t="str">
        <f t="shared" si="105"/>
        <v>30-60</v>
      </c>
      <c r="V3376" s="16">
        <v>104.2</v>
      </c>
      <c r="W3376" t="s">
        <v>23</v>
      </c>
    </row>
    <row r="3377" spans="1:23" x14ac:dyDescent="0.3">
      <c r="A3377" t="s">
        <v>3412</v>
      </c>
      <c r="B3377" t="s">
        <v>22</v>
      </c>
      <c r="C3377" s="1">
        <v>0</v>
      </c>
      <c r="D3377" t="s">
        <v>23</v>
      </c>
      <c r="E3377" t="s">
        <v>23</v>
      </c>
      <c r="F3377" s="1">
        <v>71</v>
      </c>
      <c r="G3377" s="1" t="str">
        <f t="shared" si="104"/>
        <v>5+ Years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 s="14">
        <v>19.899999999999999</v>
      </c>
      <c r="U3377" t="str">
        <f t="shared" si="105"/>
        <v>0-30</v>
      </c>
      <c r="V3377" s="16">
        <v>1389.35</v>
      </c>
      <c r="W3377" t="s">
        <v>24</v>
      </c>
    </row>
    <row r="3378" spans="1:23" x14ac:dyDescent="0.3">
      <c r="A3378" t="s">
        <v>3413</v>
      </c>
      <c r="B3378" t="s">
        <v>22</v>
      </c>
      <c r="C3378" s="1">
        <v>0</v>
      </c>
      <c r="D3378" t="s">
        <v>23</v>
      </c>
      <c r="E3378" t="s">
        <v>23</v>
      </c>
      <c r="F3378" s="1">
        <v>1</v>
      </c>
      <c r="G3378" s="1" t="str">
        <f t="shared" si="104"/>
        <v>0-1 Year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 s="14">
        <v>19.399999999999999</v>
      </c>
      <c r="U3378" t="str">
        <f t="shared" si="105"/>
        <v>0-30</v>
      </c>
      <c r="V3378" s="16">
        <v>19.399999999999999</v>
      </c>
      <c r="W3378" t="s">
        <v>24</v>
      </c>
    </row>
    <row r="3379" spans="1:23" x14ac:dyDescent="0.3">
      <c r="A3379" t="s">
        <v>3414</v>
      </c>
      <c r="B3379" t="s">
        <v>30</v>
      </c>
      <c r="C3379" s="1">
        <v>0</v>
      </c>
      <c r="D3379" t="s">
        <v>23</v>
      </c>
      <c r="E3379" t="s">
        <v>24</v>
      </c>
      <c r="F3379" s="1">
        <v>68</v>
      </c>
      <c r="G3379" s="1" t="str">
        <f t="shared" si="104"/>
        <v>5+ Years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 s="14">
        <v>25.05</v>
      </c>
      <c r="U3379" t="str">
        <f t="shared" si="105"/>
        <v>0-30</v>
      </c>
      <c r="V3379" s="16">
        <v>1629.2</v>
      </c>
      <c r="W3379" t="s">
        <v>24</v>
      </c>
    </row>
    <row r="3380" spans="1:23" x14ac:dyDescent="0.3">
      <c r="A3380" t="s">
        <v>3415</v>
      </c>
      <c r="B3380" t="s">
        <v>30</v>
      </c>
      <c r="C3380" s="1">
        <v>0</v>
      </c>
      <c r="D3380" t="s">
        <v>23</v>
      </c>
      <c r="E3380" t="s">
        <v>24</v>
      </c>
      <c r="F3380" s="1">
        <v>72</v>
      </c>
      <c r="G3380" s="1" t="str">
        <f t="shared" si="104"/>
        <v>5+ Years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 s="14">
        <v>84.45</v>
      </c>
      <c r="U3380" t="str">
        <f t="shared" si="105"/>
        <v>60-90</v>
      </c>
      <c r="V3380" s="16">
        <v>6033.1</v>
      </c>
      <c r="W3380" t="s">
        <v>24</v>
      </c>
    </row>
    <row r="3381" spans="1:23" x14ac:dyDescent="0.3">
      <c r="A3381" t="s">
        <v>3416</v>
      </c>
      <c r="B3381" t="s">
        <v>22</v>
      </c>
      <c r="C3381" s="1">
        <v>0</v>
      </c>
      <c r="D3381" t="s">
        <v>24</v>
      </c>
      <c r="E3381" t="s">
        <v>24</v>
      </c>
      <c r="F3381" s="1">
        <v>2</v>
      </c>
      <c r="G3381" s="1" t="str">
        <f t="shared" si="104"/>
        <v>0-1 Year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 s="14">
        <v>19.3</v>
      </c>
      <c r="U3381" t="str">
        <f t="shared" si="105"/>
        <v>0-30</v>
      </c>
      <c r="V3381" s="16">
        <v>44.4</v>
      </c>
      <c r="W3381" t="s">
        <v>24</v>
      </c>
    </row>
    <row r="3382" spans="1:23" x14ac:dyDescent="0.3">
      <c r="A3382" t="s">
        <v>3417</v>
      </c>
      <c r="B3382" t="s">
        <v>30</v>
      </c>
      <c r="C3382" s="1">
        <v>1</v>
      </c>
      <c r="D3382" t="s">
        <v>23</v>
      </c>
      <c r="E3382" t="s">
        <v>24</v>
      </c>
      <c r="F3382" s="1">
        <v>1</v>
      </c>
      <c r="G3382" s="1" t="str">
        <f t="shared" si="104"/>
        <v>0-1 Year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 s="14">
        <v>95.1</v>
      </c>
      <c r="U3382" t="str">
        <f t="shared" si="105"/>
        <v>90+</v>
      </c>
      <c r="V3382" s="16">
        <v>95.1</v>
      </c>
      <c r="W3382" t="s">
        <v>23</v>
      </c>
    </row>
    <row r="3383" spans="1:23" x14ac:dyDescent="0.3">
      <c r="A3383" t="s">
        <v>3418</v>
      </c>
      <c r="B3383" t="s">
        <v>22</v>
      </c>
      <c r="C3383" s="1">
        <v>0</v>
      </c>
      <c r="D3383" t="s">
        <v>24</v>
      </c>
      <c r="E3383" t="s">
        <v>24</v>
      </c>
      <c r="F3383" s="1">
        <v>41</v>
      </c>
      <c r="G3383" s="1" t="str">
        <f t="shared" si="104"/>
        <v>2-4 Years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 s="14">
        <v>79.849999999999994</v>
      </c>
      <c r="U3383" t="str">
        <f t="shared" si="105"/>
        <v>60-90</v>
      </c>
      <c r="V3383" s="16">
        <v>3320.75</v>
      </c>
      <c r="W3383" t="s">
        <v>24</v>
      </c>
    </row>
    <row r="3384" spans="1:23" x14ac:dyDescent="0.3">
      <c r="A3384" t="s">
        <v>3419</v>
      </c>
      <c r="B3384" t="s">
        <v>30</v>
      </c>
      <c r="C3384" s="1">
        <v>0</v>
      </c>
      <c r="D3384" t="s">
        <v>23</v>
      </c>
      <c r="E3384" t="s">
        <v>23</v>
      </c>
      <c r="F3384" s="1">
        <v>72</v>
      </c>
      <c r="G3384" s="1" t="str">
        <f t="shared" si="104"/>
        <v>5+ Years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 s="14">
        <v>25.55</v>
      </c>
      <c r="U3384" t="str">
        <f t="shared" si="105"/>
        <v>0-30</v>
      </c>
      <c r="V3384" s="16">
        <v>1867.7</v>
      </c>
      <c r="W3384" t="s">
        <v>24</v>
      </c>
    </row>
    <row r="3385" spans="1:23" x14ac:dyDescent="0.3">
      <c r="A3385" t="s">
        <v>3420</v>
      </c>
      <c r="B3385" t="s">
        <v>30</v>
      </c>
      <c r="C3385" s="1">
        <v>0</v>
      </c>
      <c r="D3385" t="s">
        <v>23</v>
      </c>
      <c r="E3385" t="s">
        <v>24</v>
      </c>
      <c r="F3385" s="1">
        <v>6</v>
      </c>
      <c r="G3385" s="1" t="str">
        <f t="shared" si="104"/>
        <v>0-1 Year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 s="14">
        <v>75.5</v>
      </c>
      <c r="U3385" t="str">
        <f t="shared" si="105"/>
        <v>60-90</v>
      </c>
      <c r="V3385" s="16">
        <v>438</v>
      </c>
      <c r="W3385" t="s">
        <v>23</v>
      </c>
    </row>
    <row r="3386" spans="1:23" x14ac:dyDescent="0.3">
      <c r="A3386" t="s">
        <v>3421</v>
      </c>
      <c r="B3386" t="s">
        <v>22</v>
      </c>
      <c r="C3386" s="1">
        <v>0</v>
      </c>
      <c r="D3386" t="s">
        <v>23</v>
      </c>
      <c r="E3386" t="s">
        <v>23</v>
      </c>
      <c r="F3386" s="1">
        <v>4</v>
      </c>
      <c r="G3386" s="1" t="str">
        <f t="shared" si="104"/>
        <v>0-1 Year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 s="14">
        <v>73.75</v>
      </c>
      <c r="U3386" t="str">
        <f t="shared" si="105"/>
        <v>60-90</v>
      </c>
      <c r="V3386" s="16">
        <v>325.45</v>
      </c>
      <c r="W3386" t="s">
        <v>23</v>
      </c>
    </row>
    <row r="3387" spans="1:23" x14ac:dyDescent="0.3">
      <c r="A3387" t="s">
        <v>3422</v>
      </c>
      <c r="B3387" t="s">
        <v>30</v>
      </c>
      <c r="C3387" s="1">
        <v>0</v>
      </c>
      <c r="D3387" t="s">
        <v>24</v>
      </c>
      <c r="E3387" t="s">
        <v>24</v>
      </c>
      <c r="F3387" s="1">
        <v>12</v>
      </c>
      <c r="G3387" s="1" t="str">
        <f t="shared" si="104"/>
        <v>0-1 Year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 s="14">
        <v>96.05</v>
      </c>
      <c r="U3387" t="str">
        <f t="shared" si="105"/>
        <v>90+</v>
      </c>
      <c r="V3387" s="16">
        <v>1148.0999999999999</v>
      </c>
      <c r="W3387" t="s">
        <v>23</v>
      </c>
    </row>
    <row r="3388" spans="1:23" x14ac:dyDescent="0.3">
      <c r="A3388" t="s">
        <v>3423</v>
      </c>
      <c r="B3388" t="s">
        <v>22</v>
      </c>
      <c r="C3388" s="1">
        <v>0</v>
      </c>
      <c r="D3388" t="s">
        <v>23</v>
      </c>
      <c r="E3388" t="s">
        <v>24</v>
      </c>
      <c r="F3388" s="1">
        <v>58</v>
      </c>
      <c r="G3388" s="1" t="str">
        <f t="shared" si="104"/>
        <v>4-5 Years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 s="14">
        <v>68.400000000000006</v>
      </c>
      <c r="U3388" t="str">
        <f t="shared" si="105"/>
        <v>60-90</v>
      </c>
      <c r="V3388" s="16">
        <v>3972.25</v>
      </c>
      <c r="W3388" t="s">
        <v>24</v>
      </c>
    </row>
    <row r="3389" spans="1:23" x14ac:dyDescent="0.3">
      <c r="A3389" t="s">
        <v>3424</v>
      </c>
      <c r="B3389" t="s">
        <v>22</v>
      </c>
      <c r="C3389" s="1">
        <v>0</v>
      </c>
      <c r="D3389" t="s">
        <v>24</v>
      </c>
      <c r="E3389" t="s">
        <v>24</v>
      </c>
      <c r="F3389" s="1">
        <v>7</v>
      </c>
      <c r="G3389" s="1" t="str">
        <f t="shared" si="104"/>
        <v>0-1 Year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 s="14">
        <v>20.65</v>
      </c>
      <c r="U3389" t="str">
        <f t="shared" si="105"/>
        <v>0-30</v>
      </c>
      <c r="V3389" s="16">
        <v>155.9</v>
      </c>
      <c r="W3389" t="s">
        <v>24</v>
      </c>
    </row>
    <row r="3390" spans="1:23" x14ac:dyDescent="0.3">
      <c r="A3390" t="s">
        <v>3425</v>
      </c>
      <c r="B3390" t="s">
        <v>22</v>
      </c>
      <c r="C3390" s="1">
        <v>0</v>
      </c>
      <c r="D3390" t="s">
        <v>23</v>
      </c>
      <c r="E3390" t="s">
        <v>24</v>
      </c>
      <c r="F3390" s="1">
        <v>65</v>
      </c>
      <c r="G3390" s="1" t="str">
        <f t="shared" si="104"/>
        <v>5+ Years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 s="14">
        <v>55.15</v>
      </c>
      <c r="U3390" t="str">
        <f t="shared" si="105"/>
        <v>30-60</v>
      </c>
      <c r="V3390" s="16">
        <v>3673.15</v>
      </c>
      <c r="W3390" t="s">
        <v>24</v>
      </c>
    </row>
    <row r="3391" spans="1:23" x14ac:dyDescent="0.3">
      <c r="A3391" t="s">
        <v>3426</v>
      </c>
      <c r="B3391" t="s">
        <v>30</v>
      </c>
      <c r="C3391" s="1">
        <v>0</v>
      </c>
      <c r="D3391" t="s">
        <v>24</v>
      </c>
      <c r="E3391" t="s">
        <v>24</v>
      </c>
      <c r="F3391" s="1">
        <v>1</v>
      </c>
      <c r="G3391" s="1" t="str">
        <f t="shared" si="104"/>
        <v>0-1 Year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 s="14">
        <v>70.599999999999994</v>
      </c>
      <c r="U3391" t="str">
        <f t="shared" si="105"/>
        <v>60-90</v>
      </c>
      <c r="V3391" s="16">
        <v>70.599999999999994</v>
      </c>
      <c r="W3391" t="s">
        <v>24</v>
      </c>
    </row>
    <row r="3392" spans="1:23" x14ac:dyDescent="0.3">
      <c r="A3392" t="s">
        <v>3427</v>
      </c>
      <c r="B3392" t="s">
        <v>30</v>
      </c>
      <c r="C3392" s="1">
        <v>0</v>
      </c>
      <c r="D3392" t="s">
        <v>23</v>
      </c>
      <c r="E3392" t="s">
        <v>24</v>
      </c>
      <c r="F3392" s="1">
        <v>56</v>
      </c>
      <c r="G3392" s="1" t="str">
        <f t="shared" si="104"/>
        <v>4-5 Years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 s="14">
        <v>19.95</v>
      </c>
      <c r="U3392" t="str">
        <f t="shared" si="105"/>
        <v>0-30</v>
      </c>
      <c r="V3392" s="16">
        <v>1126.75</v>
      </c>
      <c r="W3392" t="s">
        <v>24</v>
      </c>
    </row>
    <row r="3393" spans="1:23" x14ac:dyDescent="0.3">
      <c r="A3393" t="s">
        <v>3428</v>
      </c>
      <c r="B3393" t="s">
        <v>30</v>
      </c>
      <c r="C3393" s="1">
        <v>0</v>
      </c>
      <c r="D3393" t="s">
        <v>24</v>
      </c>
      <c r="E3393" t="s">
        <v>24</v>
      </c>
      <c r="F3393" s="1">
        <v>4</v>
      </c>
      <c r="G3393" s="1" t="str">
        <f t="shared" si="104"/>
        <v>0-1 Year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 s="14">
        <v>19</v>
      </c>
      <c r="U3393" t="str">
        <f t="shared" si="105"/>
        <v>0-30</v>
      </c>
      <c r="V3393" s="16">
        <v>73.45</v>
      </c>
      <c r="W3393" t="s">
        <v>24</v>
      </c>
    </row>
    <row r="3394" spans="1:23" x14ac:dyDescent="0.3">
      <c r="A3394" t="s">
        <v>3429</v>
      </c>
      <c r="B3394" t="s">
        <v>22</v>
      </c>
      <c r="C3394" s="1">
        <v>0</v>
      </c>
      <c r="D3394" t="s">
        <v>23</v>
      </c>
      <c r="E3394" t="s">
        <v>23</v>
      </c>
      <c r="F3394" s="1">
        <v>58</v>
      </c>
      <c r="G3394" s="1" t="str">
        <f t="shared" si="104"/>
        <v>4-5 Years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 s="14">
        <v>44.1</v>
      </c>
      <c r="U3394" t="str">
        <f t="shared" si="105"/>
        <v>30-60</v>
      </c>
      <c r="V3394" s="16">
        <v>2413.0500000000002</v>
      </c>
      <c r="W3394" t="s">
        <v>24</v>
      </c>
    </row>
    <row r="3395" spans="1:23" x14ac:dyDescent="0.3">
      <c r="A3395" t="s">
        <v>3430</v>
      </c>
      <c r="B3395" t="s">
        <v>30</v>
      </c>
      <c r="C3395" s="1">
        <v>0</v>
      </c>
      <c r="D3395" t="s">
        <v>23</v>
      </c>
      <c r="E3395" t="s">
        <v>24</v>
      </c>
      <c r="F3395" s="1">
        <v>62</v>
      </c>
      <c r="G3395" s="1" t="str">
        <f t="shared" ref="G3395:G3458" si="106">IF(F3395&lt;=12,"0-1 Year",
IF(F3395&lt;=24,"1-2 Years",
IF(F3395&lt;=48,"2-4 Years",
IF(F3395&lt;=60,"4-5 Years","5+ Years"))))</f>
        <v>5+ Years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 s="14">
        <v>107.6</v>
      </c>
      <c r="U3395" t="str">
        <f t="shared" ref="U3395:U3458" si="107">IF(T3395&lt;30,"0-30",
IF(T3395&lt;60,"30-60",
IF(T3395&lt;90,"60-90","90+")))</f>
        <v>90+</v>
      </c>
      <c r="V3395" s="16">
        <v>6912.7</v>
      </c>
      <c r="W3395" t="s">
        <v>24</v>
      </c>
    </row>
    <row r="3396" spans="1:23" x14ac:dyDescent="0.3">
      <c r="A3396" t="s">
        <v>3431</v>
      </c>
      <c r="B3396" t="s">
        <v>30</v>
      </c>
      <c r="C3396" s="1">
        <v>0</v>
      </c>
      <c r="D3396" t="s">
        <v>24</v>
      </c>
      <c r="E3396" t="s">
        <v>24</v>
      </c>
      <c r="F3396" s="1">
        <v>26</v>
      </c>
      <c r="G3396" s="1" t="str">
        <f t="shared" si="106"/>
        <v>2-4 Years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 s="14">
        <v>61.55</v>
      </c>
      <c r="U3396" t="str">
        <f t="shared" si="107"/>
        <v>60-90</v>
      </c>
      <c r="V3396" s="16">
        <v>1581.95</v>
      </c>
      <c r="W3396" t="s">
        <v>24</v>
      </c>
    </row>
    <row r="3397" spans="1:23" x14ac:dyDescent="0.3">
      <c r="A3397" t="s">
        <v>3432</v>
      </c>
      <c r="B3397" t="s">
        <v>30</v>
      </c>
      <c r="C3397" s="1">
        <v>0</v>
      </c>
      <c r="D3397" t="s">
        <v>24</v>
      </c>
      <c r="E3397" t="s">
        <v>24</v>
      </c>
      <c r="F3397" s="1">
        <v>62</v>
      </c>
      <c r="G3397" s="1" t="str">
        <f t="shared" si="106"/>
        <v>5+ Years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 s="14">
        <v>90.7</v>
      </c>
      <c r="U3397" t="str">
        <f t="shared" si="107"/>
        <v>90+</v>
      </c>
      <c r="V3397" s="16">
        <v>5586.45</v>
      </c>
      <c r="W3397" t="s">
        <v>24</v>
      </c>
    </row>
    <row r="3398" spans="1:23" x14ac:dyDescent="0.3">
      <c r="A3398" t="s">
        <v>3433</v>
      </c>
      <c r="B3398" t="s">
        <v>22</v>
      </c>
      <c r="C3398" s="1">
        <v>0</v>
      </c>
      <c r="D3398" t="s">
        <v>23</v>
      </c>
      <c r="E3398" t="s">
        <v>23</v>
      </c>
      <c r="F3398" s="1">
        <v>58</v>
      </c>
      <c r="G3398" s="1" t="str">
        <f t="shared" si="106"/>
        <v>4-5 Years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 s="14">
        <v>99.25</v>
      </c>
      <c r="U3398" t="str">
        <f t="shared" si="107"/>
        <v>90+</v>
      </c>
      <c r="V3398" s="16">
        <v>5846.65</v>
      </c>
      <c r="W3398" t="s">
        <v>24</v>
      </c>
    </row>
    <row r="3399" spans="1:23" x14ac:dyDescent="0.3">
      <c r="A3399" t="s">
        <v>3434</v>
      </c>
      <c r="B3399" t="s">
        <v>22</v>
      </c>
      <c r="C3399" s="1">
        <v>0</v>
      </c>
      <c r="D3399" t="s">
        <v>23</v>
      </c>
      <c r="E3399" t="s">
        <v>24</v>
      </c>
      <c r="F3399" s="1">
        <v>68</v>
      </c>
      <c r="G3399" s="1" t="str">
        <f t="shared" si="106"/>
        <v>5+ Years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 s="14">
        <v>91.7</v>
      </c>
      <c r="U3399" t="str">
        <f t="shared" si="107"/>
        <v>90+</v>
      </c>
      <c r="V3399" s="16">
        <v>6424.7</v>
      </c>
      <c r="W3399" t="s">
        <v>24</v>
      </c>
    </row>
    <row r="3400" spans="1:23" x14ac:dyDescent="0.3">
      <c r="A3400" t="s">
        <v>3435</v>
      </c>
      <c r="B3400" t="s">
        <v>22</v>
      </c>
      <c r="C3400" s="1">
        <v>0</v>
      </c>
      <c r="D3400" t="s">
        <v>23</v>
      </c>
      <c r="E3400" t="s">
        <v>23</v>
      </c>
      <c r="F3400" s="1">
        <v>61</v>
      </c>
      <c r="G3400" s="1" t="str">
        <f t="shared" si="106"/>
        <v>5+ Years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 s="14">
        <v>100.7</v>
      </c>
      <c r="U3400" t="str">
        <f t="shared" si="107"/>
        <v>90+</v>
      </c>
      <c r="V3400" s="16">
        <v>6018.65</v>
      </c>
      <c r="W3400" t="s">
        <v>24</v>
      </c>
    </row>
    <row r="3401" spans="1:23" x14ac:dyDescent="0.3">
      <c r="A3401" t="s">
        <v>3436</v>
      </c>
      <c r="B3401" t="s">
        <v>22</v>
      </c>
      <c r="C3401" s="1">
        <v>0</v>
      </c>
      <c r="D3401" t="s">
        <v>24</v>
      </c>
      <c r="E3401" t="s">
        <v>24</v>
      </c>
      <c r="F3401" s="1">
        <v>42</v>
      </c>
      <c r="G3401" s="1" t="str">
        <f t="shared" si="106"/>
        <v>2-4 Years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 s="14">
        <v>78.45</v>
      </c>
      <c r="U3401" t="str">
        <f t="shared" si="107"/>
        <v>60-90</v>
      </c>
      <c r="V3401" s="16">
        <v>3373.4</v>
      </c>
      <c r="W3401" t="s">
        <v>24</v>
      </c>
    </row>
    <row r="3402" spans="1:23" x14ac:dyDescent="0.3">
      <c r="A3402" t="s">
        <v>3437</v>
      </c>
      <c r="B3402" t="s">
        <v>30</v>
      </c>
      <c r="C3402" s="1">
        <v>0</v>
      </c>
      <c r="D3402" t="s">
        <v>24</v>
      </c>
      <c r="E3402" t="s">
        <v>24</v>
      </c>
      <c r="F3402" s="1">
        <v>18</v>
      </c>
      <c r="G3402" s="1" t="str">
        <f t="shared" si="106"/>
        <v>1-2 Years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 s="14">
        <v>84.3</v>
      </c>
      <c r="U3402" t="str">
        <f t="shared" si="107"/>
        <v>60-90</v>
      </c>
      <c r="V3402" s="16">
        <v>1537.9</v>
      </c>
      <c r="W3402" t="s">
        <v>24</v>
      </c>
    </row>
    <row r="3403" spans="1:23" x14ac:dyDescent="0.3">
      <c r="A3403" t="s">
        <v>3438</v>
      </c>
      <c r="B3403" t="s">
        <v>22</v>
      </c>
      <c r="C3403" s="1">
        <v>0</v>
      </c>
      <c r="D3403" t="s">
        <v>24</v>
      </c>
      <c r="E3403" t="s">
        <v>24</v>
      </c>
      <c r="F3403" s="1">
        <v>56</v>
      </c>
      <c r="G3403" s="1" t="str">
        <f t="shared" si="106"/>
        <v>4-5 Years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 s="14">
        <v>19.55</v>
      </c>
      <c r="U3403" t="str">
        <f t="shared" si="107"/>
        <v>0-30</v>
      </c>
      <c r="V3403" s="16">
        <v>1080.55</v>
      </c>
      <c r="W3403" t="s">
        <v>24</v>
      </c>
    </row>
    <row r="3404" spans="1:23" x14ac:dyDescent="0.3">
      <c r="A3404" t="s">
        <v>3439</v>
      </c>
      <c r="B3404" t="s">
        <v>22</v>
      </c>
      <c r="C3404" s="1">
        <v>0</v>
      </c>
      <c r="D3404" t="s">
        <v>24</v>
      </c>
      <c r="E3404" t="s">
        <v>24</v>
      </c>
      <c r="F3404" s="1">
        <v>4</v>
      </c>
      <c r="G3404" s="1" t="str">
        <f t="shared" si="106"/>
        <v>0-1 Year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 s="14">
        <v>88.95</v>
      </c>
      <c r="U3404" t="str">
        <f t="shared" si="107"/>
        <v>60-90</v>
      </c>
      <c r="V3404" s="16">
        <v>355.2</v>
      </c>
      <c r="W3404" t="s">
        <v>23</v>
      </c>
    </row>
    <row r="3405" spans="1:23" x14ac:dyDescent="0.3">
      <c r="A3405" t="s">
        <v>3440</v>
      </c>
      <c r="B3405" t="s">
        <v>22</v>
      </c>
      <c r="C3405" s="1">
        <v>0</v>
      </c>
      <c r="D3405" t="s">
        <v>24</v>
      </c>
      <c r="E3405" t="s">
        <v>24</v>
      </c>
      <c r="F3405" s="1">
        <v>4</v>
      </c>
      <c r="G3405" s="1" t="str">
        <f t="shared" si="106"/>
        <v>0-1 Year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 s="14">
        <v>20.45</v>
      </c>
      <c r="U3405" t="str">
        <f t="shared" si="107"/>
        <v>0-30</v>
      </c>
      <c r="V3405" s="16">
        <v>82.85</v>
      </c>
      <c r="W3405" t="s">
        <v>24</v>
      </c>
    </row>
    <row r="3406" spans="1:23" x14ac:dyDescent="0.3">
      <c r="A3406" t="s">
        <v>3441</v>
      </c>
      <c r="B3406" t="s">
        <v>22</v>
      </c>
      <c r="C3406" s="1">
        <v>0</v>
      </c>
      <c r="D3406" t="s">
        <v>24</v>
      </c>
      <c r="E3406" t="s">
        <v>23</v>
      </c>
      <c r="F3406" s="1">
        <v>35</v>
      </c>
      <c r="G3406" s="1" t="str">
        <f t="shared" si="106"/>
        <v>2-4 Years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 s="14">
        <v>55.6</v>
      </c>
      <c r="U3406" t="str">
        <f t="shared" si="107"/>
        <v>30-60</v>
      </c>
      <c r="V3406" s="16">
        <v>2016.45</v>
      </c>
      <c r="W3406" t="s">
        <v>24</v>
      </c>
    </row>
    <row r="3407" spans="1:23" x14ac:dyDescent="0.3">
      <c r="A3407" t="s">
        <v>3442</v>
      </c>
      <c r="B3407" t="s">
        <v>22</v>
      </c>
      <c r="C3407" s="1">
        <v>0</v>
      </c>
      <c r="D3407" t="s">
        <v>23</v>
      </c>
      <c r="E3407" t="s">
        <v>23</v>
      </c>
      <c r="F3407" s="1">
        <v>64</v>
      </c>
      <c r="G3407" s="1" t="str">
        <f t="shared" si="106"/>
        <v>5+ Years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 s="14">
        <v>86.8</v>
      </c>
      <c r="U3407" t="str">
        <f t="shared" si="107"/>
        <v>60-90</v>
      </c>
      <c r="V3407" s="16">
        <v>5327.25</v>
      </c>
      <c r="W3407" t="s">
        <v>24</v>
      </c>
    </row>
    <row r="3408" spans="1:23" x14ac:dyDescent="0.3">
      <c r="A3408" t="s">
        <v>3443</v>
      </c>
      <c r="B3408" t="s">
        <v>22</v>
      </c>
      <c r="C3408" s="1">
        <v>0</v>
      </c>
      <c r="D3408" t="s">
        <v>24</v>
      </c>
      <c r="E3408" t="s">
        <v>24</v>
      </c>
      <c r="F3408" s="1">
        <v>31</v>
      </c>
      <c r="G3408" s="1" t="str">
        <f t="shared" si="106"/>
        <v>2-4 Years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 s="14">
        <v>20.95</v>
      </c>
      <c r="U3408" t="str">
        <f t="shared" si="107"/>
        <v>0-30</v>
      </c>
      <c r="V3408" s="16">
        <v>683.25</v>
      </c>
      <c r="W3408" t="s">
        <v>24</v>
      </c>
    </row>
    <row r="3409" spans="1:23" x14ac:dyDescent="0.3">
      <c r="A3409" t="s">
        <v>3444</v>
      </c>
      <c r="B3409" t="s">
        <v>22</v>
      </c>
      <c r="C3409" s="1">
        <v>1</v>
      </c>
      <c r="D3409" t="s">
        <v>23</v>
      </c>
      <c r="E3409" t="s">
        <v>24</v>
      </c>
      <c r="F3409" s="1">
        <v>67</v>
      </c>
      <c r="G3409" s="1" t="str">
        <f t="shared" si="106"/>
        <v>5+ Years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 s="14">
        <v>20.05</v>
      </c>
      <c r="U3409" t="str">
        <f t="shared" si="107"/>
        <v>0-30</v>
      </c>
      <c r="V3409" s="16">
        <v>1263.05</v>
      </c>
      <c r="W3409" t="s">
        <v>24</v>
      </c>
    </row>
    <row r="3410" spans="1:23" x14ac:dyDescent="0.3">
      <c r="A3410" t="s">
        <v>3445</v>
      </c>
      <c r="B3410" t="s">
        <v>22</v>
      </c>
      <c r="C3410" s="1">
        <v>0</v>
      </c>
      <c r="D3410" t="s">
        <v>24</v>
      </c>
      <c r="E3410" t="s">
        <v>24</v>
      </c>
      <c r="F3410" s="1">
        <v>4</v>
      </c>
      <c r="G3410" s="1" t="str">
        <f t="shared" si="106"/>
        <v>0-1 Year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 s="14">
        <v>50.7</v>
      </c>
      <c r="U3410" t="str">
        <f t="shared" si="107"/>
        <v>30-60</v>
      </c>
      <c r="V3410" s="16">
        <v>151.30000000000001</v>
      </c>
      <c r="W3410" t="s">
        <v>23</v>
      </c>
    </row>
    <row r="3411" spans="1:23" x14ac:dyDescent="0.3">
      <c r="A3411" t="s">
        <v>3446</v>
      </c>
      <c r="B3411" t="s">
        <v>22</v>
      </c>
      <c r="C3411" s="1">
        <v>1</v>
      </c>
      <c r="D3411" t="s">
        <v>23</v>
      </c>
      <c r="E3411" t="s">
        <v>24</v>
      </c>
      <c r="F3411" s="1">
        <v>70</v>
      </c>
      <c r="G3411" s="1" t="str">
        <f t="shared" si="106"/>
        <v>5+ Years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 s="14">
        <v>113.65</v>
      </c>
      <c r="U3411" t="str">
        <f t="shared" si="107"/>
        <v>90+</v>
      </c>
      <c r="V3411" s="16">
        <v>7714.65</v>
      </c>
      <c r="W3411" t="s">
        <v>24</v>
      </c>
    </row>
    <row r="3412" spans="1:23" x14ac:dyDescent="0.3">
      <c r="A3412" t="s">
        <v>3447</v>
      </c>
      <c r="B3412" t="s">
        <v>30</v>
      </c>
      <c r="C3412" s="1">
        <v>0</v>
      </c>
      <c r="D3412" t="s">
        <v>24</v>
      </c>
      <c r="E3412" t="s">
        <v>24</v>
      </c>
      <c r="F3412" s="1">
        <v>3</v>
      </c>
      <c r="G3412" s="1" t="str">
        <f t="shared" si="106"/>
        <v>0-1 Year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 s="14">
        <v>53.4</v>
      </c>
      <c r="U3412" t="str">
        <f t="shared" si="107"/>
        <v>30-60</v>
      </c>
      <c r="V3412" s="16">
        <v>188.7</v>
      </c>
      <c r="W3412" t="s">
        <v>23</v>
      </c>
    </row>
    <row r="3413" spans="1:23" x14ac:dyDescent="0.3">
      <c r="A3413" t="s">
        <v>3448</v>
      </c>
      <c r="B3413" t="s">
        <v>30</v>
      </c>
      <c r="C3413" s="1">
        <v>1</v>
      </c>
      <c r="D3413" t="s">
        <v>23</v>
      </c>
      <c r="E3413" t="s">
        <v>24</v>
      </c>
      <c r="F3413" s="1">
        <v>53</v>
      </c>
      <c r="G3413" s="1" t="str">
        <f t="shared" si="106"/>
        <v>4-5 Years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 s="14">
        <v>101.9</v>
      </c>
      <c r="U3413" t="str">
        <f t="shared" si="107"/>
        <v>90+</v>
      </c>
      <c r="V3413" s="16">
        <v>5549.4</v>
      </c>
      <c r="W3413" t="s">
        <v>23</v>
      </c>
    </row>
    <row r="3414" spans="1:23" x14ac:dyDescent="0.3">
      <c r="A3414" t="s">
        <v>3449</v>
      </c>
      <c r="B3414" t="s">
        <v>30</v>
      </c>
      <c r="C3414" s="1">
        <v>0</v>
      </c>
      <c r="D3414" t="s">
        <v>23</v>
      </c>
      <c r="E3414" t="s">
        <v>23</v>
      </c>
      <c r="F3414" s="1">
        <v>2</v>
      </c>
      <c r="G3414" s="1" t="str">
        <f t="shared" si="106"/>
        <v>0-1 Year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 s="14">
        <v>59.5</v>
      </c>
      <c r="U3414" t="str">
        <f t="shared" si="107"/>
        <v>30-60</v>
      </c>
      <c r="V3414" s="16">
        <v>130.5</v>
      </c>
      <c r="W3414" t="s">
        <v>24</v>
      </c>
    </row>
    <row r="3415" spans="1:23" x14ac:dyDescent="0.3">
      <c r="A3415" t="s">
        <v>3450</v>
      </c>
      <c r="B3415" t="s">
        <v>22</v>
      </c>
      <c r="C3415" s="1">
        <v>0</v>
      </c>
      <c r="D3415" t="s">
        <v>23</v>
      </c>
      <c r="E3415" t="s">
        <v>23</v>
      </c>
      <c r="F3415" s="1">
        <v>29</v>
      </c>
      <c r="G3415" s="1" t="str">
        <f t="shared" si="106"/>
        <v>2-4 Years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 s="14">
        <v>87.8</v>
      </c>
      <c r="U3415" t="str">
        <f t="shared" si="107"/>
        <v>60-90</v>
      </c>
      <c r="V3415" s="16">
        <v>2621.75</v>
      </c>
      <c r="W3415" t="s">
        <v>24</v>
      </c>
    </row>
    <row r="3416" spans="1:23" x14ac:dyDescent="0.3">
      <c r="A3416" t="s">
        <v>3451</v>
      </c>
      <c r="B3416" t="s">
        <v>22</v>
      </c>
      <c r="C3416" s="1">
        <v>0</v>
      </c>
      <c r="D3416" t="s">
        <v>24</v>
      </c>
      <c r="E3416" t="s">
        <v>24</v>
      </c>
      <c r="F3416" s="1">
        <v>47</v>
      </c>
      <c r="G3416" s="1" t="str">
        <f t="shared" si="106"/>
        <v>2-4 Years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 s="14">
        <v>41.9</v>
      </c>
      <c r="U3416" t="str">
        <f t="shared" si="107"/>
        <v>30-60</v>
      </c>
      <c r="V3416" s="16">
        <v>1875.25</v>
      </c>
      <c r="W3416" t="s">
        <v>24</v>
      </c>
    </row>
    <row r="3417" spans="1:23" x14ac:dyDescent="0.3">
      <c r="A3417" t="s">
        <v>3452</v>
      </c>
      <c r="B3417" t="s">
        <v>22</v>
      </c>
      <c r="C3417" s="1">
        <v>0</v>
      </c>
      <c r="D3417" t="s">
        <v>23</v>
      </c>
      <c r="E3417" t="s">
        <v>23</v>
      </c>
      <c r="F3417" s="1">
        <v>68</v>
      </c>
      <c r="G3417" s="1" t="str">
        <f t="shared" si="106"/>
        <v>5+ Years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 s="14">
        <v>83</v>
      </c>
      <c r="U3417" t="str">
        <f t="shared" si="107"/>
        <v>60-90</v>
      </c>
      <c r="V3417" s="16">
        <v>5685.8</v>
      </c>
      <c r="W3417" t="s">
        <v>23</v>
      </c>
    </row>
    <row r="3418" spans="1:23" x14ac:dyDescent="0.3">
      <c r="A3418" t="s">
        <v>3453</v>
      </c>
      <c r="B3418" t="s">
        <v>30</v>
      </c>
      <c r="C3418" s="1">
        <v>0</v>
      </c>
      <c r="D3418" t="s">
        <v>24</v>
      </c>
      <c r="E3418" t="s">
        <v>23</v>
      </c>
      <c r="F3418" s="1">
        <v>12</v>
      </c>
      <c r="G3418" s="1" t="str">
        <f t="shared" si="106"/>
        <v>0-1 Year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 s="14">
        <v>69.849999999999994</v>
      </c>
      <c r="U3418" t="str">
        <f t="shared" si="107"/>
        <v>60-90</v>
      </c>
      <c r="V3418" s="16">
        <v>837.5</v>
      </c>
      <c r="W3418" t="s">
        <v>24</v>
      </c>
    </row>
    <row r="3419" spans="1:23" x14ac:dyDescent="0.3">
      <c r="A3419" t="s">
        <v>3454</v>
      </c>
      <c r="B3419" t="s">
        <v>22</v>
      </c>
      <c r="C3419" s="1">
        <v>0</v>
      </c>
      <c r="D3419" t="s">
        <v>23</v>
      </c>
      <c r="E3419" t="s">
        <v>23</v>
      </c>
      <c r="F3419" s="1">
        <v>8</v>
      </c>
      <c r="G3419" s="1" t="str">
        <f t="shared" si="106"/>
        <v>0-1 Year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 s="14">
        <v>56.3</v>
      </c>
      <c r="U3419" t="str">
        <f t="shared" si="107"/>
        <v>30-60</v>
      </c>
      <c r="V3419" s="16">
        <v>401.5</v>
      </c>
      <c r="W3419" t="s">
        <v>24</v>
      </c>
    </row>
    <row r="3420" spans="1:23" x14ac:dyDescent="0.3">
      <c r="A3420" t="s">
        <v>3455</v>
      </c>
      <c r="B3420" t="s">
        <v>30</v>
      </c>
      <c r="C3420" s="1">
        <v>0</v>
      </c>
      <c r="D3420" t="s">
        <v>23</v>
      </c>
      <c r="E3420" t="s">
        <v>24</v>
      </c>
      <c r="F3420" s="1">
        <v>54</v>
      </c>
      <c r="G3420" s="1" t="str">
        <f t="shared" si="106"/>
        <v>4-5 Years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 s="14">
        <v>109.55</v>
      </c>
      <c r="U3420" t="str">
        <f t="shared" si="107"/>
        <v>90+</v>
      </c>
      <c r="V3420" s="16">
        <v>6118.95</v>
      </c>
      <c r="W3420" t="s">
        <v>24</v>
      </c>
    </row>
    <row r="3421" spans="1:23" x14ac:dyDescent="0.3">
      <c r="A3421" t="s">
        <v>3456</v>
      </c>
      <c r="B3421" t="s">
        <v>30</v>
      </c>
      <c r="C3421" s="1">
        <v>0</v>
      </c>
      <c r="D3421" t="s">
        <v>23</v>
      </c>
      <c r="E3421" t="s">
        <v>23</v>
      </c>
      <c r="F3421" s="1">
        <v>69</v>
      </c>
      <c r="G3421" s="1" t="str">
        <f t="shared" si="106"/>
        <v>5+ Years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 s="14">
        <v>92.15</v>
      </c>
      <c r="U3421" t="str">
        <f t="shared" si="107"/>
        <v>90+</v>
      </c>
      <c r="V3421" s="16">
        <v>6480.9</v>
      </c>
      <c r="W3421" t="s">
        <v>24</v>
      </c>
    </row>
    <row r="3422" spans="1:23" x14ac:dyDescent="0.3">
      <c r="A3422" t="s">
        <v>3457</v>
      </c>
      <c r="B3422" t="s">
        <v>22</v>
      </c>
      <c r="C3422" s="1">
        <v>0</v>
      </c>
      <c r="D3422" t="s">
        <v>24</v>
      </c>
      <c r="E3422" t="s">
        <v>24</v>
      </c>
      <c r="F3422" s="1">
        <v>26</v>
      </c>
      <c r="G3422" s="1" t="str">
        <f t="shared" si="106"/>
        <v>2-4 Years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 s="14">
        <v>69.5</v>
      </c>
      <c r="U3422" t="str">
        <f t="shared" si="107"/>
        <v>60-90</v>
      </c>
      <c r="V3422" s="16">
        <v>1800.05</v>
      </c>
      <c r="W3422" t="s">
        <v>24</v>
      </c>
    </row>
    <row r="3423" spans="1:23" x14ac:dyDescent="0.3">
      <c r="A3423" t="s">
        <v>3458</v>
      </c>
      <c r="B3423" t="s">
        <v>22</v>
      </c>
      <c r="C3423" s="1">
        <v>0</v>
      </c>
      <c r="D3423" t="s">
        <v>23</v>
      </c>
      <c r="E3423" t="s">
        <v>24</v>
      </c>
      <c r="F3423" s="1">
        <v>72</v>
      </c>
      <c r="G3423" s="1" t="str">
        <f t="shared" si="106"/>
        <v>5+ Years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 s="14">
        <v>97</v>
      </c>
      <c r="U3423" t="str">
        <f t="shared" si="107"/>
        <v>90+</v>
      </c>
      <c r="V3423" s="16">
        <v>7104.2</v>
      </c>
      <c r="W3423" t="s">
        <v>24</v>
      </c>
    </row>
    <row r="3424" spans="1:23" x14ac:dyDescent="0.3">
      <c r="A3424" t="s">
        <v>3459</v>
      </c>
      <c r="B3424" t="s">
        <v>22</v>
      </c>
      <c r="C3424" s="1">
        <v>0</v>
      </c>
      <c r="D3424" t="s">
        <v>24</v>
      </c>
      <c r="E3424" t="s">
        <v>24</v>
      </c>
      <c r="F3424" s="1">
        <v>70</v>
      </c>
      <c r="G3424" s="1" t="str">
        <f t="shared" si="106"/>
        <v>5+ Years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 s="14">
        <v>58.35</v>
      </c>
      <c r="U3424" t="str">
        <f t="shared" si="107"/>
        <v>30-60</v>
      </c>
      <c r="V3424" s="16">
        <v>4214.25</v>
      </c>
      <c r="W3424" t="s">
        <v>24</v>
      </c>
    </row>
    <row r="3425" spans="1:23" x14ac:dyDescent="0.3">
      <c r="A3425" t="s">
        <v>3460</v>
      </c>
      <c r="B3425" t="s">
        <v>30</v>
      </c>
      <c r="C3425" s="1">
        <v>0</v>
      </c>
      <c r="D3425" t="s">
        <v>24</v>
      </c>
      <c r="E3425" t="s">
        <v>23</v>
      </c>
      <c r="F3425" s="1">
        <v>1</v>
      </c>
      <c r="G3425" s="1" t="str">
        <f t="shared" si="106"/>
        <v>0-1 Year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 s="14">
        <v>50.6</v>
      </c>
      <c r="U3425" t="str">
        <f t="shared" si="107"/>
        <v>30-60</v>
      </c>
      <c r="V3425" s="16">
        <v>50.6</v>
      </c>
      <c r="W3425" t="s">
        <v>23</v>
      </c>
    </row>
    <row r="3426" spans="1:23" x14ac:dyDescent="0.3">
      <c r="A3426" t="s">
        <v>3461</v>
      </c>
      <c r="B3426" t="s">
        <v>30</v>
      </c>
      <c r="C3426" s="1">
        <v>0</v>
      </c>
      <c r="D3426" t="s">
        <v>24</v>
      </c>
      <c r="E3426" t="s">
        <v>24</v>
      </c>
      <c r="F3426" s="1">
        <v>10</v>
      </c>
      <c r="G3426" s="1" t="str">
        <f t="shared" si="106"/>
        <v>0-1 Year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 s="14">
        <v>89.5</v>
      </c>
      <c r="U3426" t="str">
        <f t="shared" si="107"/>
        <v>60-90</v>
      </c>
      <c r="V3426" s="16">
        <v>863.1</v>
      </c>
      <c r="W3426" t="s">
        <v>23</v>
      </c>
    </row>
    <row r="3427" spans="1:23" x14ac:dyDescent="0.3">
      <c r="A3427" t="s">
        <v>3462</v>
      </c>
      <c r="B3427" t="s">
        <v>22</v>
      </c>
      <c r="C3427" s="1">
        <v>0</v>
      </c>
      <c r="D3427" t="s">
        <v>23</v>
      </c>
      <c r="E3427" t="s">
        <v>23</v>
      </c>
      <c r="F3427" s="1">
        <v>28</v>
      </c>
      <c r="G3427" s="1" t="str">
        <f t="shared" si="106"/>
        <v>2-4 Years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 s="14">
        <v>70.400000000000006</v>
      </c>
      <c r="U3427" t="str">
        <f t="shared" si="107"/>
        <v>60-90</v>
      </c>
      <c r="V3427" s="16">
        <v>1992.2</v>
      </c>
      <c r="W3427" t="s">
        <v>24</v>
      </c>
    </row>
    <row r="3428" spans="1:23" x14ac:dyDescent="0.3">
      <c r="A3428" t="s">
        <v>3463</v>
      </c>
      <c r="B3428" t="s">
        <v>30</v>
      </c>
      <c r="C3428" s="1">
        <v>0</v>
      </c>
      <c r="D3428" t="s">
        <v>24</v>
      </c>
      <c r="E3428" t="s">
        <v>24</v>
      </c>
      <c r="F3428" s="1">
        <v>1</v>
      </c>
      <c r="G3428" s="1" t="str">
        <f t="shared" si="106"/>
        <v>0-1 Year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 s="14">
        <v>69.8</v>
      </c>
      <c r="U3428" t="str">
        <f t="shared" si="107"/>
        <v>60-90</v>
      </c>
      <c r="V3428" s="16">
        <v>69.8</v>
      </c>
      <c r="W3428" t="s">
        <v>23</v>
      </c>
    </row>
    <row r="3429" spans="1:23" x14ac:dyDescent="0.3">
      <c r="A3429" t="s">
        <v>3464</v>
      </c>
      <c r="B3429" t="s">
        <v>22</v>
      </c>
      <c r="C3429" s="1">
        <v>0</v>
      </c>
      <c r="D3429" t="s">
        <v>23</v>
      </c>
      <c r="E3429" t="s">
        <v>24</v>
      </c>
      <c r="F3429" s="1">
        <v>21</v>
      </c>
      <c r="G3429" s="1" t="str">
        <f t="shared" si="106"/>
        <v>1-2 Years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 s="14">
        <v>94.3</v>
      </c>
      <c r="U3429" t="str">
        <f t="shared" si="107"/>
        <v>90+</v>
      </c>
      <c r="V3429" s="16">
        <v>1948.35</v>
      </c>
      <c r="W3429" t="s">
        <v>24</v>
      </c>
    </row>
    <row r="3430" spans="1:23" x14ac:dyDescent="0.3">
      <c r="A3430" t="s">
        <v>3465</v>
      </c>
      <c r="B3430" t="s">
        <v>30</v>
      </c>
      <c r="C3430" s="1">
        <v>1</v>
      </c>
      <c r="D3430" t="s">
        <v>23</v>
      </c>
      <c r="E3430" t="s">
        <v>24</v>
      </c>
      <c r="F3430" s="1">
        <v>51</v>
      </c>
      <c r="G3430" s="1" t="str">
        <f t="shared" si="106"/>
        <v>4-5 Years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 s="14">
        <v>93.8</v>
      </c>
      <c r="U3430" t="str">
        <f t="shared" si="107"/>
        <v>90+</v>
      </c>
      <c r="V3430" s="16">
        <v>4750.95</v>
      </c>
      <c r="W3430" t="s">
        <v>23</v>
      </c>
    </row>
    <row r="3431" spans="1:23" x14ac:dyDescent="0.3">
      <c r="A3431" t="s">
        <v>3466</v>
      </c>
      <c r="B3431" t="s">
        <v>22</v>
      </c>
      <c r="C3431" s="1">
        <v>0</v>
      </c>
      <c r="D3431" t="s">
        <v>23</v>
      </c>
      <c r="E3431" t="s">
        <v>23</v>
      </c>
      <c r="F3431" s="1">
        <v>53</v>
      </c>
      <c r="G3431" s="1" t="str">
        <f t="shared" si="106"/>
        <v>4-5 Years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 s="14">
        <v>19.55</v>
      </c>
      <c r="U3431" t="str">
        <f t="shared" si="107"/>
        <v>0-30</v>
      </c>
      <c r="V3431" s="16">
        <v>1007.9</v>
      </c>
      <c r="W3431" t="s">
        <v>24</v>
      </c>
    </row>
    <row r="3432" spans="1:23" x14ac:dyDescent="0.3">
      <c r="A3432" t="s">
        <v>3467</v>
      </c>
      <c r="B3432" t="s">
        <v>30</v>
      </c>
      <c r="C3432" s="1">
        <v>0</v>
      </c>
      <c r="D3432" t="s">
        <v>24</v>
      </c>
      <c r="E3432" t="s">
        <v>23</v>
      </c>
      <c r="F3432" s="1">
        <v>53</v>
      </c>
      <c r="G3432" s="1" t="str">
        <f t="shared" si="106"/>
        <v>4-5 Years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 s="14">
        <v>95.95</v>
      </c>
      <c r="U3432" t="str">
        <f t="shared" si="107"/>
        <v>90+</v>
      </c>
      <c r="V3432" s="16">
        <v>5036.8999999999996</v>
      </c>
      <c r="W3432" t="s">
        <v>24</v>
      </c>
    </row>
    <row r="3433" spans="1:23" x14ac:dyDescent="0.3">
      <c r="A3433" t="s">
        <v>3468</v>
      </c>
      <c r="B3433" t="s">
        <v>30</v>
      </c>
      <c r="C3433" s="1">
        <v>0</v>
      </c>
      <c r="D3433" t="s">
        <v>23</v>
      </c>
      <c r="E3433" t="s">
        <v>24</v>
      </c>
      <c r="F3433" s="1">
        <v>24</v>
      </c>
      <c r="G3433" s="1" t="str">
        <f t="shared" si="106"/>
        <v>1-2 Years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 s="14">
        <v>101.05</v>
      </c>
      <c r="U3433" t="str">
        <f t="shared" si="107"/>
        <v>90+</v>
      </c>
      <c r="V3433" s="16">
        <v>2391.8000000000002</v>
      </c>
      <c r="W3433" t="s">
        <v>23</v>
      </c>
    </row>
    <row r="3434" spans="1:23" x14ac:dyDescent="0.3">
      <c r="A3434" t="s">
        <v>3469</v>
      </c>
      <c r="B3434" t="s">
        <v>22</v>
      </c>
      <c r="C3434" s="1">
        <v>0</v>
      </c>
      <c r="D3434" t="s">
        <v>23</v>
      </c>
      <c r="E3434" t="s">
        <v>24</v>
      </c>
      <c r="F3434" s="1">
        <v>70</v>
      </c>
      <c r="G3434" s="1" t="str">
        <f t="shared" si="106"/>
        <v>5+ Years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 s="14">
        <v>94.8</v>
      </c>
      <c r="U3434" t="str">
        <f t="shared" si="107"/>
        <v>90+</v>
      </c>
      <c r="V3434" s="16">
        <v>6859.05</v>
      </c>
      <c r="W3434" t="s">
        <v>24</v>
      </c>
    </row>
    <row r="3435" spans="1:23" x14ac:dyDescent="0.3">
      <c r="A3435" t="s">
        <v>3470</v>
      </c>
      <c r="B3435" t="s">
        <v>30</v>
      </c>
      <c r="C3435" s="1">
        <v>0</v>
      </c>
      <c r="D3435" t="s">
        <v>24</v>
      </c>
      <c r="E3435" t="s">
        <v>24</v>
      </c>
      <c r="F3435" s="1">
        <v>61</v>
      </c>
      <c r="G3435" s="1" t="str">
        <f t="shared" si="106"/>
        <v>5+ Years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 s="14">
        <v>107.75</v>
      </c>
      <c r="U3435" t="str">
        <f t="shared" si="107"/>
        <v>90+</v>
      </c>
      <c r="V3435" s="16">
        <v>6521.9</v>
      </c>
      <c r="W3435" t="s">
        <v>24</v>
      </c>
    </row>
    <row r="3436" spans="1:23" x14ac:dyDescent="0.3">
      <c r="A3436" t="s">
        <v>3471</v>
      </c>
      <c r="B3436" t="s">
        <v>22</v>
      </c>
      <c r="C3436" s="1">
        <v>0</v>
      </c>
      <c r="D3436" t="s">
        <v>24</v>
      </c>
      <c r="E3436" t="s">
        <v>24</v>
      </c>
      <c r="F3436" s="1">
        <v>11</v>
      </c>
      <c r="G3436" s="1" t="str">
        <f t="shared" si="106"/>
        <v>0-1 Year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 s="14">
        <v>54.6</v>
      </c>
      <c r="U3436" t="str">
        <f t="shared" si="107"/>
        <v>30-60</v>
      </c>
      <c r="V3436" s="16">
        <v>617.85</v>
      </c>
      <c r="W3436" t="s">
        <v>24</v>
      </c>
    </row>
    <row r="3437" spans="1:23" x14ac:dyDescent="0.3">
      <c r="A3437" t="s">
        <v>3472</v>
      </c>
      <c r="B3437" t="s">
        <v>30</v>
      </c>
      <c r="C3437" s="1">
        <v>0</v>
      </c>
      <c r="D3437" t="s">
        <v>24</v>
      </c>
      <c r="E3437" t="s">
        <v>24</v>
      </c>
      <c r="F3437" s="1">
        <v>2</v>
      </c>
      <c r="G3437" s="1" t="str">
        <f t="shared" si="106"/>
        <v>0-1 Year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 s="14">
        <v>71.3</v>
      </c>
      <c r="U3437" t="str">
        <f t="shared" si="107"/>
        <v>60-90</v>
      </c>
      <c r="V3437" s="16">
        <v>157.75</v>
      </c>
      <c r="W3437" t="s">
        <v>24</v>
      </c>
    </row>
    <row r="3438" spans="1:23" x14ac:dyDescent="0.3">
      <c r="A3438" t="s">
        <v>3473</v>
      </c>
      <c r="B3438" t="s">
        <v>30</v>
      </c>
      <c r="C3438" s="1">
        <v>0</v>
      </c>
      <c r="D3438" t="s">
        <v>24</v>
      </c>
      <c r="E3438" t="s">
        <v>24</v>
      </c>
      <c r="F3438" s="1">
        <v>25</v>
      </c>
      <c r="G3438" s="1" t="str">
        <f t="shared" si="106"/>
        <v>2-4 Years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 s="14">
        <v>19.5</v>
      </c>
      <c r="U3438" t="str">
        <f t="shared" si="107"/>
        <v>0-30</v>
      </c>
      <c r="V3438" s="16">
        <v>516.29999999999995</v>
      </c>
      <c r="W3438" t="s">
        <v>24</v>
      </c>
    </row>
    <row r="3439" spans="1:23" x14ac:dyDescent="0.3">
      <c r="A3439" t="s">
        <v>3474</v>
      </c>
      <c r="B3439" t="s">
        <v>22</v>
      </c>
      <c r="C3439" s="1">
        <v>0</v>
      </c>
      <c r="D3439" t="s">
        <v>24</v>
      </c>
      <c r="E3439" t="s">
        <v>24</v>
      </c>
      <c r="F3439" s="1">
        <v>41</v>
      </c>
      <c r="G3439" s="1" t="str">
        <f t="shared" si="106"/>
        <v>2-4 Years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 s="14">
        <v>56.3</v>
      </c>
      <c r="U3439" t="str">
        <f t="shared" si="107"/>
        <v>30-60</v>
      </c>
      <c r="V3439" s="16">
        <v>2364</v>
      </c>
      <c r="W3439" t="s">
        <v>24</v>
      </c>
    </row>
    <row r="3440" spans="1:23" x14ac:dyDescent="0.3">
      <c r="A3440" t="s">
        <v>3475</v>
      </c>
      <c r="B3440" t="s">
        <v>30</v>
      </c>
      <c r="C3440" s="1">
        <v>0</v>
      </c>
      <c r="D3440" t="s">
        <v>23</v>
      </c>
      <c r="E3440" t="s">
        <v>24</v>
      </c>
      <c r="F3440" s="1">
        <v>18</v>
      </c>
      <c r="G3440" s="1" t="str">
        <f t="shared" si="106"/>
        <v>1-2 Years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 s="14">
        <v>94.7</v>
      </c>
      <c r="U3440" t="str">
        <f t="shared" si="107"/>
        <v>90+</v>
      </c>
      <c r="V3440" s="16">
        <v>1687.95</v>
      </c>
      <c r="W3440" t="s">
        <v>23</v>
      </c>
    </row>
    <row r="3441" spans="1:23" x14ac:dyDescent="0.3">
      <c r="A3441" t="s">
        <v>3476</v>
      </c>
      <c r="B3441" t="s">
        <v>30</v>
      </c>
      <c r="C3441" s="1">
        <v>1</v>
      </c>
      <c r="D3441" t="s">
        <v>23</v>
      </c>
      <c r="E3441" t="s">
        <v>24</v>
      </c>
      <c r="F3441" s="1">
        <v>72</v>
      </c>
      <c r="G3441" s="1" t="str">
        <f t="shared" si="106"/>
        <v>5+ Years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 s="14">
        <v>104.15</v>
      </c>
      <c r="U3441" t="str">
        <f t="shared" si="107"/>
        <v>90+</v>
      </c>
      <c r="V3441" s="16">
        <v>7689.95</v>
      </c>
      <c r="W3441" t="s">
        <v>23</v>
      </c>
    </row>
    <row r="3442" spans="1:23" x14ac:dyDescent="0.3">
      <c r="A3442" t="s">
        <v>3477</v>
      </c>
      <c r="B3442" t="s">
        <v>22</v>
      </c>
      <c r="C3442" s="1">
        <v>0</v>
      </c>
      <c r="D3442" t="s">
        <v>23</v>
      </c>
      <c r="E3442" t="s">
        <v>23</v>
      </c>
      <c r="F3442" s="1">
        <v>71</v>
      </c>
      <c r="G3442" s="1" t="str">
        <f t="shared" si="106"/>
        <v>5+ Years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 s="14">
        <v>90.55</v>
      </c>
      <c r="U3442" t="str">
        <f t="shared" si="107"/>
        <v>90+</v>
      </c>
      <c r="V3442" s="16">
        <v>6239.05</v>
      </c>
      <c r="W3442" t="s">
        <v>24</v>
      </c>
    </row>
    <row r="3443" spans="1:23" x14ac:dyDescent="0.3">
      <c r="A3443" t="s">
        <v>3478</v>
      </c>
      <c r="B3443" t="s">
        <v>22</v>
      </c>
      <c r="C3443" s="1">
        <v>0</v>
      </c>
      <c r="D3443" t="s">
        <v>23</v>
      </c>
      <c r="E3443" t="s">
        <v>23</v>
      </c>
      <c r="F3443" s="1">
        <v>34</v>
      </c>
      <c r="G3443" s="1" t="str">
        <f t="shared" si="106"/>
        <v>2-4 Years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 s="14">
        <v>60.8</v>
      </c>
      <c r="U3443" t="str">
        <f t="shared" si="107"/>
        <v>60-90</v>
      </c>
      <c r="V3443" s="16">
        <v>2042.05</v>
      </c>
      <c r="W3443" t="s">
        <v>24</v>
      </c>
    </row>
    <row r="3444" spans="1:23" x14ac:dyDescent="0.3">
      <c r="A3444" t="s">
        <v>3479</v>
      </c>
      <c r="B3444" t="s">
        <v>30</v>
      </c>
      <c r="C3444" s="1">
        <v>0</v>
      </c>
      <c r="D3444" t="s">
        <v>24</v>
      </c>
      <c r="E3444" t="s">
        <v>24</v>
      </c>
      <c r="F3444" s="1">
        <v>29</v>
      </c>
      <c r="G3444" s="1" t="str">
        <f t="shared" si="106"/>
        <v>2-4 Years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 s="14">
        <v>98.8</v>
      </c>
      <c r="U3444" t="str">
        <f t="shared" si="107"/>
        <v>90+</v>
      </c>
      <c r="V3444" s="16">
        <v>2807.1</v>
      </c>
      <c r="W3444" t="s">
        <v>24</v>
      </c>
    </row>
    <row r="3445" spans="1:23" x14ac:dyDescent="0.3">
      <c r="A3445" t="s">
        <v>3480</v>
      </c>
      <c r="B3445" t="s">
        <v>30</v>
      </c>
      <c r="C3445" s="1">
        <v>1</v>
      </c>
      <c r="D3445" t="s">
        <v>23</v>
      </c>
      <c r="E3445" t="s">
        <v>24</v>
      </c>
      <c r="F3445" s="1">
        <v>40</v>
      </c>
      <c r="G3445" s="1" t="str">
        <f t="shared" si="106"/>
        <v>2-4 Years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 s="14">
        <v>98.15</v>
      </c>
      <c r="U3445" t="str">
        <f t="shared" si="107"/>
        <v>90+</v>
      </c>
      <c r="V3445" s="16">
        <v>4116.8</v>
      </c>
      <c r="W3445" t="s">
        <v>24</v>
      </c>
    </row>
    <row r="3446" spans="1:23" x14ac:dyDescent="0.3">
      <c r="A3446" t="s">
        <v>3481</v>
      </c>
      <c r="B3446" t="s">
        <v>30</v>
      </c>
      <c r="C3446" s="1">
        <v>0</v>
      </c>
      <c r="D3446" t="s">
        <v>23</v>
      </c>
      <c r="E3446" t="s">
        <v>24</v>
      </c>
      <c r="F3446" s="1">
        <v>36</v>
      </c>
      <c r="G3446" s="1" t="str">
        <f t="shared" si="106"/>
        <v>2-4 Years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 s="14">
        <v>35.35</v>
      </c>
      <c r="U3446" t="str">
        <f t="shared" si="107"/>
        <v>30-60</v>
      </c>
      <c r="V3446" s="16">
        <v>1317.95</v>
      </c>
      <c r="W3446" t="s">
        <v>24</v>
      </c>
    </row>
    <row r="3447" spans="1:23" x14ac:dyDescent="0.3">
      <c r="A3447" t="s">
        <v>3482</v>
      </c>
      <c r="B3447" t="s">
        <v>22</v>
      </c>
      <c r="C3447" s="1">
        <v>0</v>
      </c>
      <c r="D3447" t="s">
        <v>23</v>
      </c>
      <c r="E3447" t="s">
        <v>24</v>
      </c>
      <c r="F3447" s="1">
        <v>46</v>
      </c>
      <c r="G3447" s="1" t="str">
        <f t="shared" si="106"/>
        <v>2-4 Years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 s="14">
        <v>103.15</v>
      </c>
      <c r="U3447" t="str">
        <f t="shared" si="107"/>
        <v>90+</v>
      </c>
      <c r="V3447" s="16">
        <v>4594.6499999999996</v>
      </c>
      <c r="W3447" t="s">
        <v>24</v>
      </c>
    </row>
    <row r="3448" spans="1:23" x14ac:dyDescent="0.3">
      <c r="A3448" t="s">
        <v>3483</v>
      </c>
      <c r="B3448" t="s">
        <v>22</v>
      </c>
      <c r="C3448" s="1">
        <v>0</v>
      </c>
      <c r="D3448" t="s">
        <v>24</v>
      </c>
      <c r="E3448" t="s">
        <v>24</v>
      </c>
      <c r="F3448" s="1">
        <v>58</v>
      </c>
      <c r="G3448" s="1" t="str">
        <f t="shared" si="106"/>
        <v>4-5 Years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 s="14">
        <v>107.75</v>
      </c>
      <c r="U3448" t="str">
        <f t="shared" si="107"/>
        <v>90+</v>
      </c>
      <c r="V3448" s="16">
        <v>6332.75</v>
      </c>
      <c r="W3448" t="s">
        <v>24</v>
      </c>
    </row>
    <row r="3449" spans="1:23" x14ac:dyDescent="0.3">
      <c r="A3449" t="s">
        <v>3484</v>
      </c>
      <c r="B3449" t="s">
        <v>30</v>
      </c>
      <c r="C3449" s="1">
        <v>0</v>
      </c>
      <c r="D3449" t="s">
        <v>24</v>
      </c>
      <c r="E3449" t="s">
        <v>24</v>
      </c>
      <c r="F3449" s="1">
        <v>39</v>
      </c>
      <c r="G3449" s="1" t="str">
        <f t="shared" si="106"/>
        <v>2-4 Years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 s="14">
        <v>81.400000000000006</v>
      </c>
      <c r="U3449" t="str">
        <f t="shared" si="107"/>
        <v>60-90</v>
      </c>
      <c r="V3449" s="16">
        <v>3213.75</v>
      </c>
      <c r="W3449" t="s">
        <v>24</v>
      </c>
    </row>
    <row r="3450" spans="1:23" x14ac:dyDescent="0.3">
      <c r="A3450" t="s">
        <v>3485</v>
      </c>
      <c r="B3450" t="s">
        <v>30</v>
      </c>
      <c r="C3450" s="1">
        <v>0</v>
      </c>
      <c r="D3450" t="s">
        <v>23</v>
      </c>
      <c r="E3450" t="s">
        <v>23</v>
      </c>
      <c r="F3450" s="1">
        <v>4</v>
      </c>
      <c r="G3450" s="1" t="str">
        <f t="shared" si="106"/>
        <v>0-1 Year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 s="14">
        <v>61.45</v>
      </c>
      <c r="U3450" t="str">
        <f t="shared" si="107"/>
        <v>60-90</v>
      </c>
      <c r="V3450" s="16">
        <v>229.55</v>
      </c>
      <c r="W3450" t="s">
        <v>23</v>
      </c>
    </row>
    <row r="3451" spans="1:23" x14ac:dyDescent="0.3">
      <c r="A3451" t="s">
        <v>3486</v>
      </c>
      <c r="B3451" t="s">
        <v>22</v>
      </c>
      <c r="C3451" s="1">
        <v>0</v>
      </c>
      <c r="D3451" t="s">
        <v>23</v>
      </c>
      <c r="E3451" t="s">
        <v>23</v>
      </c>
      <c r="F3451" s="1">
        <v>52</v>
      </c>
      <c r="G3451" s="1" t="str">
        <f t="shared" si="106"/>
        <v>4-5 Years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 s="14">
        <v>95.7</v>
      </c>
      <c r="U3451" t="str">
        <f t="shared" si="107"/>
        <v>90+</v>
      </c>
      <c r="V3451" s="16">
        <v>4976.1499999999996</v>
      </c>
      <c r="W3451" t="s">
        <v>24</v>
      </c>
    </row>
    <row r="3452" spans="1:23" x14ac:dyDescent="0.3">
      <c r="A3452" t="s">
        <v>3487</v>
      </c>
      <c r="B3452" t="s">
        <v>30</v>
      </c>
      <c r="C3452" s="1">
        <v>1</v>
      </c>
      <c r="D3452" t="s">
        <v>23</v>
      </c>
      <c r="E3452" t="s">
        <v>24</v>
      </c>
      <c r="F3452" s="1">
        <v>70</v>
      </c>
      <c r="G3452" s="1" t="str">
        <f t="shared" si="106"/>
        <v>5+ Years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 s="14">
        <v>104.8</v>
      </c>
      <c r="U3452" t="str">
        <f t="shared" si="107"/>
        <v>90+</v>
      </c>
      <c r="V3452" s="16">
        <v>7308.95</v>
      </c>
      <c r="W3452" t="s">
        <v>24</v>
      </c>
    </row>
    <row r="3453" spans="1:23" x14ac:dyDescent="0.3">
      <c r="A3453" t="s">
        <v>3488</v>
      </c>
      <c r="B3453" t="s">
        <v>30</v>
      </c>
      <c r="C3453" s="1">
        <v>1</v>
      </c>
      <c r="D3453" t="s">
        <v>23</v>
      </c>
      <c r="E3453" t="s">
        <v>24</v>
      </c>
      <c r="F3453" s="1">
        <v>65</v>
      </c>
      <c r="G3453" s="1" t="str">
        <f t="shared" si="106"/>
        <v>5+ Years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 s="14">
        <v>70.95</v>
      </c>
      <c r="U3453" t="str">
        <f t="shared" si="107"/>
        <v>60-90</v>
      </c>
      <c r="V3453" s="16">
        <v>4555.2</v>
      </c>
      <c r="W3453" t="s">
        <v>24</v>
      </c>
    </row>
    <row r="3454" spans="1:23" x14ac:dyDescent="0.3">
      <c r="A3454" t="s">
        <v>3489</v>
      </c>
      <c r="B3454" t="s">
        <v>30</v>
      </c>
      <c r="C3454" s="1">
        <v>0</v>
      </c>
      <c r="D3454" t="s">
        <v>24</v>
      </c>
      <c r="E3454" t="s">
        <v>24</v>
      </c>
      <c r="F3454" s="1">
        <v>1</v>
      </c>
      <c r="G3454" s="1" t="str">
        <f t="shared" si="106"/>
        <v>0-1 Year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 s="14">
        <v>44.95</v>
      </c>
      <c r="U3454" t="str">
        <f t="shared" si="107"/>
        <v>30-60</v>
      </c>
      <c r="V3454" s="16">
        <v>44.95</v>
      </c>
      <c r="W3454" t="s">
        <v>24</v>
      </c>
    </row>
    <row r="3455" spans="1:23" x14ac:dyDescent="0.3">
      <c r="A3455" t="s">
        <v>3490</v>
      </c>
      <c r="B3455" t="s">
        <v>22</v>
      </c>
      <c r="C3455" s="1">
        <v>0</v>
      </c>
      <c r="D3455" t="s">
        <v>23</v>
      </c>
      <c r="E3455" t="s">
        <v>24</v>
      </c>
      <c r="F3455" s="1">
        <v>70</v>
      </c>
      <c r="G3455" s="1" t="str">
        <f t="shared" si="106"/>
        <v>5+ Years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 s="14">
        <v>97.65</v>
      </c>
      <c r="U3455" t="str">
        <f t="shared" si="107"/>
        <v>90+</v>
      </c>
      <c r="V3455" s="16">
        <v>6982.5</v>
      </c>
      <c r="W3455" t="s">
        <v>24</v>
      </c>
    </row>
    <row r="3456" spans="1:23" x14ac:dyDescent="0.3">
      <c r="A3456" t="s">
        <v>3491</v>
      </c>
      <c r="B3456" t="s">
        <v>22</v>
      </c>
      <c r="C3456" s="1">
        <v>1</v>
      </c>
      <c r="D3456" t="s">
        <v>23</v>
      </c>
      <c r="E3456" t="s">
        <v>23</v>
      </c>
      <c r="F3456" s="1">
        <v>29</v>
      </c>
      <c r="G3456" s="1" t="str">
        <f t="shared" si="106"/>
        <v>2-4 Years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 s="14">
        <v>35.65</v>
      </c>
      <c r="U3456" t="str">
        <f t="shared" si="107"/>
        <v>30-60</v>
      </c>
      <c r="V3456" s="16">
        <v>1025.1500000000001</v>
      </c>
      <c r="W3456" t="s">
        <v>24</v>
      </c>
    </row>
    <row r="3457" spans="1:23" x14ac:dyDescent="0.3">
      <c r="A3457" t="s">
        <v>3492</v>
      </c>
      <c r="B3457" t="s">
        <v>30</v>
      </c>
      <c r="C3457" s="1">
        <v>0</v>
      </c>
      <c r="D3457" t="s">
        <v>24</v>
      </c>
      <c r="E3457" t="s">
        <v>24</v>
      </c>
      <c r="F3457" s="1">
        <v>1</v>
      </c>
      <c r="G3457" s="1" t="str">
        <f t="shared" si="106"/>
        <v>0-1 Year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 s="14">
        <v>90.55</v>
      </c>
      <c r="U3457" t="str">
        <f t="shared" si="107"/>
        <v>90+</v>
      </c>
      <c r="V3457" s="16">
        <v>90.55</v>
      </c>
      <c r="W3457" t="s">
        <v>23</v>
      </c>
    </row>
    <row r="3458" spans="1:23" x14ac:dyDescent="0.3">
      <c r="A3458" t="s">
        <v>3493</v>
      </c>
      <c r="B3458" t="s">
        <v>22</v>
      </c>
      <c r="C3458" s="1">
        <v>0</v>
      </c>
      <c r="D3458" t="s">
        <v>24</v>
      </c>
      <c r="E3458" t="s">
        <v>24</v>
      </c>
      <c r="F3458" s="1">
        <v>67</v>
      </c>
      <c r="G3458" s="1" t="str">
        <f t="shared" si="106"/>
        <v>5+ Years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 s="14">
        <v>85.25</v>
      </c>
      <c r="U3458" t="str">
        <f t="shared" si="107"/>
        <v>60-90</v>
      </c>
      <c r="V3458" s="16">
        <v>5714.2</v>
      </c>
      <c r="W3458" t="s">
        <v>24</v>
      </c>
    </row>
    <row r="3459" spans="1:23" x14ac:dyDescent="0.3">
      <c r="A3459" t="s">
        <v>3494</v>
      </c>
      <c r="B3459" t="s">
        <v>22</v>
      </c>
      <c r="C3459" s="1">
        <v>0</v>
      </c>
      <c r="D3459" t="s">
        <v>24</v>
      </c>
      <c r="E3459" t="s">
        <v>24</v>
      </c>
      <c r="F3459" s="1">
        <v>1</v>
      </c>
      <c r="G3459" s="1" t="str">
        <f t="shared" ref="G3459:G3522" si="108">IF(F3459&lt;=12,"0-1 Year",
IF(F3459&lt;=24,"1-2 Years",
IF(F3459&lt;=48,"2-4 Years",
IF(F3459&lt;=60,"4-5 Years","5+ Years"))))</f>
        <v>0-1 Year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 s="14">
        <v>19.5</v>
      </c>
      <c r="U3459" t="str">
        <f t="shared" ref="U3459:U3522" si="109">IF(T3459&lt;30,"0-30",
IF(T3459&lt;60,"30-60",
IF(T3459&lt;90,"60-90","90+")))</f>
        <v>0-30</v>
      </c>
      <c r="V3459" s="16">
        <v>19.5</v>
      </c>
      <c r="W3459" t="s">
        <v>24</v>
      </c>
    </row>
    <row r="3460" spans="1:23" x14ac:dyDescent="0.3">
      <c r="A3460" t="s">
        <v>3495</v>
      </c>
      <c r="B3460" t="s">
        <v>22</v>
      </c>
      <c r="C3460" s="1">
        <v>0</v>
      </c>
      <c r="D3460" t="s">
        <v>24</v>
      </c>
      <c r="E3460" t="s">
        <v>24</v>
      </c>
      <c r="F3460" s="1">
        <v>26</v>
      </c>
      <c r="G3460" s="1" t="str">
        <f t="shared" si="108"/>
        <v>2-4 Years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 s="14">
        <v>88.8</v>
      </c>
      <c r="U3460" t="str">
        <f t="shared" si="109"/>
        <v>60-90</v>
      </c>
      <c r="V3460" s="16">
        <v>2274.35</v>
      </c>
      <c r="W3460" t="s">
        <v>23</v>
      </c>
    </row>
    <row r="3461" spans="1:23" x14ac:dyDescent="0.3">
      <c r="A3461" t="s">
        <v>3496</v>
      </c>
      <c r="B3461" t="s">
        <v>22</v>
      </c>
      <c r="C3461" s="1">
        <v>0</v>
      </c>
      <c r="D3461" t="s">
        <v>23</v>
      </c>
      <c r="E3461" t="s">
        <v>23</v>
      </c>
      <c r="F3461" s="1">
        <v>30</v>
      </c>
      <c r="G3461" s="1" t="str">
        <f t="shared" si="108"/>
        <v>2-4 Years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 s="14">
        <v>25.1</v>
      </c>
      <c r="U3461" t="str">
        <f t="shared" si="109"/>
        <v>0-30</v>
      </c>
      <c r="V3461" s="16">
        <v>789.55</v>
      </c>
      <c r="W3461" t="s">
        <v>24</v>
      </c>
    </row>
    <row r="3462" spans="1:23" x14ac:dyDescent="0.3">
      <c r="A3462" t="s">
        <v>3497</v>
      </c>
      <c r="B3462" t="s">
        <v>22</v>
      </c>
      <c r="C3462" s="1">
        <v>0</v>
      </c>
      <c r="D3462" t="s">
        <v>23</v>
      </c>
      <c r="E3462" t="s">
        <v>24</v>
      </c>
      <c r="F3462" s="1">
        <v>48</v>
      </c>
      <c r="G3462" s="1" t="str">
        <f t="shared" si="108"/>
        <v>2-4 Years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 s="14">
        <v>100.05</v>
      </c>
      <c r="U3462" t="str">
        <f t="shared" si="109"/>
        <v>90+</v>
      </c>
      <c r="V3462" s="16">
        <v>4834</v>
      </c>
      <c r="W3462" t="s">
        <v>24</v>
      </c>
    </row>
    <row r="3463" spans="1:23" x14ac:dyDescent="0.3">
      <c r="A3463" t="s">
        <v>3498</v>
      </c>
      <c r="B3463" t="s">
        <v>22</v>
      </c>
      <c r="C3463" s="1">
        <v>0</v>
      </c>
      <c r="D3463" t="s">
        <v>23</v>
      </c>
      <c r="E3463" t="s">
        <v>23</v>
      </c>
      <c r="F3463" s="1">
        <v>55</v>
      </c>
      <c r="G3463" s="1" t="str">
        <f t="shared" si="108"/>
        <v>4-5 Years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 s="14">
        <v>55.7</v>
      </c>
      <c r="U3463" t="str">
        <f t="shared" si="109"/>
        <v>30-60</v>
      </c>
      <c r="V3463" s="16">
        <v>3131.8</v>
      </c>
      <c r="W3463" t="s">
        <v>24</v>
      </c>
    </row>
    <row r="3464" spans="1:23" x14ac:dyDescent="0.3">
      <c r="A3464" t="s">
        <v>3499</v>
      </c>
      <c r="B3464" t="s">
        <v>30</v>
      </c>
      <c r="C3464" s="1">
        <v>0</v>
      </c>
      <c r="D3464" t="s">
        <v>24</v>
      </c>
      <c r="E3464" t="s">
        <v>24</v>
      </c>
      <c r="F3464" s="1">
        <v>7</v>
      </c>
      <c r="G3464" s="1" t="str">
        <f t="shared" si="108"/>
        <v>0-1 Year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 s="14">
        <v>85.2</v>
      </c>
      <c r="U3464" t="str">
        <f t="shared" si="109"/>
        <v>60-90</v>
      </c>
      <c r="V3464" s="16">
        <v>602.54999999999995</v>
      </c>
      <c r="W3464" t="s">
        <v>23</v>
      </c>
    </row>
    <row r="3465" spans="1:23" x14ac:dyDescent="0.3">
      <c r="A3465" t="s">
        <v>3500</v>
      </c>
      <c r="B3465" t="s">
        <v>30</v>
      </c>
      <c r="C3465" s="1">
        <v>0</v>
      </c>
      <c r="D3465" t="s">
        <v>24</v>
      </c>
      <c r="E3465" t="s">
        <v>24</v>
      </c>
      <c r="F3465" s="1">
        <v>37</v>
      </c>
      <c r="G3465" s="1" t="str">
        <f t="shared" si="108"/>
        <v>2-4 Years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 s="14">
        <v>91.15</v>
      </c>
      <c r="U3465" t="str">
        <f t="shared" si="109"/>
        <v>90+</v>
      </c>
      <c r="V3465" s="16">
        <v>3369.25</v>
      </c>
      <c r="W3465" t="s">
        <v>24</v>
      </c>
    </row>
    <row r="3466" spans="1:23" x14ac:dyDescent="0.3">
      <c r="A3466" t="s">
        <v>3501</v>
      </c>
      <c r="B3466" t="s">
        <v>22</v>
      </c>
      <c r="C3466" s="1">
        <v>0</v>
      </c>
      <c r="D3466" t="s">
        <v>23</v>
      </c>
      <c r="E3466" t="s">
        <v>24</v>
      </c>
      <c r="F3466" s="1">
        <v>31</v>
      </c>
      <c r="G3466" s="1" t="str">
        <f t="shared" si="108"/>
        <v>2-4 Years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 s="14">
        <v>83.85</v>
      </c>
      <c r="U3466" t="str">
        <f t="shared" si="109"/>
        <v>60-90</v>
      </c>
      <c r="V3466" s="16">
        <v>2674.15</v>
      </c>
      <c r="W3466" t="s">
        <v>24</v>
      </c>
    </row>
    <row r="3467" spans="1:23" x14ac:dyDescent="0.3">
      <c r="A3467" t="s">
        <v>3502</v>
      </c>
      <c r="B3467" t="s">
        <v>30</v>
      </c>
      <c r="C3467" s="1">
        <v>0</v>
      </c>
      <c r="D3467" t="s">
        <v>24</v>
      </c>
      <c r="E3467" t="s">
        <v>24</v>
      </c>
      <c r="F3467" s="1">
        <v>4</v>
      </c>
      <c r="G3467" s="1" t="str">
        <f t="shared" si="108"/>
        <v>0-1 Year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 s="14">
        <v>45.9</v>
      </c>
      <c r="U3467" t="str">
        <f t="shared" si="109"/>
        <v>30-60</v>
      </c>
      <c r="V3467" s="16">
        <v>199.75</v>
      </c>
      <c r="W3467" t="s">
        <v>24</v>
      </c>
    </row>
    <row r="3468" spans="1:23" x14ac:dyDescent="0.3">
      <c r="A3468" t="s">
        <v>3503</v>
      </c>
      <c r="B3468" t="s">
        <v>30</v>
      </c>
      <c r="C3468" s="1">
        <v>0</v>
      </c>
      <c r="D3468" t="s">
        <v>23</v>
      </c>
      <c r="E3468" t="s">
        <v>23</v>
      </c>
      <c r="F3468" s="1">
        <v>72</v>
      </c>
      <c r="G3468" s="1" t="str">
        <f t="shared" si="108"/>
        <v>5+ Years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 s="14">
        <v>25.1</v>
      </c>
      <c r="U3468" t="str">
        <f t="shared" si="109"/>
        <v>0-30</v>
      </c>
      <c r="V3468" s="16">
        <v>1790.8</v>
      </c>
      <c r="W3468" t="s">
        <v>24</v>
      </c>
    </row>
    <row r="3469" spans="1:23" x14ac:dyDescent="0.3">
      <c r="A3469" t="s">
        <v>3504</v>
      </c>
      <c r="B3469" t="s">
        <v>30</v>
      </c>
      <c r="C3469" s="1">
        <v>1</v>
      </c>
      <c r="D3469" t="s">
        <v>24</v>
      </c>
      <c r="E3469" t="s">
        <v>24</v>
      </c>
      <c r="F3469" s="1">
        <v>5</v>
      </c>
      <c r="G3469" s="1" t="str">
        <f t="shared" si="108"/>
        <v>0-1 Year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 s="14">
        <v>91.4</v>
      </c>
      <c r="U3469" t="str">
        <f t="shared" si="109"/>
        <v>90+</v>
      </c>
      <c r="V3469" s="16">
        <v>449.75</v>
      </c>
      <c r="W3469" t="s">
        <v>23</v>
      </c>
    </row>
    <row r="3470" spans="1:23" x14ac:dyDescent="0.3">
      <c r="A3470" t="s">
        <v>3505</v>
      </c>
      <c r="B3470" t="s">
        <v>30</v>
      </c>
      <c r="C3470" s="1">
        <v>0</v>
      </c>
      <c r="D3470" t="s">
        <v>23</v>
      </c>
      <c r="E3470" t="s">
        <v>23</v>
      </c>
      <c r="F3470" s="1">
        <v>1</v>
      </c>
      <c r="G3470" s="1" t="str">
        <f t="shared" si="108"/>
        <v>0-1 Year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 s="14">
        <v>19.7</v>
      </c>
      <c r="U3470" t="str">
        <f t="shared" si="109"/>
        <v>0-30</v>
      </c>
      <c r="V3470" s="16">
        <v>19.7</v>
      </c>
      <c r="W3470" t="s">
        <v>24</v>
      </c>
    </row>
    <row r="3471" spans="1:23" x14ac:dyDescent="0.3">
      <c r="A3471" t="s">
        <v>3506</v>
      </c>
      <c r="B3471" t="s">
        <v>22</v>
      </c>
      <c r="C3471" s="1">
        <v>1</v>
      </c>
      <c r="D3471" t="s">
        <v>24</v>
      </c>
      <c r="E3471" t="s">
        <v>24</v>
      </c>
      <c r="F3471" s="1">
        <v>15</v>
      </c>
      <c r="G3471" s="1" t="str">
        <f t="shared" si="108"/>
        <v>1-2 Years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 s="14">
        <v>91.5</v>
      </c>
      <c r="U3471" t="str">
        <f t="shared" si="109"/>
        <v>90+</v>
      </c>
      <c r="V3471" s="16">
        <v>1400.3</v>
      </c>
      <c r="W3471" t="s">
        <v>24</v>
      </c>
    </row>
    <row r="3472" spans="1:23" x14ac:dyDescent="0.3">
      <c r="A3472" t="s">
        <v>3507</v>
      </c>
      <c r="B3472" t="s">
        <v>30</v>
      </c>
      <c r="C3472" s="1">
        <v>0</v>
      </c>
      <c r="D3472" t="s">
        <v>23</v>
      </c>
      <c r="E3472" t="s">
        <v>23</v>
      </c>
      <c r="F3472" s="1">
        <v>8</v>
      </c>
      <c r="G3472" s="1" t="str">
        <f t="shared" si="108"/>
        <v>0-1 Year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 s="14">
        <v>51.3</v>
      </c>
      <c r="U3472" t="str">
        <f t="shared" si="109"/>
        <v>30-60</v>
      </c>
      <c r="V3472" s="16">
        <v>411.6</v>
      </c>
      <c r="W3472" t="s">
        <v>24</v>
      </c>
    </row>
    <row r="3473" spans="1:23" x14ac:dyDescent="0.3">
      <c r="A3473" t="s">
        <v>3508</v>
      </c>
      <c r="B3473" t="s">
        <v>22</v>
      </c>
      <c r="C3473" s="1">
        <v>0</v>
      </c>
      <c r="D3473" t="s">
        <v>24</v>
      </c>
      <c r="E3473" t="s">
        <v>24</v>
      </c>
      <c r="F3473" s="1">
        <v>35</v>
      </c>
      <c r="G3473" s="1" t="str">
        <f t="shared" si="108"/>
        <v>2-4 Years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 s="14">
        <v>21.1</v>
      </c>
      <c r="U3473" t="str">
        <f t="shared" si="109"/>
        <v>0-30</v>
      </c>
      <c r="V3473" s="16">
        <v>741</v>
      </c>
      <c r="W3473" t="s">
        <v>24</v>
      </c>
    </row>
    <row r="3474" spans="1:23" x14ac:dyDescent="0.3">
      <c r="A3474" t="s">
        <v>3509</v>
      </c>
      <c r="B3474" t="s">
        <v>22</v>
      </c>
      <c r="C3474" s="1">
        <v>1</v>
      </c>
      <c r="D3474" t="s">
        <v>24</v>
      </c>
      <c r="E3474" t="s">
        <v>24</v>
      </c>
      <c r="F3474" s="1">
        <v>56</v>
      </c>
      <c r="G3474" s="1" t="str">
        <f t="shared" si="108"/>
        <v>4-5 Years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 s="14">
        <v>104.75</v>
      </c>
      <c r="U3474" t="str">
        <f t="shared" si="109"/>
        <v>90+</v>
      </c>
      <c r="V3474" s="16">
        <v>5841.35</v>
      </c>
      <c r="W3474" t="s">
        <v>24</v>
      </c>
    </row>
    <row r="3475" spans="1:23" x14ac:dyDescent="0.3">
      <c r="A3475" t="s">
        <v>3510</v>
      </c>
      <c r="B3475" t="s">
        <v>30</v>
      </c>
      <c r="C3475" s="1">
        <v>0</v>
      </c>
      <c r="D3475" t="s">
        <v>23</v>
      </c>
      <c r="E3475" t="s">
        <v>24</v>
      </c>
      <c r="F3475" s="1">
        <v>42</v>
      </c>
      <c r="G3475" s="1" t="str">
        <f t="shared" si="108"/>
        <v>2-4 Years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 s="14">
        <v>106.15</v>
      </c>
      <c r="U3475" t="str">
        <f t="shared" si="109"/>
        <v>90+</v>
      </c>
      <c r="V3475" s="16">
        <v>4512.7</v>
      </c>
      <c r="W3475" t="s">
        <v>23</v>
      </c>
    </row>
    <row r="3476" spans="1:23" x14ac:dyDescent="0.3">
      <c r="A3476" t="s">
        <v>3511</v>
      </c>
      <c r="B3476" t="s">
        <v>30</v>
      </c>
      <c r="C3476" s="1">
        <v>1</v>
      </c>
      <c r="D3476" t="s">
        <v>23</v>
      </c>
      <c r="E3476" t="s">
        <v>23</v>
      </c>
      <c r="F3476" s="1">
        <v>65</v>
      </c>
      <c r="G3476" s="1" t="str">
        <f t="shared" si="108"/>
        <v>5+ Years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 s="14">
        <v>85.75</v>
      </c>
      <c r="U3476" t="str">
        <f t="shared" si="109"/>
        <v>60-90</v>
      </c>
      <c r="V3476" s="16">
        <v>5688.45</v>
      </c>
      <c r="W3476" t="s">
        <v>24</v>
      </c>
    </row>
    <row r="3477" spans="1:23" x14ac:dyDescent="0.3">
      <c r="A3477" t="s">
        <v>3512</v>
      </c>
      <c r="B3477" t="s">
        <v>22</v>
      </c>
      <c r="C3477" s="1">
        <v>0</v>
      </c>
      <c r="D3477" t="s">
        <v>23</v>
      </c>
      <c r="E3477" t="s">
        <v>23</v>
      </c>
      <c r="F3477" s="1">
        <v>2</v>
      </c>
      <c r="G3477" s="1" t="str">
        <f t="shared" si="108"/>
        <v>0-1 Year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 s="14">
        <v>20.3</v>
      </c>
      <c r="U3477" t="str">
        <f t="shared" si="109"/>
        <v>0-30</v>
      </c>
      <c r="V3477" s="16">
        <v>31.9</v>
      </c>
      <c r="W3477" t="s">
        <v>24</v>
      </c>
    </row>
    <row r="3478" spans="1:23" x14ac:dyDescent="0.3">
      <c r="A3478" t="s">
        <v>3513</v>
      </c>
      <c r="B3478" t="s">
        <v>30</v>
      </c>
      <c r="C3478" s="1">
        <v>1</v>
      </c>
      <c r="D3478" t="s">
        <v>23</v>
      </c>
      <c r="E3478" t="s">
        <v>24</v>
      </c>
      <c r="F3478" s="1">
        <v>65</v>
      </c>
      <c r="G3478" s="1" t="str">
        <f t="shared" si="108"/>
        <v>5+ Years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 s="14">
        <v>100.75</v>
      </c>
      <c r="U3478" t="str">
        <f t="shared" si="109"/>
        <v>90+</v>
      </c>
      <c r="V3478" s="16">
        <v>6674.65</v>
      </c>
      <c r="W3478" t="s">
        <v>24</v>
      </c>
    </row>
    <row r="3479" spans="1:23" x14ac:dyDescent="0.3">
      <c r="A3479" t="s">
        <v>3514</v>
      </c>
      <c r="B3479" t="s">
        <v>22</v>
      </c>
      <c r="C3479" s="1">
        <v>0</v>
      </c>
      <c r="D3479" t="s">
        <v>24</v>
      </c>
      <c r="E3479" t="s">
        <v>24</v>
      </c>
      <c r="F3479" s="1">
        <v>18</v>
      </c>
      <c r="G3479" s="1" t="str">
        <f t="shared" si="108"/>
        <v>1-2 Years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 s="14">
        <v>74.150000000000006</v>
      </c>
      <c r="U3479" t="str">
        <f t="shared" si="109"/>
        <v>60-90</v>
      </c>
      <c r="V3479" s="16">
        <v>1345.75</v>
      </c>
      <c r="W3479" t="s">
        <v>24</v>
      </c>
    </row>
    <row r="3480" spans="1:23" x14ac:dyDescent="0.3">
      <c r="A3480" t="s">
        <v>3515</v>
      </c>
      <c r="B3480" t="s">
        <v>22</v>
      </c>
      <c r="C3480" s="1">
        <v>0</v>
      </c>
      <c r="D3480" t="s">
        <v>24</v>
      </c>
      <c r="E3480" t="s">
        <v>24</v>
      </c>
      <c r="F3480" s="1">
        <v>23</v>
      </c>
      <c r="G3480" s="1" t="str">
        <f t="shared" si="108"/>
        <v>1-2 Years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 s="14">
        <v>78.55</v>
      </c>
      <c r="U3480" t="str">
        <f t="shared" si="109"/>
        <v>60-90</v>
      </c>
      <c r="V3480" s="16">
        <v>1843.05</v>
      </c>
      <c r="W3480" t="s">
        <v>24</v>
      </c>
    </row>
    <row r="3481" spans="1:23" x14ac:dyDescent="0.3">
      <c r="A3481" t="s">
        <v>3516</v>
      </c>
      <c r="B3481" t="s">
        <v>22</v>
      </c>
      <c r="C3481" s="1">
        <v>0</v>
      </c>
      <c r="D3481" t="s">
        <v>24</v>
      </c>
      <c r="E3481" t="s">
        <v>24</v>
      </c>
      <c r="F3481" s="1">
        <v>4</v>
      </c>
      <c r="G3481" s="1" t="str">
        <f t="shared" si="108"/>
        <v>0-1 Year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 s="14">
        <v>45.3</v>
      </c>
      <c r="U3481" t="str">
        <f t="shared" si="109"/>
        <v>30-60</v>
      </c>
      <c r="V3481" s="16">
        <v>196.95</v>
      </c>
      <c r="W3481" t="s">
        <v>23</v>
      </c>
    </row>
    <row r="3482" spans="1:23" x14ac:dyDescent="0.3">
      <c r="A3482" t="s">
        <v>3517</v>
      </c>
      <c r="B3482" t="s">
        <v>30</v>
      </c>
      <c r="C3482" s="1">
        <v>0</v>
      </c>
      <c r="D3482" t="s">
        <v>23</v>
      </c>
      <c r="E3482" t="s">
        <v>24</v>
      </c>
      <c r="F3482" s="1">
        <v>70</v>
      </c>
      <c r="G3482" s="1" t="str">
        <f t="shared" si="108"/>
        <v>5+ Years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 s="14">
        <v>19.850000000000001</v>
      </c>
      <c r="U3482" t="str">
        <f t="shared" si="109"/>
        <v>0-30</v>
      </c>
      <c r="V3482" s="16">
        <v>1433.8</v>
      </c>
      <c r="W3482" t="s">
        <v>24</v>
      </c>
    </row>
    <row r="3483" spans="1:23" x14ac:dyDescent="0.3">
      <c r="A3483" t="s">
        <v>3518</v>
      </c>
      <c r="B3483" t="s">
        <v>22</v>
      </c>
      <c r="C3483" s="1">
        <v>0</v>
      </c>
      <c r="D3483" t="s">
        <v>24</v>
      </c>
      <c r="E3483" t="s">
        <v>24</v>
      </c>
      <c r="F3483" s="1">
        <v>4</v>
      </c>
      <c r="G3483" s="1" t="str">
        <f t="shared" si="108"/>
        <v>0-1 Year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 s="14">
        <v>50.7</v>
      </c>
      <c r="U3483" t="str">
        <f t="shared" si="109"/>
        <v>30-60</v>
      </c>
      <c r="V3483" s="16">
        <v>214.55</v>
      </c>
      <c r="W3483" t="s">
        <v>24</v>
      </c>
    </row>
    <row r="3484" spans="1:23" x14ac:dyDescent="0.3">
      <c r="A3484" t="s">
        <v>3519</v>
      </c>
      <c r="B3484" t="s">
        <v>30</v>
      </c>
      <c r="C3484" s="1">
        <v>0</v>
      </c>
      <c r="D3484" t="s">
        <v>24</v>
      </c>
      <c r="E3484" t="s">
        <v>24</v>
      </c>
      <c r="F3484" s="1">
        <v>19</v>
      </c>
      <c r="G3484" s="1" t="str">
        <f t="shared" si="108"/>
        <v>1-2 Years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 s="14">
        <v>45</v>
      </c>
      <c r="U3484" t="str">
        <f t="shared" si="109"/>
        <v>30-60</v>
      </c>
      <c r="V3484" s="16">
        <v>865.85</v>
      </c>
      <c r="W3484" t="s">
        <v>24</v>
      </c>
    </row>
    <row r="3485" spans="1:23" x14ac:dyDescent="0.3">
      <c r="A3485" t="s">
        <v>3520</v>
      </c>
      <c r="B3485" t="s">
        <v>22</v>
      </c>
      <c r="C3485" s="1">
        <v>0</v>
      </c>
      <c r="D3485" t="s">
        <v>24</v>
      </c>
      <c r="E3485" t="s">
        <v>24</v>
      </c>
      <c r="F3485" s="1">
        <v>18</v>
      </c>
      <c r="G3485" s="1" t="str">
        <f t="shared" si="108"/>
        <v>1-2 Years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 s="14">
        <v>77.8</v>
      </c>
      <c r="U3485" t="str">
        <f t="shared" si="109"/>
        <v>60-90</v>
      </c>
      <c r="V3485" s="16">
        <v>1358.6</v>
      </c>
      <c r="W3485" t="s">
        <v>24</v>
      </c>
    </row>
    <row r="3486" spans="1:23" x14ac:dyDescent="0.3">
      <c r="A3486" t="s">
        <v>3521</v>
      </c>
      <c r="B3486" t="s">
        <v>22</v>
      </c>
      <c r="C3486" s="1">
        <v>1</v>
      </c>
      <c r="D3486" t="s">
        <v>23</v>
      </c>
      <c r="E3486" t="s">
        <v>24</v>
      </c>
      <c r="F3486" s="1">
        <v>38</v>
      </c>
      <c r="G3486" s="1" t="str">
        <f t="shared" si="108"/>
        <v>2-4 Years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 s="14">
        <v>83.45</v>
      </c>
      <c r="U3486" t="str">
        <f t="shared" si="109"/>
        <v>60-90</v>
      </c>
      <c r="V3486" s="16">
        <v>3147.15</v>
      </c>
      <c r="W3486" t="s">
        <v>24</v>
      </c>
    </row>
    <row r="3487" spans="1:23" x14ac:dyDescent="0.3">
      <c r="A3487" t="s">
        <v>3522</v>
      </c>
      <c r="B3487" t="s">
        <v>30</v>
      </c>
      <c r="C3487" s="1">
        <v>0</v>
      </c>
      <c r="D3487" t="s">
        <v>24</v>
      </c>
      <c r="E3487" t="s">
        <v>24</v>
      </c>
      <c r="F3487" s="1">
        <v>2</v>
      </c>
      <c r="G3487" s="1" t="str">
        <f t="shared" si="108"/>
        <v>0-1 Year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 s="14">
        <v>73.25</v>
      </c>
      <c r="U3487" t="str">
        <f t="shared" si="109"/>
        <v>60-90</v>
      </c>
      <c r="V3487" s="16">
        <v>131.05000000000001</v>
      </c>
      <c r="W3487" t="s">
        <v>23</v>
      </c>
    </row>
    <row r="3488" spans="1:23" x14ac:dyDescent="0.3">
      <c r="A3488" t="s">
        <v>3523</v>
      </c>
      <c r="B3488" t="s">
        <v>30</v>
      </c>
      <c r="C3488" s="1">
        <v>0</v>
      </c>
      <c r="D3488" t="s">
        <v>24</v>
      </c>
      <c r="E3488" t="s">
        <v>24</v>
      </c>
      <c r="F3488" s="1">
        <v>47</v>
      </c>
      <c r="G3488" s="1" t="str">
        <f t="shared" si="108"/>
        <v>2-4 Years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 s="14">
        <v>94.8</v>
      </c>
      <c r="U3488" t="str">
        <f t="shared" si="109"/>
        <v>90+</v>
      </c>
      <c r="V3488" s="16">
        <v>4535.8500000000004</v>
      </c>
      <c r="W3488" t="s">
        <v>24</v>
      </c>
    </row>
    <row r="3489" spans="1:23" x14ac:dyDescent="0.3">
      <c r="A3489" t="s">
        <v>3524</v>
      </c>
      <c r="B3489" t="s">
        <v>22</v>
      </c>
      <c r="C3489" s="1">
        <v>0</v>
      </c>
      <c r="D3489" t="s">
        <v>23</v>
      </c>
      <c r="E3489" t="s">
        <v>23</v>
      </c>
      <c r="F3489" s="1">
        <v>52</v>
      </c>
      <c r="G3489" s="1" t="str">
        <f t="shared" si="108"/>
        <v>4-5 Years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 s="14">
        <v>20.100000000000001</v>
      </c>
      <c r="U3489" t="str">
        <f t="shared" si="109"/>
        <v>0-30</v>
      </c>
      <c r="V3489" s="16">
        <v>1078.75</v>
      </c>
      <c r="W3489" t="s">
        <v>24</v>
      </c>
    </row>
    <row r="3490" spans="1:23" x14ac:dyDescent="0.3">
      <c r="A3490" t="s">
        <v>3525</v>
      </c>
      <c r="B3490" t="s">
        <v>30</v>
      </c>
      <c r="C3490" s="1">
        <v>0</v>
      </c>
      <c r="D3490" t="s">
        <v>24</v>
      </c>
      <c r="E3490" t="s">
        <v>24</v>
      </c>
      <c r="F3490" s="1">
        <v>9</v>
      </c>
      <c r="G3490" s="1" t="str">
        <f t="shared" si="108"/>
        <v>0-1 Year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 s="14">
        <v>59.9</v>
      </c>
      <c r="U3490" t="str">
        <f t="shared" si="109"/>
        <v>30-60</v>
      </c>
      <c r="V3490" s="16">
        <v>542.4</v>
      </c>
      <c r="W3490" t="s">
        <v>24</v>
      </c>
    </row>
    <row r="3491" spans="1:23" x14ac:dyDescent="0.3">
      <c r="A3491" t="s">
        <v>3526</v>
      </c>
      <c r="B3491" t="s">
        <v>22</v>
      </c>
      <c r="C3491" s="1">
        <v>0</v>
      </c>
      <c r="D3491" t="s">
        <v>23</v>
      </c>
      <c r="E3491" t="s">
        <v>24</v>
      </c>
      <c r="F3491" s="1">
        <v>26</v>
      </c>
      <c r="G3491" s="1" t="str">
        <f t="shared" si="108"/>
        <v>2-4 Years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 s="14">
        <v>90.1</v>
      </c>
      <c r="U3491" t="str">
        <f t="shared" si="109"/>
        <v>90+</v>
      </c>
      <c r="V3491" s="16">
        <v>2312.5500000000002</v>
      </c>
      <c r="W3491" t="s">
        <v>24</v>
      </c>
    </row>
    <row r="3492" spans="1:23" x14ac:dyDescent="0.3">
      <c r="A3492" t="s">
        <v>3527</v>
      </c>
      <c r="B3492" t="s">
        <v>30</v>
      </c>
      <c r="C3492" s="1">
        <v>0</v>
      </c>
      <c r="D3492" t="s">
        <v>23</v>
      </c>
      <c r="E3492" t="s">
        <v>23</v>
      </c>
      <c r="F3492" s="1">
        <v>8</v>
      </c>
      <c r="G3492" s="1" t="str">
        <f t="shared" si="108"/>
        <v>0-1 Year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 s="14">
        <v>51.05</v>
      </c>
      <c r="U3492" t="str">
        <f t="shared" si="109"/>
        <v>30-60</v>
      </c>
      <c r="V3492" s="16">
        <v>415.05</v>
      </c>
      <c r="W3492" t="s">
        <v>23</v>
      </c>
    </row>
    <row r="3493" spans="1:23" x14ac:dyDescent="0.3">
      <c r="A3493" t="s">
        <v>3528</v>
      </c>
      <c r="B3493" t="s">
        <v>30</v>
      </c>
      <c r="C3493" s="1">
        <v>0</v>
      </c>
      <c r="D3493" t="s">
        <v>23</v>
      </c>
      <c r="E3493" t="s">
        <v>24</v>
      </c>
      <c r="F3493" s="1">
        <v>44</v>
      </c>
      <c r="G3493" s="1" t="str">
        <f t="shared" si="108"/>
        <v>2-4 Years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 s="14">
        <v>70.95</v>
      </c>
      <c r="U3493" t="str">
        <f t="shared" si="109"/>
        <v>60-90</v>
      </c>
      <c r="V3493" s="16">
        <v>3250.45</v>
      </c>
      <c r="W3493" t="s">
        <v>24</v>
      </c>
    </row>
    <row r="3494" spans="1:23" x14ac:dyDescent="0.3">
      <c r="A3494" t="s">
        <v>3529</v>
      </c>
      <c r="B3494" t="s">
        <v>22</v>
      </c>
      <c r="C3494" s="1">
        <v>0</v>
      </c>
      <c r="D3494" t="s">
        <v>24</v>
      </c>
      <c r="E3494" t="s">
        <v>24</v>
      </c>
      <c r="F3494" s="1">
        <v>3</v>
      </c>
      <c r="G3494" s="1" t="str">
        <f t="shared" si="108"/>
        <v>0-1 Year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 s="14">
        <v>29.2</v>
      </c>
      <c r="U3494" t="str">
        <f t="shared" si="109"/>
        <v>0-30</v>
      </c>
      <c r="V3494" s="16">
        <v>98.5</v>
      </c>
      <c r="W3494" t="s">
        <v>24</v>
      </c>
    </row>
    <row r="3495" spans="1:23" x14ac:dyDescent="0.3">
      <c r="A3495" t="s">
        <v>3530</v>
      </c>
      <c r="B3495" t="s">
        <v>30</v>
      </c>
      <c r="C3495" s="1">
        <v>0</v>
      </c>
      <c r="D3495" t="s">
        <v>24</v>
      </c>
      <c r="E3495" t="s">
        <v>24</v>
      </c>
      <c r="F3495" s="1">
        <v>2</v>
      </c>
      <c r="G3495" s="1" t="str">
        <f t="shared" si="108"/>
        <v>0-1 Year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 s="14">
        <v>46.6</v>
      </c>
      <c r="U3495" t="str">
        <f t="shared" si="109"/>
        <v>30-60</v>
      </c>
      <c r="V3495" s="16">
        <v>87.9</v>
      </c>
      <c r="W3495" t="s">
        <v>24</v>
      </c>
    </row>
    <row r="3496" spans="1:23" x14ac:dyDescent="0.3">
      <c r="A3496" t="s">
        <v>3531</v>
      </c>
      <c r="B3496" t="s">
        <v>22</v>
      </c>
      <c r="C3496" s="1">
        <v>0</v>
      </c>
      <c r="D3496" t="s">
        <v>23</v>
      </c>
      <c r="E3496" t="s">
        <v>23</v>
      </c>
      <c r="F3496" s="1">
        <v>9</v>
      </c>
      <c r="G3496" s="1" t="str">
        <f t="shared" si="108"/>
        <v>0-1 Year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 s="14">
        <v>85.35</v>
      </c>
      <c r="U3496" t="str">
        <f t="shared" si="109"/>
        <v>60-90</v>
      </c>
      <c r="V3496" s="16">
        <v>754.65</v>
      </c>
      <c r="W3496" t="s">
        <v>23</v>
      </c>
    </row>
    <row r="3497" spans="1:23" x14ac:dyDescent="0.3">
      <c r="A3497" t="s">
        <v>3532</v>
      </c>
      <c r="B3497" t="s">
        <v>30</v>
      </c>
      <c r="C3497" s="1">
        <v>1</v>
      </c>
      <c r="D3497" t="s">
        <v>24</v>
      </c>
      <c r="E3497" t="s">
        <v>24</v>
      </c>
      <c r="F3497" s="1">
        <v>1</v>
      </c>
      <c r="G3497" s="1" t="str">
        <f t="shared" si="108"/>
        <v>0-1 Year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 s="14">
        <v>75.349999999999994</v>
      </c>
      <c r="U3497" t="str">
        <f t="shared" si="109"/>
        <v>60-90</v>
      </c>
      <c r="V3497" s="16">
        <v>75.349999999999994</v>
      </c>
      <c r="W3497" t="s">
        <v>23</v>
      </c>
    </row>
    <row r="3498" spans="1:23" x14ac:dyDescent="0.3">
      <c r="A3498" t="s">
        <v>3533</v>
      </c>
      <c r="B3498" t="s">
        <v>30</v>
      </c>
      <c r="C3498" s="1">
        <v>0</v>
      </c>
      <c r="D3498" t="s">
        <v>24</v>
      </c>
      <c r="E3498" t="s">
        <v>24</v>
      </c>
      <c r="F3498" s="1">
        <v>25</v>
      </c>
      <c r="G3498" s="1" t="str">
        <f t="shared" si="108"/>
        <v>2-4 Years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 s="14">
        <v>74.3</v>
      </c>
      <c r="U3498" t="str">
        <f t="shared" si="109"/>
        <v>60-90</v>
      </c>
      <c r="V3498" s="16">
        <v>1952.25</v>
      </c>
      <c r="W3498" t="s">
        <v>24</v>
      </c>
    </row>
    <row r="3499" spans="1:23" x14ac:dyDescent="0.3">
      <c r="A3499" t="s">
        <v>3534</v>
      </c>
      <c r="B3499" t="s">
        <v>22</v>
      </c>
      <c r="C3499" s="1">
        <v>1</v>
      </c>
      <c r="D3499" t="s">
        <v>23</v>
      </c>
      <c r="E3499" t="s">
        <v>24</v>
      </c>
      <c r="F3499" s="1">
        <v>2</v>
      </c>
      <c r="G3499" s="1" t="str">
        <f t="shared" si="108"/>
        <v>0-1 Year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 s="14">
        <v>69.3</v>
      </c>
      <c r="U3499" t="str">
        <f t="shared" si="109"/>
        <v>60-90</v>
      </c>
      <c r="V3499" s="16">
        <v>153.80000000000001</v>
      </c>
      <c r="W3499" t="s">
        <v>24</v>
      </c>
    </row>
    <row r="3500" spans="1:23" x14ac:dyDescent="0.3">
      <c r="A3500" t="s">
        <v>3535</v>
      </c>
      <c r="B3500" t="s">
        <v>30</v>
      </c>
      <c r="C3500" s="1">
        <v>0</v>
      </c>
      <c r="D3500" t="s">
        <v>24</v>
      </c>
      <c r="E3500" t="s">
        <v>24</v>
      </c>
      <c r="F3500" s="1">
        <v>43</v>
      </c>
      <c r="G3500" s="1" t="str">
        <f t="shared" si="108"/>
        <v>2-4 Years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 s="14">
        <v>75.2</v>
      </c>
      <c r="U3500" t="str">
        <f t="shared" si="109"/>
        <v>60-90</v>
      </c>
      <c r="V3500" s="16">
        <v>3198.6</v>
      </c>
      <c r="W3500" t="s">
        <v>23</v>
      </c>
    </row>
    <row r="3501" spans="1:23" x14ac:dyDescent="0.3">
      <c r="A3501" t="s">
        <v>3536</v>
      </c>
      <c r="B3501" t="s">
        <v>22</v>
      </c>
      <c r="C3501" s="1">
        <v>0</v>
      </c>
      <c r="D3501" t="s">
        <v>24</v>
      </c>
      <c r="E3501" t="s">
        <v>24</v>
      </c>
      <c r="F3501" s="1">
        <v>1</v>
      </c>
      <c r="G3501" s="1" t="str">
        <f t="shared" si="108"/>
        <v>0-1 Year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 s="14">
        <v>20.9</v>
      </c>
      <c r="U3501" t="str">
        <f t="shared" si="109"/>
        <v>0-30</v>
      </c>
      <c r="V3501" s="16">
        <v>20.9</v>
      </c>
      <c r="W3501" t="s">
        <v>23</v>
      </c>
    </row>
    <row r="3502" spans="1:23" x14ac:dyDescent="0.3">
      <c r="A3502" t="s">
        <v>3537</v>
      </c>
      <c r="B3502" t="s">
        <v>22</v>
      </c>
      <c r="C3502" s="1">
        <v>0</v>
      </c>
      <c r="D3502" t="s">
        <v>23</v>
      </c>
      <c r="E3502" t="s">
        <v>24</v>
      </c>
      <c r="F3502" s="1">
        <v>58</v>
      </c>
      <c r="G3502" s="1" t="str">
        <f t="shared" si="108"/>
        <v>4-5 Years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 s="14">
        <v>94.3</v>
      </c>
      <c r="U3502" t="str">
        <f t="shared" si="109"/>
        <v>90+</v>
      </c>
      <c r="V3502" s="16">
        <v>5610.15</v>
      </c>
      <c r="W3502" t="s">
        <v>24</v>
      </c>
    </row>
    <row r="3503" spans="1:23" x14ac:dyDescent="0.3">
      <c r="A3503" t="s">
        <v>3538</v>
      </c>
      <c r="B3503" t="s">
        <v>22</v>
      </c>
      <c r="C3503" s="1">
        <v>0</v>
      </c>
      <c r="D3503" t="s">
        <v>23</v>
      </c>
      <c r="E3503" t="s">
        <v>23</v>
      </c>
      <c r="F3503" s="1">
        <v>59</v>
      </c>
      <c r="G3503" s="1" t="str">
        <f t="shared" si="108"/>
        <v>4-5 Years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 s="14">
        <v>76.45</v>
      </c>
      <c r="U3503" t="str">
        <f t="shared" si="109"/>
        <v>60-90</v>
      </c>
      <c r="V3503" s="16">
        <v>4519.5</v>
      </c>
      <c r="W3503" t="s">
        <v>24</v>
      </c>
    </row>
    <row r="3504" spans="1:23" x14ac:dyDescent="0.3">
      <c r="A3504" t="s">
        <v>3539</v>
      </c>
      <c r="B3504" t="s">
        <v>30</v>
      </c>
      <c r="C3504" s="1">
        <v>0</v>
      </c>
      <c r="D3504" t="s">
        <v>24</v>
      </c>
      <c r="E3504" t="s">
        <v>24</v>
      </c>
      <c r="F3504" s="1">
        <v>44</v>
      </c>
      <c r="G3504" s="1" t="str">
        <f t="shared" si="108"/>
        <v>2-4 Years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 s="14">
        <v>54</v>
      </c>
      <c r="U3504" t="str">
        <f t="shared" si="109"/>
        <v>30-60</v>
      </c>
      <c r="V3504" s="16">
        <v>2440.25</v>
      </c>
      <c r="W3504" t="s">
        <v>24</v>
      </c>
    </row>
    <row r="3505" spans="1:23" x14ac:dyDescent="0.3">
      <c r="A3505" t="s">
        <v>3540</v>
      </c>
      <c r="B3505" t="s">
        <v>30</v>
      </c>
      <c r="C3505" s="1">
        <v>0</v>
      </c>
      <c r="D3505" t="s">
        <v>24</v>
      </c>
      <c r="E3505" t="s">
        <v>24</v>
      </c>
      <c r="F3505" s="1">
        <v>66</v>
      </c>
      <c r="G3505" s="1" t="str">
        <f t="shared" si="108"/>
        <v>5+ Years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 s="14">
        <v>104.25</v>
      </c>
      <c r="U3505" t="str">
        <f t="shared" si="109"/>
        <v>90+</v>
      </c>
      <c r="V3505" s="16">
        <v>6860.6</v>
      </c>
      <c r="W3505" t="s">
        <v>24</v>
      </c>
    </row>
    <row r="3506" spans="1:23" x14ac:dyDescent="0.3">
      <c r="A3506" t="s">
        <v>3541</v>
      </c>
      <c r="B3506" t="s">
        <v>30</v>
      </c>
      <c r="C3506" s="1">
        <v>0</v>
      </c>
      <c r="D3506" t="s">
        <v>23</v>
      </c>
      <c r="E3506" t="s">
        <v>23</v>
      </c>
      <c r="F3506" s="1">
        <v>68</v>
      </c>
      <c r="G3506" s="1" t="str">
        <f t="shared" si="108"/>
        <v>5+ Years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 s="14">
        <v>19.95</v>
      </c>
      <c r="U3506" t="str">
        <f t="shared" si="109"/>
        <v>0-30</v>
      </c>
      <c r="V3506" s="16">
        <v>1377.7</v>
      </c>
      <c r="W3506" t="s">
        <v>24</v>
      </c>
    </row>
    <row r="3507" spans="1:23" x14ac:dyDescent="0.3">
      <c r="A3507" t="s">
        <v>3542</v>
      </c>
      <c r="B3507" t="s">
        <v>30</v>
      </c>
      <c r="C3507" s="1">
        <v>0</v>
      </c>
      <c r="D3507" t="s">
        <v>24</v>
      </c>
      <c r="E3507" t="s">
        <v>24</v>
      </c>
      <c r="F3507" s="1">
        <v>9</v>
      </c>
      <c r="G3507" s="1" t="str">
        <f t="shared" si="108"/>
        <v>0-1 Year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 s="14">
        <v>24.95</v>
      </c>
      <c r="U3507" t="str">
        <f t="shared" si="109"/>
        <v>0-30</v>
      </c>
      <c r="V3507" s="16">
        <v>190.25</v>
      </c>
      <c r="W3507" t="s">
        <v>24</v>
      </c>
    </row>
    <row r="3508" spans="1:23" x14ac:dyDescent="0.3">
      <c r="A3508" t="s">
        <v>3543</v>
      </c>
      <c r="B3508" t="s">
        <v>30</v>
      </c>
      <c r="C3508" s="1">
        <v>0</v>
      </c>
      <c r="D3508" t="s">
        <v>24</v>
      </c>
      <c r="E3508" t="s">
        <v>24</v>
      </c>
      <c r="F3508" s="1">
        <v>19</v>
      </c>
      <c r="G3508" s="1" t="str">
        <f t="shared" si="108"/>
        <v>1-2 Years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 s="14">
        <v>84.75</v>
      </c>
      <c r="U3508" t="str">
        <f t="shared" si="109"/>
        <v>60-90</v>
      </c>
      <c r="V3508" s="16">
        <v>1651.95</v>
      </c>
      <c r="W3508" t="s">
        <v>24</v>
      </c>
    </row>
    <row r="3509" spans="1:23" x14ac:dyDescent="0.3">
      <c r="A3509" t="s">
        <v>3544</v>
      </c>
      <c r="B3509" t="s">
        <v>30</v>
      </c>
      <c r="C3509" s="1">
        <v>0</v>
      </c>
      <c r="D3509" t="s">
        <v>24</v>
      </c>
      <c r="E3509" t="s">
        <v>24</v>
      </c>
      <c r="F3509" s="1">
        <v>4</v>
      </c>
      <c r="G3509" s="1" t="str">
        <f t="shared" si="108"/>
        <v>0-1 Year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 s="14">
        <v>19.75</v>
      </c>
      <c r="U3509" t="str">
        <f t="shared" si="109"/>
        <v>0-30</v>
      </c>
      <c r="V3509" s="16">
        <v>78.3</v>
      </c>
      <c r="W3509" t="s">
        <v>24</v>
      </c>
    </row>
    <row r="3510" spans="1:23" x14ac:dyDescent="0.3">
      <c r="A3510" t="s">
        <v>3545</v>
      </c>
      <c r="B3510" t="s">
        <v>22</v>
      </c>
      <c r="C3510" s="1">
        <v>0</v>
      </c>
      <c r="D3510" t="s">
        <v>24</v>
      </c>
      <c r="E3510" t="s">
        <v>24</v>
      </c>
      <c r="F3510" s="1">
        <v>70</v>
      </c>
      <c r="G3510" s="1" t="str">
        <f t="shared" si="108"/>
        <v>5+ Years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 s="14">
        <v>113.65</v>
      </c>
      <c r="U3510" t="str">
        <f t="shared" si="109"/>
        <v>90+</v>
      </c>
      <c r="V3510" s="16">
        <v>7939.25</v>
      </c>
      <c r="W3510" t="s">
        <v>24</v>
      </c>
    </row>
    <row r="3511" spans="1:23" x14ac:dyDescent="0.3">
      <c r="A3511" t="s">
        <v>3546</v>
      </c>
      <c r="B3511" t="s">
        <v>30</v>
      </c>
      <c r="C3511" s="1">
        <v>0</v>
      </c>
      <c r="D3511" t="s">
        <v>24</v>
      </c>
      <c r="E3511" t="s">
        <v>24</v>
      </c>
      <c r="F3511" s="1">
        <v>1</v>
      </c>
      <c r="G3511" s="1" t="str">
        <f t="shared" si="108"/>
        <v>0-1 Year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 s="14">
        <v>44.9</v>
      </c>
      <c r="U3511" t="str">
        <f t="shared" si="109"/>
        <v>30-60</v>
      </c>
      <c r="V3511" s="16">
        <v>44.9</v>
      </c>
      <c r="W3511" t="s">
        <v>24</v>
      </c>
    </row>
    <row r="3512" spans="1:23" x14ac:dyDescent="0.3">
      <c r="A3512" t="s">
        <v>3547</v>
      </c>
      <c r="B3512" t="s">
        <v>22</v>
      </c>
      <c r="C3512" s="1">
        <v>0</v>
      </c>
      <c r="D3512" t="s">
        <v>24</v>
      </c>
      <c r="E3512" t="s">
        <v>24</v>
      </c>
      <c r="F3512" s="1">
        <v>8</v>
      </c>
      <c r="G3512" s="1" t="str">
        <f t="shared" si="108"/>
        <v>0-1 Year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 s="14">
        <v>75.25</v>
      </c>
      <c r="U3512" t="str">
        <f t="shared" si="109"/>
        <v>60-90</v>
      </c>
      <c r="V3512" s="16">
        <v>576.70000000000005</v>
      </c>
      <c r="W3512" t="s">
        <v>24</v>
      </c>
    </row>
    <row r="3513" spans="1:23" x14ac:dyDescent="0.3">
      <c r="A3513" t="s">
        <v>3548</v>
      </c>
      <c r="B3513" t="s">
        <v>30</v>
      </c>
      <c r="C3513" s="1">
        <v>0</v>
      </c>
      <c r="D3513" t="s">
        <v>24</v>
      </c>
      <c r="E3513" t="s">
        <v>24</v>
      </c>
      <c r="F3513" s="1">
        <v>53</v>
      </c>
      <c r="G3513" s="1" t="str">
        <f t="shared" si="108"/>
        <v>4-5 Years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 s="14">
        <v>24.6</v>
      </c>
      <c r="U3513" t="str">
        <f t="shared" si="109"/>
        <v>0-30</v>
      </c>
      <c r="V3513" s="16">
        <v>1279</v>
      </c>
      <c r="W3513" t="s">
        <v>24</v>
      </c>
    </row>
    <row r="3514" spans="1:23" x14ac:dyDescent="0.3">
      <c r="A3514" t="s">
        <v>3549</v>
      </c>
      <c r="B3514" t="s">
        <v>30</v>
      </c>
      <c r="C3514" s="1">
        <v>1</v>
      </c>
      <c r="D3514" t="s">
        <v>24</v>
      </c>
      <c r="E3514" t="s">
        <v>24</v>
      </c>
      <c r="F3514" s="1">
        <v>51</v>
      </c>
      <c r="G3514" s="1" t="str">
        <f t="shared" si="108"/>
        <v>4-5 Years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 s="14">
        <v>25</v>
      </c>
      <c r="U3514" t="str">
        <f t="shared" si="109"/>
        <v>0-30</v>
      </c>
      <c r="V3514" s="16">
        <v>1260.7</v>
      </c>
      <c r="W3514" t="s">
        <v>24</v>
      </c>
    </row>
    <row r="3515" spans="1:23" x14ac:dyDescent="0.3">
      <c r="A3515" t="s">
        <v>3550</v>
      </c>
      <c r="B3515" t="s">
        <v>30</v>
      </c>
      <c r="C3515" s="1">
        <v>0</v>
      </c>
      <c r="D3515" t="s">
        <v>23</v>
      </c>
      <c r="E3515" t="s">
        <v>23</v>
      </c>
      <c r="F3515" s="1">
        <v>11</v>
      </c>
      <c r="G3515" s="1" t="str">
        <f t="shared" si="108"/>
        <v>0-1 Year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 s="14">
        <v>20.95</v>
      </c>
      <c r="U3515" t="str">
        <f t="shared" si="109"/>
        <v>0-30</v>
      </c>
      <c r="V3515" s="16">
        <v>267.35000000000002</v>
      </c>
      <c r="W3515" t="s">
        <v>24</v>
      </c>
    </row>
    <row r="3516" spans="1:23" x14ac:dyDescent="0.3">
      <c r="A3516" t="s">
        <v>3551</v>
      </c>
      <c r="B3516" t="s">
        <v>30</v>
      </c>
      <c r="C3516" s="1">
        <v>0</v>
      </c>
      <c r="D3516" t="s">
        <v>23</v>
      </c>
      <c r="E3516" t="s">
        <v>23</v>
      </c>
      <c r="F3516" s="1">
        <v>60</v>
      </c>
      <c r="G3516" s="1" t="str">
        <f t="shared" si="108"/>
        <v>4-5 Years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 s="14">
        <v>110.6</v>
      </c>
      <c r="U3516" t="str">
        <f t="shared" si="109"/>
        <v>90+</v>
      </c>
      <c r="V3516" s="16">
        <v>6586.85</v>
      </c>
      <c r="W3516" t="s">
        <v>24</v>
      </c>
    </row>
    <row r="3517" spans="1:23" x14ac:dyDescent="0.3">
      <c r="A3517" t="s">
        <v>3552</v>
      </c>
      <c r="B3517" t="s">
        <v>30</v>
      </c>
      <c r="C3517" s="1">
        <v>0</v>
      </c>
      <c r="D3517" t="s">
        <v>24</v>
      </c>
      <c r="E3517" t="s">
        <v>24</v>
      </c>
      <c r="F3517" s="1">
        <v>17</v>
      </c>
      <c r="G3517" s="1" t="str">
        <f t="shared" si="108"/>
        <v>1-2 Years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 s="14">
        <v>55.5</v>
      </c>
      <c r="U3517" t="str">
        <f t="shared" si="109"/>
        <v>30-60</v>
      </c>
      <c r="V3517" s="16">
        <v>934.15</v>
      </c>
      <c r="W3517" t="s">
        <v>24</v>
      </c>
    </row>
    <row r="3518" spans="1:23" x14ac:dyDescent="0.3">
      <c r="A3518" t="s">
        <v>3553</v>
      </c>
      <c r="B3518" t="s">
        <v>30</v>
      </c>
      <c r="C3518" s="1">
        <v>0</v>
      </c>
      <c r="D3518" t="s">
        <v>24</v>
      </c>
      <c r="E3518" t="s">
        <v>24</v>
      </c>
      <c r="F3518" s="1">
        <v>3</v>
      </c>
      <c r="G3518" s="1" t="str">
        <f t="shared" si="108"/>
        <v>0-1 Year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 s="14">
        <v>43.3</v>
      </c>
      <c r="U3518" t="str">
        <f t="shared" si="109"/>
        <v>30-60</v>
      </c>
      <c r="V3518" s="16">
        <v>123.65</v>
      </c>
      <c r="W3518" t="s">
        <v>23</v>
      </c>
    </row>
    <row r="3519" spans="1:23" x14ac:dyDescent="0.3">
      <c r="A3519" t="s">
        <v>3554</v>
      </c>
      <c r="B3519" t="s">
        <v>30</v>
      </c>
      <c r="C3519" s="1">
        <v>0</v>
      </c>
      <c r="D3519" t="s">
        <v>23</v>
      </c>
      <c r="E3519" t="s">
        <v>24</v>
      </c>
      <c r="F3519" s="1">
        <v>70</v>
      </c>
      <c r="G3519" s="1" t="str">
        <f t="shared" si="108"/>
        <v>5+ Years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 s="14">
        <v>109.5</v>
      </c>
      <c r="U3519" t="str">
        <f t="shared" si="109"/>
        <v>90+</v>
      </c>
      <c r="V3519" s="16">
        <v>7534.65</v>
      </c>
      <c r="W3519" t="s">
        <v>23</v>
      </c>
    </row>
    <row r="3520" spans="1:23" x14ac:dyDescent="0.3">
      <c r="A3520" t="s">
        <v>3555</v>
      </c>
      <c r="B3520" t="s">
        <v>30</v>
      </c>
      <c r="C3520" s="1">
        <v>0</v>
      </c>
      <c r="D3520" t="s">
        <v>24</v>
      </c>
      <c r="E3520" t="s">
        <v>24</v>
      </c>
      <c r="F3520" s="1">
        <v>1</v>
      </c>
      <c r="G3520" s="1" t="str">
        <f t="shared" si="108"/>
        <v>0-1 Year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 s="14">
        <v>19.45</v>
      </c>
      <c r="U3520" t="str">
        <f t="shared" si="109"/>
        <v>0-30</v>
      </c>
      <c r="V3520" s="16">
        <v>19.45</v>
      </c>
      <c r="W3520" t="s">
        <v>24</v>
      </c>
    </row>
    <row r="3521" spans="1:23" x14ac:dyDescent="0.3">
      <c r="A3521" t="s">
        <v>3556</v>
      </c>
      <c r="B3521" t="s">
        <v>30</v>
      </c>
      <c r="C3521" s="1">
        <v>1</v>
      </c>
      <c r="D3521" t="s">
        <v>24</v>
      </c>
      <c r="E3521" t="s">
        <v>24</v>
      </c>
      <c r="F3521" s="1">
        <v>43</v>
      </c>
      <c r="G3521" s="1" t="str">
        <f t="shared" si="108"/>
        <v>2-4 Years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 s="14">
        <v>84.85</v>
      </c>
      <c r="U3521" t="str">
        <f t="shared" si="109"/>
        <v>60-90</v>
      </c>
      <c r="V3521" s="16">
        <v>3645.6</v>
      </c>
      <c r="W3521" t="s">
        <v>24</v>
      </c>
    </row>
    <row r="3522" spans="1:23" x14ac:dyDescent="0.3">
      <c r="A3522" t="s">
        <v>3557</v>
      </c>
      <c r="B3522" t="s">
        <v>22</v>
      </c>
      <c r="C3522" s="1">
        <v>0</v>
      </c>
      <c r="D3522" t="s">
        <v>23</v>
      </c>
      <c r="E3522" t="s">
        <v>24</v>
      </c>
      <c r="F3522" s="1">
        <v>16</v>
      </c>
      <c r="G3522" s="1" t="str">
        <f t="shared" si="108"/>
        <v>1-2 Years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 s="14">
        <v>19.600000000000001</v>
      </c>
      <c r="U3522" t="str">
        <f t="shared" si="109"/>
        <v>0-30</v>
      </c>
      <c r="V3522" s="16">
        <v>314.45</v>
      </c>
      <c r="W3522" t="s">
        <v>24</v>
      </c>
    </row>
    <row r="3523" spans="1:23" x14ac:dyDescent="0.3">
      <c r="A3523" t="s">
        <v>3558</v>
      </c>
      <c r="B3523" t="s">
        <v>22</v>
      </c>
      <c r="C3523" s="1">
        <v>0</v>
      </c>
      <c r="D3523" t="s">
        <v>23</v>
      </c>
      <c r="E3523" t="s">
        <v>23</v>
      </c>
      <c r="F3523" s="1">
        <v>57</v>
      </c>
      <c r="G3523" s="1" t="str">
        <f t="shared" ref="G3523:G3586" si="110">IF(F3523&lt;=12,"0-1 Year",
IF(F3523&lt;=24,"1-2 Years",
IF(F3523&lt;=48,"2-4 Years",
IF(F3523&lt;=60,"4-5 Years","5+ Years"))))</f>
        <v>4-5 Years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 s="14">
        <v>53.45</v>
      </c>
      <c r="U3523" t="str">
        <f t="shared" ref="U3523:U3586" si="111">IF(T3523&lt;30,"0-30",
IF(T3523&lt;60,"30-60",
IF(T3523&lt;90,"60-90","90+")))</f>
        <v>30-60</v>
      </c>
      <c r="V3523" s="16">
        <v>3053</v>
      </c>
      <c r="W3523" t="s">
        <v>24</v>
      </c>
    </row>
    <row r="3524" spans="1:23" x14ac:dyDescent="0.3">
      <c r="A3524" t="s">
        <v>3559</v>
      </c>
      <c r="B3524" t="s">
        <v>30</v>
      </c>
      <c r="C3524" s="1">
        <v>0</v>
      </c>
      <c r="D3524" t="s">
        <v>23</v>
      </c>
      <c r="E3524" t="s">
        <v>23</v>
      </c>
      <c r="F3524" s="1">
        <v>37</v>
      </c>
      <c r="G3524" s="1" t="str">
        <f t="shared" si="110"/>
        <v>2-4 Years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 s="14">
        <v>19.8</v>
      </c>
      <c r="U3524" t="str">
        <f t="shared" si="111"/>
        <v>0-30</v>
      </c>
      <c r="V3524" s="16">
        <v>677.05</v>
      </c>
      <c r="W3524" t="s">
        <v>24</v>
      </c>
    </row>
    <row r="3525" spans="1:23" x14ac:dyDescent="0.3">
      <c r="A3525" t="s">
        <v>3560</v>
      </c>
      <c r="B3525" t="s">
        <v>22</v>
      </c>
      <c r="C3525" s="1">
        <v>0</v>
      </c>
      <c r="D3525" t="s">
        <v>23</v>
      </c>
      <c r="E3525" t="s">
        <v>24</v>
      </c>
      <c r="F3525" s="1">
        <v>72</v>
      </c>
      <c r="G3525" s="1" t="str">
        <f t="shared" si="110"/>
        <v>5+ Years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 s="14">
        <v>112.1</v>
      </c>
      <c r="U3525" t="str">
        <f t="shared" si="111"/>
        <v>90+</v>
      </c>
      <c r="V3525" s="16">
        <v>7965.95</v>
      </c>
      <c r="W3525" t="s">
        <v>24</v>
      </c>
    </row>
    <row r="3526" spans="1:23" x14ac:dyDescent="0.3">
      <c r="A3526" t="s">
        <v>3561</v>
      </c>
      <c r="B3526" t="s">
        <v>22</v>
      </c>
      <c r="C3526" s="1">
        <v>1</v>
      </c>
      <c r="D3526" t="s">
        <v>24</v>
      </c>
      <c r="E3526" t="s">
        <v>24</v>
      </c>
      <c r="F3526" s="1">
        <v>11</v>
      </c>
      <c r="G3526" s="1" t="str">
        <f t="shared" si="110"/>
        <v>0-1 Year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 s="14">
        <v>84.8</v>
      </c>
      <c r="U3526" t="str">
        <f t="shared" si="111"/>
        <v>60-90</v>
      </c>
      <c r="V3526" s="16">
        <v>906.85</v>
      </c>
      <c r="W3526" t="s">
        <v>23</v>
      </c>
    </row>
    <row r="3527" spans="1:23" x14ac:dyDescent="0.3">
      <c r="A3527" t="s">
        <v>3562</v>
      </c>
      <c r="B3527" t="s">
        <v>22</v>
      </c>
      <c r="C3527" s="1">
        <v>1</v>
      </c>
      <c r="D3527" t="s">
        <v>23</v>
      </c>
      <c r="E3527" t="s">
        <v>24</v>
      </c>
      <c r="F3527" s="1">
        <v>50</v>
      </c>
      <c r="G3527" s="1" t="str">
        <f t="shared" si="110"/>
        <v>4-5 Years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 s="14">
        <v>95.05</v>
      </c>
      <c r="U3527" t="str">
        <f t="shared" si="111"/>
        <v>90+</v>
      </c>
      <c r="V3527" s="16">
        <v>4888.7</v>
      </c>
      <c r="W3527" t="s">
        <v>23</v>
      </c>
    </row>
    <row r="3528" spans="1:23" x14ac:dyDescent="0.3">
      <c r="A3528" t="s">
        <v>3563</v>
      </c>
      <c r="B3528" t="s">
        <v>30</v>
      </c>
      <c r="C3528" s="1">
        <v>1</v>
      </c>
      <c r="D3528" t="s">
        <v>24</v>
      </c>
      <c r="E3528" t="s">
        <v>24</v>
      </c>
      <c r="F3528" s="1">
        <v>5</v>
      </c>
      <c r="G3528" s="1" t="str">
        <f t="shared" si="110"/>
        <v>0-1 Year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 s="14">
        <v>50.35</v>
      </c>
      <c r="U3528" t="str">
        <f t="shared" si="111"/>
        <v>30-60</v>
      </c>
      <c r="V3528" s="16">
        <v>237.25</v>
      </c>
      <c r="W3528" t="s">
        <v>23</v>
      </c>
    </row>
    <row r="3529" spans="1:23" x14ac:dyDescent="0.3">
      <c r="A3529" t="s">
        <v>3564</v>
      </c>
      <c r="B3529" t="s">
        <v>30</v>
      </c>
      <c r="C3529" s="1">
        <v>0</v>
      </c>
      <c r="D3529" t="s">
        <v>23</v>
      </c>
      <c r="E3529" t="s">
        <v>24</v>
      </c>
      <c r="F3529" s="1">
        <v>1</v>
      </c>
      <c r="G3529" s="1" t="str">
        <f t="shared" si="110"/>
        <v>0-1 Year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 s="14">
        <v>74.599999999999994</v>
      </c>
      <c r="U3529" t="str">
        <f t="shared" si="111"/>
        <v>60-90</v>
      </c>
      <c r="V3529" s="16">
        <v>74.599999999999994</v>
      </c>
      <c r="W3529" t="s">
        <v>23</v>
      </c>
    </row>
    <row r="3530" spans="1:23" x14ac:dyDescent="0.3">
      <c r="A3530" t="s">
        <v>3565</v>
      </c>
      <c r="B3530" t="s">
        <v>30</v>
      </c>
      <c r="C3530" s="1">
        <v>0</v>
      </c>
      <c r="D3530" t="s">
        <v>24</v>
      </c>
      <c r="E3530" t="s">
        <v>24</v>
      </c>
      <c r="F3530" s="1">
        <v>16</v>
      </c>
      <c r="G3530" s="1" t="str">
        <f t="shared" si="110"/>
        <v>1-2 Years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 s="14">
        <v>19.7</v>
      </c>
      <c r="U3530" t="str">
        <f t="shared" si="111"/>
        <v>0-30</v>
      </c>
      <c r="V3530" s="16">
        <v>342.4</v>
      </c>
      <c r="W3530" t="s">
        <v>23</v>
      </c>
    </row>
    <row r="3531" spans="1:23" x14ac:dyDescent="0.3">
      <c r="A3531" t="s">
        <v>3566</v>
      </c>
      <c r="B3531" t="s">
        <v>30</v>
      </c>
      <c r="C3531" s="1">
        <v>1</v>
      </c>
      <c r="D3531" t="s">
        <v>23</v>
      </c>
      <c r="E3531" t="s">
        <v>24</v>
      </c>
      <c r="F3531" s="1">
        <v>2</v>
      </c>
      <c r="G3531" s="1" t="str">
        <f t="shared" si="110"/>
        <v>0-1 Year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 s="14">
        <v>74.2</v>
      </c>
      <c r="U3531" t="str">
        <f t="shared" si="111"/>
        <v>60-90</v>
      </c>
      <c r="V3531" s="16">
        <v>140.1</v>
      </c>
      <c r="W3531" t="s">
        <v>24</v>
      </c>
    </row>
    <row r="3532" spans="1:23" x14ac:dyDescent="0.3">
      <c r="A3532" t="s">
        <v>3567</v>
      </c>
      <c r="B3532" t="s">
        <v>22</v>
      </c>
      <c r="C3532" s="1">
        <v>0</v>
      </c>
      <c r="D3532" t="s">
        <v>24</v>
      </c>
      <c r="E3532" t="s">
        <v>24</v>
      </c>
      <c r="F3532" s="1">
        <v>17</v>
      </c>
      <c r="G3532" s="1" t="str">
        <f t="shared" si="110"/>
        <v>1-2 Years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 s="14">
        <v>69</v>
      </c>
      <c r="U3532" t="str">
        <f t="shared" si="111"/>
        <v>60-90</v>
      </c>
      <c r="V3532" s="16">
        <v>1108</v>
      </c>
      <c r="W3532" t="s">
        <v>24</v>
      </c>
    </row>
    <row r="3533" spans="1:23" x14ac:dyDescent="0.3">
      <c r="A3533" t="s">
        <v>3568</v>
      </c>
      <c r="B3533" t="s">
        <v>22</v>
      </c>
      <c r="C3533" s="1">
        <v>0</v>
      </c>
      <c r="D3533" t="s">
        <v>24</v>
      </c>
      <c r="E3533" t="s">
        <v>24</v>
      </c>
      <c r="F3533" s="1">
        <v>16</v>
      </c>
      <c r="G3533" s="1" t="str">
        <f t="shared" si="110"/>
        <v>1-2 Years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 s="14">
        <v>19.350000000000001</v>
      </c>
      <c r="U3533" t="str">
        <f t="shared" si="111"/>
        <v>0-30</v>
      </c>
      <c r="V3533" s="16">
        <v>295.55</v>
      </c>
      <c r="W3533" t="s">
        <v>24</v>
      </c>
    </row>
    <row r="3534" spans="1:23" x14ac:dyDescent="0.3">
      <c r="A3534" t="s">
        <v>3569</v>
      </c>
      <c r="B3534" t="s">
        <v>22</v>
      </c>
      <c r="C3534" s="1">
        <v>0</v>
      </c>
      <c r="D3534" t="s">
        <v>24</v>
      </c>
      <c r="E3534" t="s">
        <v>24</v>
      </c>
      <c r="F3534" s="1">
        <v>15</v>
      </c>
      <c r="G3534" s="1" t="str">
        <f t="shared" si="110"/>
        <v>1-2 Years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 s="14">
        <v>59.45</v>
      </c>
      <c r="U3534" t="str">
        <f t="shared" si="111"/>
        <v>30-60</v>
      </c>
      <c r="V3534" s="16">
        <v>892.65</v>
      </c>
      <c r="W3534" t="s">
        <v>23</v>
      </c>
    </row>
    <row r="3535" spans="1:23" x14ac:dyDescent="0.3">
      <c r="A3535" t="s">
        <v>3570</v>
      </c>
      <c r="B3535" t="s">
        <v>22</v>
      </c>
      <c r="C3535" s="1">
        <v>0</v>
      </c>
      <c r="D3535" t="s">
        <v>24</v>
      </c>
      <c r="E3535" t="s">
        <v>24</v>
      </c>
      <c r="F3535" s="1">
        <v>10</v>
      </c>
      <c r="G3535" s="1" t="str">
        <f t="shared" si="110"/>
        <v>0-1 Year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 s="14">
        <v>19.8</v>
      </c>
      <c r="U3535" t="str">
        <f t="shared" si="111"/>
        <v>0-30</v>
      </c>
      <c r="V3535" s="16">
        <v>198.25</v>
      </c>
      <c r="W3535" t="s">
        <v>24</v>
      </c>
    </row>
    <row r="3536" spans="1:23" x14ac:dyDescent="0.3">
      <c r="A3536" t="s">
        <v>3571</v>
      </c>
      <c r="B3536" t="s">
        <v>22</v>
      </c>
      <c r="C3536" s="1">
        <v>0</v>
      </c>
      <c r="D3536" t="s">
        <v>24</v>
      </c>
      <c r="E3536" t="s">
        <v>23</v>
      </c>
      <c r="F3536" s="1">
        <v>46</v>
      </c>
      <c r="G3536" s="1" t="str">
        <f t="shared" si="110"/>
        <v>2-4 Years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 s="14">
        <v>105.2</v>
      </c>
      <c r="U3536" t="str">
        <f t="shared" si="111"/>
        <v>90+</v>
      </c>
      <c r="V3536" s="16">
        <v>4822.8500000000004</v>
      </c>
      <c r="W3536" t="s">
        <v>23</v>
      </c>
    </row>
    <row r="3537" spans="1:23" x14ac:dyDescent="0.3">
      <c r="A3537" t="s">
        <v>3572</v>
      </c>
      <c r="B3537" t="s">
        <v>30</v>
      </c>
      <c r="C3537" s="1">
        <v>0</v>
      </c>
      <c r="D3537" t="s">
        <v>23</v>
      </c>
      <c r="E3537" t="s">
        <v>23</v>
      </c>
      <c r="F3537" s="1">
        <v>64</v>
      </c>
      <c r="G3537" s="1" t="str">
        <f t="shared" si="110"/>
        <v>5+ Years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 s="14">
        <v>109.2</v>
      </c>
      <c r="U3537" t="str">
        <f t="shared" si="111"/>
        <v>90+</v>
      </c>
      <c r="V3537" s="16">
        <v>6741.15</v>
      </c>
      <c r="W3537" t="s">
        <v>24</v>
      </c>
    </row>
    <row r="3538" spans="1:23" x14ac:dyDescent="0.3">
      <c r="A3538" t="s">
        <v>3573</v>
      </c>
      <c r="B3538" t="s">
        <v>22</v>
      </c>
      <c r="C3538" s="1">
        <v>0</v>
      </c>
      <c r="D3538" t="s">
        <v>24</v>
      </c>
      <c r="E3538" t="s">
        <v>24</v>
      </c>
      <c r="F3538" s="1">
        <v>1</v>
      </c>
      <c r="G3538" s="1" t="str">
        <f t="shared" si="110"/>
        <v>0-1 Year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 s="14">
        <v>79.150000000000006</v>
      </c>
      <c r="U3538" t="str">
        <f t="shared" si="111"/>
        <v>60-90</v>
      </c>
      <c r="V3538" s="16">
        <v>79.150000000000006</v>
      </c>
      <c r="W3538" t="s">
        <v>24</v>
      </c>
    </row>
    <row r="3539" spans="1:23" x14ac:dyDescent="0.3">
      <c r="A3539" t="s">
        <v>3574</v>
      </c>
      <c r="B3539" t="s">
        <v>30</v>
      </c>
      <c r="C3539" s="1">
        <v>0</v>
      </c>
      <c r="D3539" t="s">
        <v>23</v>
      </c>
      <c r="E3539" t="s">
        <v>23</v>
      </c>
      <c r="F3539" s="1">
        <v>25</v>
      </c>
      <c r="G3539" s="1" t="str">
        <f t="shared" si="110"/>
        <v>2-4 Years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 s="14">
        <v>53.65</v>
      </c>
      <c r="U3539" t="str">
        <f t="shared" si="111"/>
        <v>30-60</v>
      </c>
      <c r="V3539" s="16">
        <v>1355.45</v>
      </c>
      <c r="W3539" t="s">
        <v>24</v>
      </c>
    </row>
    <row r="3540" spans="1:23" x14ac:dyDescent="0.3">
      <c r="A3540" t="s">
        <v>3575</v>
      </c>
      <c r="B3540" t="s">
        <v>30</v>
      </c>
      <c r="C3540" s="1">
        <v>0</v>
      </c>
      <c r="D3540" t="s">
        <v>23</v>
      </c>
      <c r="E3540" t="s">
        <v>23</v>
      </c>
      <c r="F3540" s="1">
        <v>71</v>
      </c>
      <c r="G3540" s="1" t="str">
        <f t="shared" si="110"/>
        <v>5+ Years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 s="14">
        <v>100.2</v>
      </c>
      <c r="U3540" t="str">
        <f t="shared" si="111"/>
        <v>90+</v>
      </c>
      <c r="V3540" s="16">
        <v>7209</v>
      </c>
      <c r="W3540" t="s">
        <v>24</v>
      </c>
    </row>
    <row r="3541" spans="1:23" x14ac:dyDescent="0.3">
      <c r="A3541" t="s">
        <v>3576</v>
      </c>
      <c r="B3541" t="s">
        <v>30</v>
      </c>
      <c r="C3541" s="1">
        <v>0</v>
      </c>
      <c r="D3541" t="s">
        <v>24</v>
      </c>
      <c r="E3541" t="s">
        <v>24</v>
      </c>
      <c r="F3541" s="1">
        <v>8</v>
      </c>
      <c r="G3541" s="1" t="str">
        <f t="shared" si="110"/>
        <v>0-1 Year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 s="14">
        <v>45.15</v>
      </c>
      <c r="U3541" t="str">
        <f t="shared" si="111"/>
        <v>30-60</v>
      </c>
      <c r="V3541" s="16">
        <v>438.4</v>
      </c>
      <c r="W3541" t="s">
        <v>23</v>
      </c>
    </row>
    <row r="3542" spans="1:23" x14ac:dyDescent="0.3">
      <c r="A3542" t="s">
        <v>3577</v>
      </c>
      <c r="B3542" t="s">
        <v>22</v>
      </c>
      <c r="C3542" s="1">
        <v>0</v>
      </c>
      <c r="D3542" t="s">
        <v>23</v>
      </c>
      <c r="E3542" t="s">
        <v>23</v>
      </c>
      <c r="F3542" s="1">
        <v>72</v>
      </c>
      <c r="G3542" s="1" t="str">
        <f t="shared" si="110"/>
        <v>5+ Years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 s="14">
        <v>108.65</v>
      </c>
      <c r="U3542" t="str">
        <f t="shared" si="111"/>
        <v>90+</v>
      </c>
      <c r="V3542" s="16">
        <v>7726.35</v>
      </c>
      <c r="W3542" t="s">
        <v>24</v>
      </c>
    </row>
    <row r="3543" spans="1:23" x14ac:dyDescent="0.3">
      <c r="A3543" t="s">
        <v>3578</v>
      </c>
      <c r="B3543" t="s">
        <v>22</v>
      </c>
      <c r="C3543" s="1">
        <v>0</v>
      </c>
      <c r="D3543" t="s">
        <v>23</v>
      </c>
      <c r="E3543" t="s">
        <v>24</v>
      </c>
      <c r="F3543" s="1">
        <v>49</v>
      </c>
      <c r="G3543" s="1" t="str">
        <f t="shared" si="110"/>
        <v>4-5 Years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 s="14">
        <v>40.65</v>
      </c>
      <c r="U3543" t="str">
        <f t="shared" si="111"/>
        <v>30-60</v>
      </c>
      <c r="V3543" s="16">
        <v>2070.75</v>
      </c>
      <c r="W3543" t="s">
        <v>24</v>
      </c>
    </row>
    <row r="3544" spans="1:23" x14ac:dyDescent="0.3">
      <c r="A3544" t="s">
        <v>3579</v>
      </c>
      <c r="B3544" t="s">
        <v>30</v>
      </c>
      <c r="C3544" s="1">
        <v>0</v>
      </c>
      <c r="D3544" t="s">
        <v>23</v>
      </c>
      <c r="E3544" t="s">
        <v>23</v>
      </c>
      <c r="F3544" s="1">
        <v>29</v>
      </c>
      <c r="G3544" s="1" t="str">
        <f t="shared" si="110"/>
        <v>2-4 Years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 s="14">
        <v>55.35</v>
      </c>
      <c r="U3544" t="str">
        <f t="shared" si="111"/>
        <v>30-60</v>
      </c>
      <c r="V3544" s="16">
        <v>1636.95</v>
      </c>
      <c r="W3544" t="s">
        <v>24</v>
      </c>
    </row>
    <row r="3545" spans="1:23" x14ac:dyDescent="0.3">
      <c r="A3545" t="s">
        <v>3580</v>
      </c>
      <c r="B3545" t="s">
        <v>30</v>
      </c>
      <c r="C3545" s="1">
        <v>0</v>
      </c>
      <c r="D3545" t="s">
        <v>23</v>
      </c>
      <c r="E3545" t="s">
        <v>24</v>
      </c>
      <c r="F3545" s="1">
        <v>72</v>
      </c>
      <c r="G3545" s="1" t="str">
        <f t="shared" si="110"/>
        <v>5+ Years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 s="14">
        <v>105.6</v>
      </c>
      <c r="U3545" t="str">
        <f t="shared" si="111"/>
        <v>90+</v>
      </c>
      <c r="V3545" s="16">
        <v>7581.5</v>
      </c>
      <c r="W3545" t="s">
        <v>24</v>
      </c>
    </row>
    <row r="3546" spans="1:23" x14ac:dyDescent="0.3">
      <c r="A3546" t="s">
        <v>3581</v>
      </c>
      <c r="B3546" t="s">
        <v>30</v>
      </c>
      <c r="C3546" s="1">
        <v>0</v>
      </c>
      <c r="D3546" t="s">
        <v>23</v>
      </c>
      <c r="E3546" t="s">
        <v>24</v>
      </c>
      <c r="F3546" s="1">
        <v>31</v>
      </c>
      <c r="G3546" s="1" t="str">
        <f t="shared" si="110"/>
        <v>2-4 Years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 s="14">
        <v>93.8</v>
      </c>
      <c r="U3546" t="str">
        <f t="shared" si="111"/>
        <v>90+</v>
      </c>
      <c r="V3546" s="16">
        <v>3019.5</v>
      </c>
      <c r="W3546" t="s">
        <v>23</v>
      </c>
    </row>
    <row r="3547" spans="1:23" x14ac:dyDescent="0.3">
      <c r="A3547" t="s">
        <v>3582</v>
      </c>
      <c r="B3547" t="s">
        <v>22</v>
      </c>
      <c r="C3547" s="1">
        <v>0</v>
      </c>
      <c r="D3547" t="s">
        <v>24</v>
      </c>
      <c r="E3547" t="s">
        <v>24</v>
      </c>
      <c r="F3547" s="1">
        <v>50</v>
      </c>
      <c r="G3547" s="1" t="str">
        <f t="shared" si="110"/>
        <v>4-5 Years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 s="14">
        <v>95.7</v>
      </c>
      <c r="U3547" t="str">
        <f t="shared" si="111"/>
        <v>90+</v>
      </c>
      <c r="V3547" s="16">
        <v>4729.75</v>
      </c>
      <c r="W3547" t="s">
        <v>24</v>
      </c>
    </row>
    <row r="3548" spans="1:23" x14ac:dyDescent="0.3">
      <c r="A3548" t="s">
        <v>3583</v>
      </c>
      <c r="B3548" t="s">
        <v>30</v>
      </c>
      <c r="C3548" s="1">
        <v>0</v>
      </c>
      <c r="D3548" t="s">
        <v>23</v>
      </c>
      <c r="E3548" t="s">
        <v>24</v>
      </c>
      <c r="F3548" s="1">
        <v>71</v>
      </c>
      <c r="G3548" s="1" t="str">
        <f t="shared" si="110"/>
        <v>5+ Years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 s="14">
        <v>83.2</v>
      </c>
      <c r="U3548" t="str">
        <f t="shared" si="111"/>
        <v>60-90</v>
      </c>
      <c r="V3548" s="16">
        <v>6126.1</v>
      </c>
      <c r="W3548" t="s">
        <v>24</v>
      </c>
    </row>
    <row r="3549" spans="1:23" x14ac:dyDescent="0.3">
      <c r="A3549" t="s">
        <v>3584</v>
      </c>
      <c r="B3549" t="s">
        <v>30</v>
      </c>
      <c r="C3549" s="1">
        <v>1</v>
      </c>
      <c r="D3549" t="s">
        <v>23</v>
      </c>
      <c r="E3549" t="s">
        <v>24</v>
      </c>
      <c r="F3549" s="1">
        <v>70</v>
      </c>
      <c r="G3549" s="1" t="str">
        <f t="shared" si="110"/>
        <v>5+ Years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 s="14">
        <v>90.05</v>
      </c>
      <c r="U3549" t="str">
        <f t="shared" si="111"/>
        <v>90+</v>
      </c>
      <c r="V3549" s="16">
        <v>6333.4</v>
      </c>
      <c r="W3549" t="s">
        <v>24</v>
      </c>
    </row>
    <row r="3550" spans="1:23" x14ac:dyDescent="0.3">
      <c r="A3550" t="s">
        <v>3585</v>
      </c>
      <c r="B3550" t="s">
        <v>30</v>
      </c>
      <c r="C3550" s="1">
        <v>0</v>
      </c>
      <c r="D3550" t="s">
        <v>24</v>
      </c>
      <c r="E3550" t="s">
        <v>24</v>
      </c>
      <c r="F3550" s="1">
        <v>71</v>
      </c>
      <c r="G3550" s="1" t="str">
        <f t="shared" si="110"/>
        <v>5+ Years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 s="14">
        <v>97.65</v>
      </c>
      <c r="U3550" t="str">
        <f t="shared" si="111"/>
        <v>90+</v>
      </c>
      <c r="V3550" s="16">
        <v>6687.85</v>
      </c>
      <c r="W3550" t="s">
        <v>24</v>
      </c>
    </row>
    <row r="3551" spans="1:23" x14ac:dyDescent="0.3">
      <c r="A3551" t="s">
        <v>3586</v>
      </c>
      <c r="B3551" t="s">
        <v>30</v>
      </c>
      <c r="C3551" s="1">
        <v>0</v>
      </c>
      <c r="D3551" t="s">
        <v>23</v>
      </c>
      <c r="E3551" t="s">
        <v>23</v>
      </c>
      <c r="F3551" s="1">
        <v>61</v>
      </c>
      <c r="G3551" s="1" t="str">
        <f t="shared" si="110"/>
        <v>5+ Years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 s="14">
        <v>68.05</v>
      </c>
      <c r="U3551" t="str">
        <f t="shared" si="111"/>
        <v>60-90</v>
      </c>
      <c r="V3551" s="16">
        <v>4158.25</v>
      </c>
      <c r="W3551" t="s">
        <v>24</v>
      </c>
    </row>
    <row r="3552" spans="1:23" x14ac:dyDescent="0.3">
      <c r="A3552" t="s">
        <v>3587</v>
      </c>
      <c r="B3552" t="s">
        <v>30</v>
      </c>
      <c r="C3552" s="1">
        <v>0</v>
      </c>
      <c r="D3552" t="s">
        <v>24</v>
      </c>
      <c r="E3552" t="s">
        <v>24</v>
      </c>
      <c r="F3552" s="1">
        <v>32</v>
      </c>
      <c r="G3552" s="1" t="str">
        <f t="shared" si="110"/>
        <v>2-4 Years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 s="14">
        <v>96.2</v>
      </c>
      <c r="U3552" t="str">
        <f t="shared" si="111"/>
        <v>90+</v>
      </c>
      <c r="V3552" s="16">
        <v>3183.4</v>
      </c>
      <c r="W3552" t="s">
        <v>23</v>
      </c>
    </row>
    <row r="3553" spans="1:23" x14ac:dyDescent="0.3">
      <c r="A3553" t="s">
        <v>3588</v>
      </c>
      <c r="B3553" t="s">
        <v>22</v>
      </c>
      <c r="C3553" s="1">
        <v>0</v>
      </c>
      <c r="D3553" t="s">
        <v>24</v>
      </c>
      <c r="E3553" t="s">
        <v>23</v>
      </c>
      <c r="F3553" s="1">
        <v>1</v>
      </c>
      <c r="G3553" s="1" t="str">
        <f t="shared" si="110"/>
        <v>0-1 Year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 s="14">
        <v>79.599999999999994</v>
      </c>
      <c r="U3553" t="str">
        <f t="shared" si="111"/>
        <v>60-90</v>
      </c>
      <c r="V3553" s="16">
        <v>79.599999999999994</v>
      </c>
      <c r="W3553" t="s">
        <v>23</v>
      </c>
    </row>
    <row r="3554" spans="1:23" x14ac:dyDescent="0.3">
      <c r="A3554" t="s">
        <v>3589</v>
      </c>
      <c r="B3554" t="s">
        <v>30</v>
      </c>
      <c r="C3554" s="1">
        <v>0</v>
      </c>
      <c r="D3554" t="s">
        <v>24</v>
      </c>
      <c r="E3554" t="s">
        <v>24</v>
      </c>
      <c r="F3554" s="1">
        <v>68</v>
      </c>
      <c r="G3554" s="1" t="str">
        <f t="shared" si="110"/>
        <v>5+ Years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 s="14">
        <v>102.1</v>
      </c>
      <c r="U3554" t="str">
        <f t="shared" si="111"/>
        <v>90+</v>
      </c>
      <c r="V3554" s="16">
        <v>7149.35</v>
      </c>
      <c r="W3554" t="s">
        <v>24</v>
      </c>
    </row>
    <row r="3555" spans="1:23" x14ac:dyDescent="0.3">
      <c r="A3555" t="s">
        <v>3590</v>
      </c>
      <c r="B3555" t="s">
        <v>30</v>
      </c>
      <c r="C3555" s="1">
        <v>0</v>
      </c>
      <c r="D3555" t="s">
        <v>24</v>
      </c>
      <c r="E3555" t="s">
        <v>24</v>
      </c>
      <c r="F3555" s="1">
        <v>62</v>
      </c>
      <c r="G3555" s="1" t="str">
        <f t="shared" si="110"/>
        <v>5+ Years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 s="14">
        <v>23.4</v>
      </c>
      <c r="U3555" t="str">
        <f t="shared" si="111"/>
        <v>0-30</v>
      </c>
      <c r="V3555" s="16">
        <v>1429.65</v>
      </c>
      <c r="W3555" t="s">
        <v>24</v>
      </c>
    </row>
    <row r="3556" spans="1:23" x14ac:dyDescent="0.3">
      <c r="A3556" t="s">
        <v>3591</v>
      </c>
      <c r="B3556" t="s">
        <v>22</v>
      </c>
      <c r="C3556" s="1">
        <v>0</v>
      </c>
      <c r="D3556" t="s">
        <v>24</v>
      </c>
      <c r="E3556" t="s">
        <v>23</v>
      </c>
      <c r="F3556" s="1">
        <v>7</v>
      </c>
      <c r="G3556" s="1" t="str">
        <f t="shared" si="110"/>
        <v>0-1 Year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 s="14">
        <v>71.05</v>
      </c>
      <c r="U3556" t="str">
        <f t="shared" si="111"/>
        <v>60-90</v>
      </c>
      <c r="V3556" s="16">
        <v>472.65</v>
      </c>
      <c r="W3556" t="s">
        <v>24</v>
      </c>
    </row>
    <row r="3557" spans="1:23" x14ac:dyDescent="0.3">
      <c r="A3557" t="s">
        <v>3592</v>
      </c>
      <c r="B3557" t="s">
        <v>30</v>
      </c>
      <c r="C3557" s="1">
        <v>0</v>
      </c>
      <c r="D3557" t="s">
        <v>24</v>
      </c>
      <c r="E3557" t="s">
        <v>24</v>
      </c>
      <c r="F3557" s="1">
        <v>20</v>
      </c>
      <c r="G3557" s="1" t="str">
        <f t="shared" si="110"/>
        <v>1-2 Years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 s="14">
        <v>85.25</v>
      </c>
      <c r="U3557" t="str">
        <f t="shared" si="111"/>
        <v>60-90</v>
      </c>
      <c r="V3557" s="16">
        <v>1734.5</v>
      </c>
      <c r="W3557" t="s">
        <v>23</v>
      </c>
    </row>
    <row r="3558" spans="1:23" x14ac:dyDescent="0.3">
      <c r="A3558" t="s">
        <v>3593</v>
      </c>
      <c r="B3558" t="s">
        <v>30</v>
      </c>
      <c r="C3558" s="1">
        <v>0</v>
      </c>
      <c r="D3558" t="s">
        <v>23</v>
      </c>
      <c r="E3558" t="s">
        <v>23</v>
      </c>
      <c r="F3558" s="1">
        <v>6</v>
      </c>
      <c r="G3558" s="1" t="str">
        <f t="shared" si="110"/>
        <v>0-1 Year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 s="14">
        <v>19.45</v>
      </c>
      <c r="U3558" t="str">
        <f t="shared" si="111"/>
        <v>0-30</v>
      </c>
      <c r="V3558" s="16">
        <v>113.5</v>
      </c>
      <c r="W3558" t="s">
        <v>24</v>
      </c>
    </row>
    <row r="3559" spans="1:23" x14ac:dyDescent="0.3">
      <c r="A3559" t="s">
        <v>3594</v>
      </c>
      <c r="B3559" t="s">
        <v>22</v>
      </c>
      <c r="C3559" s="1">
        <v>1</v>
      </c>
      <c r="D3559" t="s">
        <v>24</v>
      </c>
      <c r="E3559" t="s">
        <v>24</v>
      </c>
      <c r="F3559" s="1">
        <v>33</v>
      </c>
      <c r="G3559" s="1" t="str">
        <f t="shared" si="110"/>
        <v>2-4 Years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 s="14">
        <v>59.45</v>
      </c>
      <c r="U3559" t="str">
        <f t="shared" si="111"/>
        <v>30-60</v>
      </c>
      <c r="V3559" s="16">
        <v>1884.65</v>
      </c>
      <c r="W3559" t="s">
        <v>24</v>
      </c>
    </row>
    <row r="3560" spans="1:23" x14ac:dyDescent="0.3">
      <c r="A3560" t="s">
        <v>3595</v>
      </c>
      <c r="B3560" t="s">
        <v>30</v>
      </c>
      <c r="C3560" s="1">
        <v>0</v>
      </c>
      <c r="D3560" t="s">
        <v>23</v>
      </c>
      <c r="E3560" t="s">
        <v>23</v>
      </c>
      <c r="F3560" s="1">
        <v>28</v>
      </c>
      <c r="G3560" s="1" t="str">
        <f t="shared" si="110"/>
        <v>2-4 Years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 s="14">
        <v>92.2</v>
      </c>
      <c r="U3560" t="str">
        <f t="shared" si="111"/>
        <v>90+</v>
      </c>
      <c r="V3560" s="16">
        <v>2568.15</v>
      </c>
      <c r="W3560" t="s">
        <v>24</v>
      </c>
    </row>
    <row r="3561" spans="1:23" x14ac:dyDescent="0.3">
      <c r="A3561" t="s">
        <v>3596</v>
      </c>
      <c r="B3561" t="s">
        <v>30</v>
      </c>
      <c r="C3561" s="1">
        <v>0</v>
      </c>
      <c r="D3561" t="s">
        <v>24</v>
      </c>
      <c r="E3561" t="s">
        <v>24</v>
      </c>
      <c r="F3561" s="1">
        <v>27</v>
      </c>
      <c r="G3561" s="1" t="str">
        <f t="shared" si="110"/>
        <v>2-4 Years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 s="14">
        <v>19.850000000000001</v>
      </c>
      <c r="U3561" t="str">
        <f t="shared" si="111"/>
        <v>0-30</v>
      </c>
      <c r="V3561" s="16">
        <v>470</v>
      </c>
      <c r="W3561" t="s">
        <v>24</v>
      </c>
    </row>
    <row r="3562" spans="1:23" x14ac:dyDescent="0.3">
      <c r="A3562" t="s">
        <v>3597</v>
      </c>
      <c r="B3562" t="s">
        <v>30</v>
      </c>
      <c r="C3562" s="1">
        <v>0</v>
      </c>
      <c r="D3562" t="s">
        <v>24</v>
      </c>
      <c r="E3562" t="s">
        <v>24</v>
      </c>
      <c r="F3562" s="1">
        <v>7</v>
      </c>
      <c r="G3562" s="1" t="str">
        <f t="shared" si="110"/>
        <v>0-1 Year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 s="14">
        <v>43.9</v>
      </c>
      <c r="U3562" t="str">
        <f t="shared" si="111"/>
        <v>30-60</v>
      </c>
      <c r="V3562" s="16">
        <v>278.39999999999998</v>
      </c>
      <c r="W3562" t="s">
        <v>24</v>
      </c>
    </row>
    <row r="3563" spans="1:23" x14ac:dyDescent="0.3">
      <c r="A3563" t="s">
        <v>3598</v>
      </c>
      <c r="B3563" t="s">
        <v>30</v>
      </c>
      <c r="C3563" s="1">
        <v>0</v>
      </c>
      <c r="D3563" t="s">
        <v>24</v>
      </c>
      <c r="E3563" t="s">
        <v>24</v>
      </c>
      <c r="F3563" s="1">
        <v>26</v>
      </c>
      <c r="G3563" s="1" t="str">
        <f t="shared" si="110"/>
        <v>2-4 Years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 s="14">
        <v>80.5</v>
      </c>
      <c r="U3563" t="str">
        <f t="shared" si="111"/>
        <v>60-90</v>
      </c>
      <c r="V3563" s="16">
        <v>2088.8000000000002</v>
      </c>
      <c r="W3563" t="s">
        <v>23</v>
      </c>
    </row>
    <row r="3564" spans="1:23" x14ac:dyDescent="0.3">
      <c r="A3564" t="s">
        <v>3599</v>
      </c>
      <c r="B3564" t="s">
        <v>30</v>
      </c>
      <c r="C3564" s="1">
        <v>1</v>
      </c>
      <c r="D3564" t="s">
        <v>24</v>
      </c>
      <c r="E3564" t="s">
        <v>24</v>
      </c>
      <c r="F3564" s="1">
        <v>5</v>
      </c>
      <c r="G3564" s="1" t="str">
        <f t="shared" si="110"/>
        <v>0-1 Year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 s="14">
        <v>89.8</v>
      </c>
      <c r="U3564" t="str">
        <f t="shared" si="111"/>
        <v>60-90</v>
      </c>
      <c r="V3564" s="16">
        <v>502.6</v>
      </c>
      <c r="W3564" t="s">
        <v>23</v>
      </c>
    </row>
    <row r="3565" spans="1:23" x14ac:dyDescent="0.3">
      <c r="A3565" t="s">
        <v>3600</v>
      </c>
      <c r="B3565" t="s">
        <v>30</v>
      </c>
      <c r="C3565" s="1">
        <v>1</v>
      </c>
      <c r="D3565" t="s">
        <v>24</v>
      </c>
      <c r="E3565" t="s">
        <v>24</v>
      </c>
      <c r="F3565" s="1">
        <v>30</v>
      </c>
      <c r="G3565" s="1" t="str">
        <f t="shared" si="110"/>
        <v>2-4 Years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 s="14">
        <v>90.5</v>
      </c>
      <c r="U3565" t="str">
        <f t="shared" si="111"/>
        <v>90+</v>
      </c>
      <c r="V3565" s="16">
        <v>2595.85</v>
      </c>
      <c r="W3565" t="s">
        <v>24</v>
      </c>
    </row>
    <row r="3566" spans="1:23" x14ac:dyDescent="0.3">
      <c r="A3566" t="s">
        <v>3601</v>
      </c>
      <c r="B3566" t="s">
        <v>30</v>
      </c>
      <c r="C3566" s="1">
        <v>0</v>
      </c>
      <c r="D3566" t="s">
        <v>24</v>
      </c>
      <c r="E3566" t="s">
        <v>24</v>
      </c>
      <c r="F3566" s="1">
        <v>63</v>
      </c>
      <c r="G3566" s="1" t="str">
        <f t="shared" si="110"/>
        <v>5+ Years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 s="14">
        <v>90.45</v>
      </c>
      <c r="U3566" t="str">
        <f t="shared" si="111"/>
        <v>90+</v>
      </c>
      <c r="V3566" s="16">
        <v>5825.5</v>
      </c>
      <c r="W3566" t="s">
        <v>24</v>
      </c>
    </row>
    <row r="3567" spans="1:23" x14ac:dyDescent="0.3">
      <c r="A3567" t="s">
        <v>3602</v>
      </c>
      <c r="B3567" t="s">
        <v>30</v>
      </c>
      <c r="C3567" s="1">
        <v>0</v>
      </c>
      <c r="D3567" t="s">
        <v>24</v>
      </c>
      <c r="E3567" t="s">
        <v>24</v>
      </c>
      <c r="F3567" s="1">
        <v>1</v>
      </c>
      <c r="G3567" s="1" t="str">
        <f t="shared" si="110"/>
        <v>0-1 Year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 s="14">
        <v>50.75</v>
      </c>
      <c r="U3567" t="str">
        <f t="shared" si="111"/>
        <v>30-60</v>
      </c>
      <c r="V3567" s="16">
        <v>50.75</v>
      </c>
      <c r="W3567" t="s">
        <v>23</v>
      </c>
    </row>
    <row r="3568" spans="1:23" x14ac:dyDescent="0.3">
      <c r="A3568" t="s">
        <v>3603</v>
      </c>
      <c r="B3568" t="s">
        <v>22</v>
      </c>
      <c r="C3568" s="1">
        <v>0</v>
      </c>
      <c r="D3568" t="s">
        <v>24</v>
      </c>
      <c r="E3568" t="s">
        <v>23</v>
      </c>
      <c r="F3568" s="1">
        <v>53</v>
      </c>
      <c r="G3568" s="1" t="str">
        <f t="shared" si="110"/>
        <v>4-5 Years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 s="14">
        <v>84.6</v>
      </c>
      <c r="U3568" t="str">
        <f t="shared" si="111"/>
        <v>60-90</v>
      </c>
      <c r="V3568" s="16">
        <v>4449.75</v>
      </c>
      <c r="W3568" t="s">
        <v>24</v>
      </c>
    </row>
    <row r="3569" spans="1:23" x14ac:dyDescent="0.3">
      <c r="A3569" t="s">
        <v>3604</v>
      </c>
      <c r="B3569" t="s">
        <v>22</v>
      </c>
      <c r="C3569" s="1">
        <v>0</v>
      </c>
      <c r="D3569" t="s">
        <v>23</v>
      </c>
      <c r="E3569" t="s">
        <v>23</v>
      </c>
      <c r="F3569" s="1">
        <v>14</v>
      </c>
      <c r="G3569" s="1" t="str">
        <f t="shared" si="110"/>
        <v>1-2 Years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 s="14">
        <v>89.65</v>
      </c>
      <c r="U3569" t="str">
        <f t="shared" si="111"/>
        <v>60-90</v>
      </c>
      <c r="V3569" s="16">
        <v>1208.3499999999999</v>
      </c>
      <c r="W3569" t="s">
        <v>23</v>
      </c>
    </row>
    <row r="3570" spans="1:23" x14ac:dyDescent="0.3">
      <c r="A3570" t="s">
        <v>3605</v>
      </c>
      <c r="B3570" t="s">
        <v>22</v>
      </c>
      <c r="C3570" s="1">
        <v>0</v>
      </c>
      <c r="D3570" t="s">
        <v>24</v>
      </c>
      <c r="E3570" t="s">
        <v>24</v>
      </c>
      <c r="F3570" s="1">
        <v>21</v>
      </c>
      <c r="G3570" s="1" t="str">
        <f t="shared" si="110"/>
        <v>1-2 Years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 s="14">
        <v>99.15</v>
      </c>
      <c r="U3570" t="str">
        <f t="shared" si="111"/>
        <v>90+</v>
      </c>
      <c r="V3570" s="16">
        <v>1956.4</v>
      </c>
      <c r="W3570" t="s">
        <v>24</v>
      </c>
    </row>
    <row r="3571" spans="1:23" x14ac:dyDescent="0.3">
      <c r="A3571" t="s">
        <v>3606</v>
      </c>
      <c r="B3571" t="s">
        <v>30</v>
      </c>
      <c r="C3571" s="1">
        <v>0</v>
      </c>
      <c r="D3571" t="s">
        <v>24</v>
      </c>
      <c r="E3571" t="s">
        <v>24</v>
      </c>
      <c r="F3571" s="1">
        <v>17</v>
      </c>
      <c r="G3571" s="1" t="str">
        <f t="shared" si="110"/>
        <v>1-2 Years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 s="14">
        <v>19.95</v>
      </c>
      <c r="U3571" t="str">
        <f t="shared" si="111"/>
        <v>0-30</v>
      </c>
      <c r="V3571" s="16">
        <v>310.60000000000002</v>
      </c>
      <c r="W3571" t="s">
        <v>24</v>
      </c>
    </row>
    <row r="3572" spans="1:23" x14ac:dyDescent="0.3">
      <c r="A3572" t="s">
        <v>3607</v>
      </c>
      <c r="B3572" t="s">
        <v>30</v>
      </c>
      <c r="C3572" s="1">
        <v>0</v>
      </c>
      <c r="D3572" t="s">
        <v>23</v>
      </c>
      <c r="E3572" t="s">
        <v>23</v>
      </c>
      <c r="F3572" s="1">
        <v>16</v>
      </c>
      <c r="G3572" s="1" t="str">
        <f t="shared" si="110"/>
        <v>1-2 Years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 s="14">
        <v>20.5</v>
      </c>
      <c r="U3572" t="str">
        <f t="shared" si="111"/>
        <v>0-30</v>
      </c>
      <c r="V3572" s="16">
        <v>290.55</v>
      </c>
      <c r="W3572" t="s">
        <v>24</v>
      </c>
    </row>
    <row r="3573" spans="1:23" x14ac:dyDescent="0.3">
      <c r="A3573" t="s">
        <v>3608</v>
      </c>
      <c r="B3573" t="s">
        <v>22</v>
      </c>
      <c r="C3573" s="1">
        <v>0</v>
      </c>
      <c r="D3573" t="s">
        <v>24</v>
      </c>
      <c r="E3573" t="s">
        <v>24</v>
      </c>
      <c r="F3573" s="1">
        <v>35</v>
      </c>
      <c r="G3573" s="1" t="str">
        <f t="shared" si="110"/>
        <v>2-4 Years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 s="14">
        <v>62.1</v>
      </c>
      <c r="U3573" t="str">
        <f t="shared" si="111"/>
        <v>60-90</v>
      </c>
      <c r="V3573" s="16">
        <v>2096.1</v>
      </c>
      <c r="W3573" t="s">
        <v>24</v>
      </c>
    </row>
    <row r="3574" spans="1:23" x14ac:dyDescent="0.3">
      <c r="A3574" t="s">
        <v>3609</v>
      </c>
      <c r="B3574" t="s">
        <v>22</v>
      </c>
      <c r="C3574" s="1">
        <v>1</v>
      </c>
      <c r="D3574" t="s">
        <v>24</v>
      </c>
      <c r="E3574" t="s">
        <v>24</v>
      </c>
      <c r="F3574" s="1">
        <v>32</v>
      </c>
      <c r="G3574" s="1" t="str">
        <f t="shared" si="110"/>
        <v>2-4 Years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 s="14">
        <v>79.5</v>
      </c>
      <c r="U3574" t="str">
        <f t="shared" si="111"/>
        <v>60-90</v>
      </c>
      <c r="V3574" s="16">
        <v>2665</v>
      </c>
      <c r="W3574" t="s">
        <v>24</v>
      </c>
    </row>
    <row r="3575" spans="1:23" x14ac:dyDescent="0.3">
      <c r="A3575" t="s">
        <v>3610</v>
      </c>
      <c r="B3575" t="s">
        <v>22</v>
      </c>
      <c r="C3575" s="1">
        <v>0</v>
      </c>
      <c r="D3575" t="s">
        <v>23</v>
      </c>
      <c r="E3575" t="s">
        <v>23</v>
      </c>
      <c r="F3575" s="1">
        <v>28</v>
      </c>
      <c r="G3575" s="1" t="str">
        <f t="shared" si="110"/>
        <v>2-4 Years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 s="14">
        <v>19.55</v>
      </c>
      <c r="U3575" t="str">
        <f t="shared" si="111"/>
        <v>0-30</v>
      </c>
      <c r="V3575" s="16">
        <v>543.79999999999995</v>
      </c>
      <c r="W3575" t="s">
        <v>24</v>
      </c>
    </row>
    <row r="3576" spans="1:23" x14ac:dyDescent="0.3">
      <c r="A3576" t="s">
        <v>3611</v>
      </c>
      <c r="B3576" t="s">
        <v>22</v>
      </c>
      <c r="C3576" s="1">
        <v>0</v>
      </c>
      <c r="D3576" t="s">
        <v>24</v>
      </c>
      <c r="E3576" t="s">
        <v>24</v>
      </c>
      <c r="F3576" s="1">
        <v>1</v>
      </c>
      <c r="G3576" s="1" t="str">
        <f t="shared" si="110"/>
        <v>0-1 Year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 s="14">
        <v>20.350000000000001</v>
      </c>
      <c r="U3576" t="str">
        <f t="shared" si="111"/>
        <v>0-30</v>
      </c>
      <c r="V3576" s="16">
        <v>20.350000000000001</v>
      </c>
      <c r="W3576" t="s">
        <v>24</v>
      </c>
    </row>
    <row r="3577" spans="1:23" x14ac:dyDescent="0.3">
      <c r="A3577" t="s">
        <v>3612</v>
      </c>
      <c r="B3577" t="s">
        <v>30</v>
      </c>
      <c r="C3577" s="1">
        <v>0</v>
      </c>
      <c r="D3577" t="s">
        <v>24</v>
      </c>
      <c r="E3577" t="s">
        <v>24</v>
      </c>
      <c r="F3577" s="1">
        <v>59</v>
      </c>
      <c r="G3577" s="1" t="str">
        <f t="shared" si="110"/>
        <v>4-5 Years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 s="14">
        <v>51.7</v>
      </c>
      <c r="U3577" t="str">
        <f t="shared" si="111"/>
        <v>30-60</v>
      </c>
      <c r="V3577" s="16">
        <v>3005.8</v>
      </c>
      <c r="W3577" t="s">
        <v>24</v>
      </c>
    </row>
    <row r="3578" spans="1:23" x14ac:dyDescent="0.3">
      <c r="A3578" t="s">
        <v>3613</v>
      </c>
      <c r="B3578" t="s">
        <v>22</v>
      </c>
      <c r="C3578" s="1">
        <v>0</v>
      </c>
      <c r="D3578" t="s">
        <v>23</v>
      </c>
      <c r="E3578" t="s">
        <v>23</v>
      </c>
      <c r="F3578" s="1">
        <v>72</v>
      </c>
      <c r="G3578" s="1" t="str">
        <f t="shared" si="110"/>
        <v>5+ Years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 s="14">
        <v>23.3</v>
      </c>
      <c r="U3578" t="str">
        <f t="shared" si="111"/>
        <v>0-30</v>
      </c>
      <c r="V3578" s="16">
        <v>1623.15</v>
      </c>
      <c r="W3578" t="s">
        <v>24</v>
      </c>
    </row>
    <row r="3579" spans="1:23" x14ac:dyDescent="0.3">
      <c r="A3579" t="s">
        <v>3614</v>
      </c>
      <c r="B3579" t="s">
        <v>30</v>
      </c>
      <c r="C3579" s="1">
        <v>0</v>
      </c>
      <c r="D3579" t="s">
        <v>24</v>
      </c>
      <c r="E3579" t="s">
        <v>24</v>
      </c>
      <c r="F3579" s="1">
        <v>36</v>
      </c>
      <c r="G3579" s="1" t="str">
        <f t="shared" si="110"/>
        <v>2-4 Years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 s="14">
        <v>65.400000000000006</v>
      </c>
      <c r="U3579" t="str">
        <f t="shared" si="111"/>
        <v>60-90</v>
      </c>
      <c r="V3579" s="16">
        <v>2498.4</v>
      </c>
      <c r="W3579" t="s">
        <v>23</v>
      </c>
    </row>
    <row r="3580" spans="1:23" x14ac:dyDescent="0.3">
      <c r="A3580" t="s">
        <v>3615</v>
      </c>
      <c r="B3580" t="s">
        <v>22</v>
      </c>
      <c r="C3580" s="1">
        <v>0</v>
      </c>
      <c r="D3580" t="s">
        <v>24</v>
      </c>
      <c r="E3580" t="s">
        <v>24</v>
      </c>
      <c r="F3580" s="1">
        <v>40</v>
      </c>
      <c r="G3580" s="1" t="str">
        <f t="shared" si="110"/>
        <v>2-4 Years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 s="14">
        <v>65.099999999999994</v>
      </c>
      <c r="U3580" t="str">
        <f t="shared" si="111"/>
        <v>60-90</v>
      </c>
      <c r="V3580" s="16">
        <v>2586</v>
      </c>
      <c r="W3580" t="s">
        <v>24</v>
      </c>
    </row>
    <row r="3581" spans="1:23" x14ac:dyDescent="0.3">
      <c r="A3581" t="s">
        <v>3616</v>
      </c>
      <c r="B3581" t="s">
        <v>30</v>
      </c>
      <c r="C3581" s="1">
        <v>0</v>
      </c>
      <c r="D3581" t="s">
        <v>23</v>
      </c>
      <c r="E3581" t="s">
        <v>23</v>
      </c>
      <c r="F3581" s="1">
        <v>40</v>
      </c>
      <c r="G3581" s="1" t="str">
        <f t="shared" si="110"/>
        <v>2-4 Years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 s="14">
        <v>81.2</v>
      </c>
      <c r="U3581" t="str">
        <f t="shared" si="111"/>
        <v>60-90</v>
      </c>
      <c r="V3581" s="16">
        <v>3292.3</v>
      </c>
      <c r="W3581" t="s">
        <v>24</v>
      </c>
    </row>
    <row r="3582" spans="1:23" x14ac:dyDescent="0.3">
      <c r="A3582" t="s">
        <v>3617</v>
      </c>
      <c r="B3582" t="s">
        <v>22</v>
      </c>
      <c r="C3582" s="1">
        <v>0</v>
      </c>
      <c r="D3582" t="s">
        <v>24</v>
      </c>
      <c r="E3582" t="s">
        <v>23</v>
      </c>
      <c r="F3582" s="1">
        <v>9</v>
      </c>
      <c r="G3582" s="1" t="str">
        <f t="shared" si="110"/>
        <v>0-1 Year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 s="14">
        <v>72.900000000000006</v>
      </c>
      <c r="U3582" t="str">
        <f t="shared" si="111"/>
        <v>60-90</v>
      </c>
      <c r="V3582" s="16">
        <v>651.4</v>
      </c>
      <c r="W3582" t="s">
        <v>23</v>
      </c>
    </row>
    <row r="3583" spans="1:23" x14ac:dyDescent="0.3">
      <c r="A3583" t="s">
        <v>3618</v>
      </c>
      <c r="B3583" t="s">
        <v>30</v>
      </c>
      <c r="C3583" s="1">
        <v>0</v>
      </c>
      <c r="D3583" t="s">
        <v>23</v>
      </c>
      <c r="E3583" t="s">
        <v>23</v>
      </c>
      <c r="F3583" s="1">
        <v>63</v>
      </c>
      <c r="G3583" s="1" t="str">
        <f t="shared" si="110"/>
        <v>5+ Years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 s="14">
        <v>74.5</v>
      </c>
      <c r="U3583" t="str">
        <f t="shared" si="111"/>
        <v>60-90</v>
      </c>
      <c r="V3583" s="16">
        <v>4674.55</v>
      </c>
      <c r="W3583" t="s">
        <v>24</v>
      </c>
    </row>
    <row r="3584" spans="1:23" x14ac:dyDescent="0.3">
      <c r="A3584" t="s">
        <v>3619</v>
      </c>
      <c r="B3584" t="s">
        <v>22</v>
      </c>
      <c r="C3584" s="1">
        <v>0</v>
      </c>
      <c r="D3584" t="s">
        <v>24</v>
      </c>
      <c r="E3584" t="s">
        <v>24</v>
      </c>
      <c r="F3584" s="1">
        <v>3</v>
      </c>
      <c r="G3584" s="1" t="str">
        <f t="shared" si="110"/>
        <v>0-1 Year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 s="14">
        <v>80.5</v>
      </c>
      <c r="U3584" t="str">
        <f t="shared" si="111"/>
        <v>60-90</v>
      </c>
      <c r="V3584" s="16">
        <v>232.35</v>
      </c>
      <c r="W3584" t="s">
        <v>24</v>
      </c>
    </row>
    <row r="3585" spans="1:23" x14ac:dyDescent="0.3">
      <c r="A3585" t="s">
        <v>3620</v>
      </c>
      <c r="B3585" t="s">
        <v>30</v>
      </c>
      <c r="C3585" s="1">
        <v>0</v>
      </c>
      <c r="D3585" t="s">
        <v>23</v>
      </c>
      <c r="E3585" t="s">
        <v>23</v>
      </c>
      <c r="F3585" s="1">
        <v>40</v>
      </c>
      <c r="G3585" s="1" t="str">
        <f t="shared" si="110"/>
        <v>2-4 Years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 s="14">
        <v>60.3</v>
      </c>
      <c r="U3585" t="str">
        <f t="shared" si="111"/>
        <v>60-90</v>
      </c>
      <c r="V3585" s="16">
        <v>2448.5</v>
      </c>
      <c r="W3585" t="s">
        <v>24</v>
      </c>
    </row>
    <row r="3586" spans="1:23" x14ac:dyDescent="0.3">
      <c r="A3586" t="s">
        <v>3621</v>
      </c>
      <c r="B3586" t="s">
        <v>30</v>
      </c>
      <c r="C3586" s="1">
        <v>0</v>
      </c>
      <c r="D3586" t="s">
        <v>23</v>
      </c>
      <c r="E3586" t="s">
        <v>24</v>
      </c>
      <c r="F3586" s="1">
        <v>8</v>
      </c>
      <c r="G3586" s="1" t="str">
        <f t="shared" si="110"/>
        <v>0-1 Year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 s="14">
        <v>75</v>
      </c>
      <c r="U3586" t="str">
        <f t="shared" si="111"/>
        <v>60-90</v>
      </c>
      <c r="V3586" s="16">
        <v>658.1</v>
      </c>
      <c r="W3586" t="s">
        <v>24</v>
      </c>
    </row>
    <row r="3587" spans="1:23" x14ac:dyDescent="0.3">
      <c r="A3587" t="s">
        <v>3622</v>
      </c>
      <c r="B3587" t="s">
        <v>30</v>
      </c>
      <c r="C3587" s="1">
        <v>1</v>
      </c>
      <c r="D3587" t="s">
        <v>23</v>
      </c>
      <c r="E3587" t="s">
        <v>24</v>
      </c>
      <c r="F3587" s="1">
        <v>34</v>
      </c>
      <c r="G3587" s="1" t="str">
        <f t="shared" ref="G3587:G3650" si="112">IF(F3587&lt;=12,"0-1 Year",
IF(F3587&lt;=24,"1-2 Years",
IF(F3587&lt;=48,"2-4 Years",
IF(F3587&lt;=60,"4-5 Years","5+ Years"))))</f>
        <v>2-4 Years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 s="14">
        <v>90.15</v>
      </c>
      <c r="U3587" t="str">
        <f t="shared" ref="U3587:U3650" si="113">IF(T3587&lt;30,"0-30",
IF(T3587&lt;60,"30-60",
IF(T3587&lt;90,"60-90","90+")))</f>
        <v>90+</v>
      </c>
      <c r="V3587" s="16">
        <v>3128.8</v>
      </c>
      <c r="W3587" t="s">
        <v>24</v>
      </c>
    </row>
    <row r="3588" spans="1:23" x14ac:dyDescent="0.3">
      <c r="A3588" t="s">
        <v>3623</v>
      </c>
      <c r="B3588" t="s">
        <v>30</v>
      </c>
      <c r="C3588" s="1">
        <v>0</v>
      </c>
      <c r="D3588" t="s">
        <v>24</v>
      </c>
      <c r="E3588" t="s">
        <v>24</v>
      </c>
      <c r="F3588" s="1">
        <v>5</v>
      </c>
      <c r="G3588" s="1" t="str">
        <f t="shared" si="112"/>
        <v>0-1 Year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 s="14">
        <v>40</v>
      </c>
      <c r="U3588" t="str">
        <f t="shared" si="113"/>
        <v>30-60</v>
      </c>
      <c r="V3588" s="16">
        <v>223.45</v>
      </c>
      <c r="W3588" t="s">
        <v>23</v>
      </c>
    </row>
    <row r="3589" spans="1:23" x14ac:dyDescent="0.3">
      <c r="A3589" t="s">
        <v>3624</v>
      </c>
      <c r="B3589" t="s">
        <v>30</v>
      </c>
      <c r="C3589" s="1">
        <v>1</v>
      </c>
      <c r="D3589" t="s">
        <v>24</v>
      </c>
      <c r="E3589" t="s">
        <v>24</v>
      </c>
      <c r="F3589" s="1">
        <v>9</v>
      </c>
      <c r="G3589" s="1" t="str">
        <f t="shared" si="112"/>
        <v>0-1 Year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 s="14">
        <v>99.45</v>
      </c>
      <c r="U3589" t="str">
        <f t="shared" si="113"/>
        <v>90+</v>
      </c>
      <c r="V3589" s="16">
        <v>919.4</v>
      </c>
      <c r="W3589" t="s">
        <v>23</v>
      </c>
    </row>
    <row r="3590" spans="1:23" x14ac:dyDescent="0.3">
      <c r="A3590" t="s">
        <v>3625</v>
      </c>
      <c r="B3590" t="s">
        <v>30</v>
      </c>
      <c r="C3590" s="1">
        <v>0</v>
      </c>
      <c r="D3590" t="s">
        <v>23</v>
      </c>
      <c r="E3590" t="s">
        <v>24</v>
      </c>
      <c r="F3590" s="1">
        <v>9</v>
      </c>
      <c r="G3590" s="1" t="str">
        <f t="shared" si="112"/>
        <v>0-1 Year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 s="14">
        <v>69.05</v>
      </c>
      <c r="U3590" t="str">
        <f t="shared" si="113"/>
        <v>60-90</v>
      </c>
      <c r="V3590" s="16">
        <v>653.95000000000005</v>
      </c>
      <c r="W3590" t="s">
        <v>24</v>
      </c>
    </row>
    <row r="3591" spans="1:23" x14ac:dyDescent="0.3">
      <c r="A3591" t="s">
        <v>3626</v>
      </c>
      <c r="B3591" t="s">
        <v>30</v>
      </c>
      <c r="C3591" s="1">
        <v>0</v>
      </c>
      <c r="D3591" t="s">
        <v>23</v>
      </c>
      <c r="E3591" t="s">
        <v>23</v>
      </c>
      <c r="F3591" s="1">
        <v>31</v>
      </c>
      <c r="G3591" s="1" t="str">
        <f t="shared" si="112"/>
        <v>2-4 Years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 s="14">
        <v>59.7</v>
      </c>
      <c r="U3591" t="str">
        <f t="shared" si="113"/>
        <v>30-60</v>
      </c>
      <c r="V3591" s="16">
        <v>1825.5</v>
      </c>
      <c r="W3591" t="s">
        <v>24</v>
      </c>
    </row>
    <row r="3592" spans="1:23" x14ac:dyDescent="0.3">
      <c r="A3592" t="s">
        <v>3627</v>
      </c>
      <c r="B3592" t="s">
        <v>22</v>
      </c>
      <c r="C3592" s="1">
        <v>0</v>
      </c>
      <c r="D3592" t="s">
        <v>23</v>
      </c>
      <c r="E3592" t="s">
        <v>24</v>
      </c>
      <c r="F3592" s="1">
        <v>50</v>
      </c>
      <c r="G3592" s="1" t="str">
        <f t="shared" si="112"/>
        <v>4-5 Years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 s="14">
        <v>19.850000000000001</v>
      </c>
      <c r="U3592" t="str">
        <f t="shared" si="113"/>
        <v>0-30</v>
      </c>
      <c r="V3592" s="16">
        <v>943.1</v>
      </c>
      <c r="W3592" t="s">
        <v>24</v>
      </c>
    </row>
    <row r="3593" spans="1:23" x14ac:dyDescent="0.3">
      <c r="A3593" t="s">
        <v>3628</v>
      </c>
      <c r="B3593" t="s">
        <v>22</v>
      </c>
      <c r="C3593" s="1">
        <v>0</v>
      </c>
      <c r="D3593" t="s">
        <v>24</v>
      </c>
      <c r="E3593" t="s">
        <v>24</v>
      </c>
      <c r="F3593" s="1">
        <v>2</v>
      </c>
      <c r="G3593" s="1" t="str">
        <f t="shared" si="112"/>
        <v>0-1 Year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 s="14">
        <v>86.25</v>
      </c>
      <c r="U3593" t="str">
        <f t="shared" si="113"/>
        <v>60-90</v>
      </c>
      <c r="V3593" s="16">
        <v>181.65</v>
      </c>
      <c r="W3593" t="s">
        <v>23</v>
      </c>
    </row>
    <row r="3594" spans="1:23" x14ac:dyDescent="0.3">
      <c r="A3594" t="s">
        <v>3629</v>
      </c>
      <c r="B3594" t="s">
        <v>22</v>
      </c>
      <c r="C3594" s="1">
        <v>0</v>
      </c>
      <c r="D3594" t="s">
        <v>24</v>
      </c>
      <c r="E3594" t="s">
        <v>24</v>
      </c>
      <c r="F3594" s="1">
        <v>1</v>
      </c>
      <c r="G3594" s="1" t="str">
        <f t="shared" si="112"/>
        <v>0-1 Year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 s="14">
        <v>45.65</v>
      </c>
      <c r="U3594" t="str">
        <f t="shared" si="113"/>
        <v>30-60</v>
      </c>
      <c r="V3594" s="16">
        <v>45.65</v>
      </c>
      <c r="W3594" t="s">
        <v>23</v>
      </c>
    </row>
    <row r="3595" spans="1:23" x14ac:dyDescent="0.3">
      <c r="A3595" t="s">
        <v>3630</v>
      </c>
      <c r="B3595" t="s">
        <v>30</v>
      </c>
      <c r="C3595" s="1">
        <v>0</v>
      </c>
      <c r="D3595" t="s">
        <v>24</v>
      </c>
      <c r="E3595" t="s">
        <v>24</v>
      </c>
      <c r="F3595" s="1">
        <v>8</v>
      </c>
      <c r="G3595" s="1" t="str">
        <f t="shared" si="112"/>
        <v>0-1 Year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 s="14">
        <v>70.099999999999994</v>
      </c>
      <c r="U3595" t="str">
        <f t="shared" si="113"/>
        <v>60-90</v>
      </c>
      <c r="V3595" s="16">
        <v>551.35</v>
      </c>
      <c r="W3595" t="s">
        <v>23</v>
      </c>
    </row>
    <row r="3596" spans="1:23" x14ac:dyDescent="0.3">
      <c r="A3596" t="s">
        <v>3631</v>
      </c>
      <c r="B3596" t="s">
        <v>22</v>
      </c>
      <c r="C3596" s="1">
        <v>0</v>
      </c>
      <c r="D3596" t="s">
        <v>24</v>
      </c>
      <c r="E3596" t="s">
        <v>24</v>
      </c>
      <c r="F3596" s="1">
        <v>9</v>
      </c>
      <c r="G3596" s="1" t="str">
        <f t="shared" si="112"/>
        <v>0-1 Year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 s="14">
        <v>40.75</v>
      </c>
      <c r="U3596" t="str">
        <f t="shared" si="113"/>
        <v>30-60</v>
      </c>
      <c r="V3596" s="16">
        <v>359.4</v>
      </c>
      <c r="W3596" t="s">
        <v>24</v>
      </c>
    </row>
    <row r="3597" spans="1:23" x14ac:dyDescent="0.3">
      <c r="A3597" t="s">
        <v>3632</v>
      </c>
      <c r="B3597" t="s">
        <v>22</v>
      </c>
      <c r="C3597" s="1">
        <v>1</v>
      </c>
      <c r="D3597" t="s">
        <v>24</v>
      </c>
      <c r="E3597" t="s">
        <v>24</v>
      </c>
      <c r="F3597" s="1">
        <v>2</v>
      </c>
      <c r="G3597" s="1" t="str">
        <f t="shared" si="112"/>
        <v>0-1 Year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 s="14">
        <v>70.2</v>
      </c>
      <c r="U3597" t="str">
        <f t="shared" si="113"/>
        <v>60-90</v>
      </c>
      <c r="V3597" s="16">
        <v>115.95</v>
      </c>
      <c r="W3597" t="s">
        <v>23</v>
      </c>
    </row>
    <row r="3598" spans="1:23" x14ac:dyDescent="0.3">
      <c r="A3598" t="s">
        <v>3633</v>
      </c>
      <c r="B3598" t="s">
        <v>22</v>
      </c>
      <c r="C3598" s="1">
        <v>0</v>
      </c>
      <c r="D3598" t="s">
        <v>24</v>
      </c>
      <c r="E3598" t="s">
        <v>24</v>
      </c>
      <c r="F3598" s="1">
        <v>3</v>
      </c>
      <c r="G3598" s="1" t="str">
        <f t="shared" si="112"/>
        <v>0-1 Year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 s="14">
        <v>55.35</v>
      </c>
      <c r="U3598" t="str">
        <f t="shared" si="113"/>
        <v>30-60</v>
      </c>
      <c r="V3598" s="16">
        <v>165.2</v>
      </c>
      <c r="W3598" t="s">
        <v>23</v>
      </c>
    </row>
    <row r="3599" spans="1:23" x14ac:dyDescent="0.3">
      <c r="A3599" t="s">
        <v>3634</v>
      </c>
      <c r="B3599" t="s">
        <v>30</v>
      </c>
      <c r="C3599" s="1">
        <v>0</v>
      </c>
      <c r="D3599" t="s">
        <v>23</v>
      </c>
      <c r="E3599" t="s">
        <v>24</v>
      </c>
      <c r="F3599" s="1">
        <v>25</v>
      </c>
      <c r="G3599" s="1" t="str">
        <f t="shared" si="112"/>
        <v>2-4 Years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 s="14">
        <v>95.7</v>
      </c>
      <c r="U3599" t="str">
        <f t="shared" si="113"/>
        <v>90+</v>
      </c>
      <c r="V3599" s="16">
        <v>2338.35</v>
      </c>
      <c r="W3599" t="s">
        <v>24</v>
      </c>
    </row>
    <row r="3600" spans="1:23" x14ac:dyDescent="0.3">
      <c r="A3600" t="s">
        <v>3635</v>
      </c>
      <c r="B3600" t="s">
        <v>30</v>
      </c>
      <c r="C3600" s="1">
        <v>1</v>
      </c>
      <c r="D3600" t="s">
        <v>24</v>
      </c>
      <c r="E3600" t="s">
        <v>24</v>
      </c>
      <c r="F3600" s="1">
        <v>1</v>
      </c>
      <c r="G3600" s="1" t="str">
        <f t="shared" si="112"/>
        <v>0-1 Year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 s="14">
        <v>46.3</v>
      </c>
      <c r="U3600" t="str">
        <f t="shared" si="113"/>
        <v>30-60</v>
      </c>
      <c r="V3600" s="16">
        <v>46.3</v>
      </c>
      <c r="W3600" t="s">
        <v>24</v>
      </c>
    </row>
    <row r="3601" spans="1:23" x14ac:dyDescent="0.3">
      <c r="A3601" t="s">
        <v>3636</v>
      </c>
      <c r="B3601" t="s">
        <v>22</v>
      </c>
      <c r="C3601" s="1">
        <v>0</v>
      </c>
      <c r="D3601" t="s">
        <v>23</v>
      </c>
      <c r="E3601" t="s">
        <v>23</v>
      </c>
      <c r="F3601" s="1">
        <v>45</v>
      </c>
      <c r="G3601" s="1" t="str">
        <f t="shared" si="112"/>
        <v>2-4 Years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 s="14">
        <v>81.3</v>
      </c>
      <c r="U3601" t="str">
        <f t="shared" si="113"/>
        <v>60-90</v>
      </c>
      <c r="V3601" s="16">
        <v>3541.1</v>
      </c>
      <c r="W3601" t="s">
        <v>24</v>
      </c>
    </row>
    <row r="3602" spans="1:23" x14ac:dyDescent="0.3">
      <c r="A3602" t="s">
        <v>3637</v>
      </c>
      <c r="B3602" t="s">
        <v>30</v>
      </c>
      <c r="C3602" s="1">
        <v>1</v>
      </c>
      <c r="D3602" t="s">
        <v>23</v>
      </c>
      <c r="E3602" t="s">
        <v>23</v>
      </c>
      <c r="F3602" s="1">
        <v>51</v>
      </c>
      <c r="G3602" s="1" t="str">
        <f t="shared" si="112"/>
        <v>4-5 Years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 s="14">
        <v>84.2</v>
      </c>
      <c r="U3602" t="str">
        <f t="shared" si="113"/>
        <v>60-90</v>
      </c>
      <c r="V3602" s="16">
        <v>4146.05</v>
      </c>
      <c r="W3602" t="s">
        <v>23</v>
      </c>
    </row>
    <row r="3603" spans="1:23" x14ac:dyDescent="0.3">
      <c r="A3603" t="s">
        <v>3638</v>
      </c>
      <c r="B3603" t="s">
        <v>22</v>
      </c>
      <c r="C3603" s="1">
        <v>0</v>
      </c>
      <c r="D3603" t="s">
        <v>23</v>
      </c>
      <c r="E3603" t="s">
        <v>23</v>
      </c>
      <c r="F3603" s="1">
        <v>55</v>
      </c>
      <c r="G3603" s="1" t="str">
        <f t="shared" si="112"/>
        <v>4-5 Years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 s="14">
        <v>20</v>
      </c>
      <c r="U3603" t="str">
        <f t="shared" si="113"/>
        <v>0-30</v>
      </c>
      <c r="V3603" s="16">
        <v>1087.25</v>
      </c>
      <c r="W3603" t="s">
        <v>24</v>
      </c>
    </row>
    <row r="3604" spans="1:23" x14ac:dyDescent="0.3">
      <c r="A3604" t="s">
        <v>3639</v>
      </c>
      <c r="B3604" t="s">
        <v>22</v>
      </c>
      <c r="C3604" s="1">
        <v>0</v>
      </c>
      <c r="D3604" t="s">
        <v>24</v>
      </c>
      <c r="E3604" t="s">
        <v>24</v>
      </c>
      <c r="F3604" s="1">
        <v>38</v>
      </c>
      <c r="G3604" s="1" t="str">
        <f t="shared" si="112"/>
        <v>2-4 Years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 s="14">
        <v>66.150000000000006</v>
      </c>
      <c r="U3604" t="str">
        <f t="shared" si="113"/>
        <v>60-90</v>
      </c>
      <c r="V3604" s="16">
        <v>2522.4</v>
      </c>
      <c r="W3604" t="s">
        <v>24</v>
      </c>
    </row>
    <row r="3605" spans="1:23" x14ac:dyDescent="0.3">
      <c r="A3605" t="s">
        <v>3640</v>
      </c>
      <c r="B3605" t="s">
        <v>30</v>
      </c>
      <c r="C3605" s="1">
        <v>0</v>
      </c>
      <c r="D3605" t="s">
        <v>24</v>
      </c>
      <c r="E3605" t="s">
        <v>24</v>
      </c>
      <c r="F3605" s="1">
        <v>2</v>
      </c>
      <c r="G3605" s="1" t="str">
        <f t="shared" si="112"/>
        <v>0-1 Year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 s="14">
        <v>45.85</v>
      </c>
      <c r="U3605" t="str">
        <f t="shared" si="113"/>
        <v>30-60</v>
      </c>
      <c r="V3605" s="16">
        <v>81</v>
      </c>
      <c r="W3605" t="s">
        <v>23</v>
      </c>
    </row>
    <row r="3606" spans="1:23" x14ac:dyDescent="0.3">
      <c r="A3606" t="s">
        <v>3641</v>
      </c>
      <c r="B3606" t="s">
        <v>30</v>
      </c>
      <c r="C3606" s="1">
        <v>0</v>
      </c>
      <c r="D3606" t="s">
        <v>23</v>
      </c>
      <c r="E3606" t="s">
        <v>23</v>
      </c>
      <c r="F3606" s="1">
        <v>38</v>
      </c>
      <c r="G3606" s="1" t="str">
        <f t="shared" si="112"/>
        <v>2-4 Years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 s="14">
        <v>19.600000000000001</v>
      </c>
      <c r="U3606" t="str">
        <f t="shared" si="113"/>
        <v>0-30</v>
      </c>
      <c r="V3606" s="16">
        <v>717.3</v>
      </c>
      <c r="W3606" t="s">
        <v>24</v>
      </c>
    </row>
    <row r="3607" spans="1:23" x14ac:dyDescent="0.3">
      <c r="A3607" t="s">
        <v>3642</v>
      </c>
      <c r="B3607" t="s">
        <v>30</v>
      </c>
      <c r="C3607" s="1">
        <v>0</v>
      </c>
      <c r="D3607" t="s">
        <v>24</v>
      </c>
      <c r="E3607" t="s">
        <v>24</v>
      </c>
      <c r="F3607" s="1">
        <v>34</v>
      </c>
      <c r="G3607" s="1" t="str">
        <f t="shared" si="112"/>
        <v>2-4 Years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 s="14">
        <v>49.8</v>
      </c>
      <c r="U3607" t="str">
        <f t="shared" si="113"/>
        <v>30-60</v>
      </c>
      <c r="V3607" s="16">
        <v>1734.2</v>
      </c>
      <c r="W3607" t="s">
        <v>24</v>
      </c>
    </row>
    <row r="3608" spans="1:23" x14ac:dyDescent="0.3">
      <c r="A3608" t="s">
        <v>3643</v>
      </c>
      <c r="B3608" t="s">
        <v>22</v>
      </c>
      <c r="C3608" s="1">
        <v>0</v>
      </c>
      <c r="D3608" t="s">
        <v>23</v>
      </c>
      <c r="E3608" t="s">
        <v>24</v>
      </c>
      <c r="F3608" s="1">
        <v>70</v>
      </c>
      <c r="G3608" s="1" t="str">
        <f t="shared" si="112"/>
        <v>5+ Years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 s="14">
        <v>101.75</v>
      </c>
      <c r="U3608" t="str">
        <f t="shared" si="113"/>
        <v>90+</v>
      </c>
      <c r="V3608" s="16">
        <v>7069.3</v>
      </c>
      <c r="W3608" t="s">
        <v>24</v>
      </c>
    </row>
    <row r="3609" spans="1:23" x14ac:dyDescent="0.3">
      <c r="A3609" t="s">
        <v>3644</v>
      </c>
      <c r="B3609" t="s">
        <v>22</v>
      </c>
      <c r="C3609" s="1">
        <v>0</v>
      </c>
      <c r="D3609" t="s">
        <v>24</v>
      </c>
      <c r="E3609" t="s">
        <v>24</v>
      </c>
      <c r="F3609" s="1">
        <v>13</v>
      </c>
      <c r="G3609" s="1" t="str">
        <f t="shared" si="112"/>
        <v>1-2 Years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 s="14">
        <v>55.15</v>
      </c>
      <c r="U3609" t="str">
        <f t="shared" si="113"/>
        <v>30-60</v>
      </c>
      <c r="V3609" s="16">
        <v>742.9</v>
      </c>
      <c r="W3609" t="s">
        <v>24</v>
      </c>
    </row>
    <row r="3610" spans="1:23" x14ac:dyDescent="0.3">
      <c r="A3610" t="s">
        <v>3645</v>
      </c>
      <c r="B3610" t="s">
        <v>30</v>
      </c>
      <c r="C3610" s="1">
        <v>0</v>
      </c>
      <c r="D3610" t="s">
        <v>24</v>
      </c>
      <c r="E3610" t="s">
        <v>24</v>
      </c>
      <c r="F3610" s="1">
        <v>39</v>
      </c>
      <c r="G3610" s="1" t="str">
        <f t="shared" si="112"/>
        <v>2-4 Years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 s="14">
        <v>75.25</v>
      </c>
      <c r="U3610" t="str">
        <f t="shared" si="113"/>
        <v>60-90</v>
      </c>
      <c r="V3610" s="16">
        <v>3017.65</v>
      </c>
      <c r="W3610" t="s">
        <v>23</v>
      </c>
    </row>
    <row r="3611" spans="1:23" x14ac:dyDescent="0.3">
      <c r="A3611" t="s">
        <v>3646</v>
      </c>
      <c r="B3611" t="s">
        <v>22</v>
      </c>
      <c r="C3611" s="1">
        <v>0</v>
      </c>
      <c r="D3611" t="s">
        <v>24</v>
      </c>
      <c r="E3611" t="s">
        <v>24</v>
      </c>
      <c r="F3611" s="1">
        <v>61</v>
      </c>
      <c r="G3611" s="1" t="str">
        <f t="shared" si="112"/>
        <v>5+ Years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 s="14">
        <v>103.95</v>
      </c>
      <c r="U3611" t="str">
        <f t="shared" si="113"/>
        <v>90+</v>
      </c>
      <c r="V3611" s="16">
        <v>6423</v>
      </c>
      <c r="W3611" t="s">
        <v>24</v>
      </c>
    </row>
    <row r="3612" spans="1:23" x14ac:dyDescent="0.3">
      <c r="A3612" t="s">
        <v>3647</v>
      </c>
      <c r="B3612" t="s">
        <v>22</v>
      </c>
      <c r="C3612" s="1">
        <v>0</v>
      </c>
      <c r="D3612" t="s">
        <v>24</v>
      </c>
      <c r="E3612" t="s">
        <v>24</v>
      </c>
      <c r="F3612" s="1">
        <v>12</v>
      </c>
      <c r="G3612" s="1" t="str">
        <f t="shared" si="112"/>
        <v>0-1 Year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 s="14">
        <v>100.15</v>
      </c>
      <c r="U3612" t="str">
        <f t="shared" si="113"/>
        <v>90+</v>
      </c>
      <c r="V3612" s="16">
        <v>1164.3</v>
      </c>
      <c r="W3612" t="s">
        <v>23</v>
      </c>
    </row>
    <row r="3613" spans="1:23" x14ac:dyDescent="0.3">
      <c r="A3613" t="s">
        <v>3648</v>
      </c>
      <c r="B3613" t="s">
        <v>30</v>
      </c>
      <c r="C3613" s="1">
        <v>0</v>
      </c>
      <c r="D3613" t="s">
        <v>24</v>
      </c>
      <c r="E3613" t="s">
        <v>24</v>
      </c>
      <c r="F3613" s="1">
        <v>41</v>
      </c>
      <c r="G3613" s="1" t="str">
        <f t="shared" si="112"/>
        <v>2-4 Years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 s="14">
        <v>99.65</v>
      </c>
      <c r="U3613" t="str">
        <f t="shared" si="113"/>
        <v>90+</v>
      </c>
      <c r="V3613" s="16">
        <v>4220.3500000000004</v>
      </c>
      <c r="W3613" t="s">
        <v>24</v>
      </c>
    </row>
    <row r="3614" spans="1:23" x14ac:dyDescent="0.3">
      <c r="A3614" t="s">
        <v>3649</v>
      </c>
      <c r="B3614" t="s">
        <v>30</v>
      </c>
      <c r="C3614" s="1">
        <v>0</v>
      </c>
      <c r="D3614" t="s">
        <v>24</v>
      </c>
      <c r="E3614" t="s">
        <v>24</v>
      </c>
      <c r="F3614" s="1">
        <v>21</v>
      </c>
      <c r="G3614" s="1" t="str">
        <f t="shared" si="112"/>
        <v>1-2 Years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 s="14">
        <v>73.7</v>
      </c>
      <c r="U3614" t="str">
        <f t="shared" si="113"/>
        <v>60-90</v>
      </c>
      <c r="V3614" s="16">
        <v>1558.7</v>
      </c>
      <c r="W3614" t="s">
        <v>24</v>
      </c>
    </row>
    <row r="3615" spans="1:23" x14ac:dyDescent="0.3">
      <c r="A3615" t="s">
        <v>3650</v>
      </c>
      <c r="B3615" t="s">
        <v>30</v>
      </c>
      <c r="C3615" s="1">
        <v>1</v>
      </c>
      <c r="D3615" t="s">
        <v>24</v>
      </c>
      <c r="E3615" t="s">
        <v>24</v>
      </c>
      <c r="F3615" s="1">
        <v>55</v>
      </c>
      <c r="G3615" s="1" t="str">
        <f t="shared" si="112"/>
        <v>4-5 Years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 s="14">
        <v>50.05</v>
      </c>
      <c r="U3615" t="str">
        <f t="shared" si="113"/>
        <v>30-60</v>
      </c>
      <c r="V3615" s="16">
        <v>2743.45</v>
      </c>
      <c r="W3615" t="s">
        <v>24</v>
      </c>
    </row>
    <row r="3616" spans="1:23" x14ac:dyDescent="0.3">
      <c r="A3616" t="s">
        <v>3651</v>
      </c>
      <c r="B3616" t="s">
        <v>30</v>
      </c>
      <c r="C3616" s="1">
        <v>0</v>
      </c>
      <c r="D3616" t="s">
        <v>23</v>
      </c>
      <c r="E3616" t="s">
        <v>24</v>
      </c>
      <c r="F3616" s="1">
        <v>69</v>
      </c>
      <c r="G3616" s="1" t="str">
        <f t="shared" si="112"/>
        <v>5+ Years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 s="14">
        <v>60.25</v>
      </c>
      <c r="U3616" t="str">
        <f t="shared" si="113"/>
        <v>60-90</v>
      </c>
      <c r="V3616" s="16">
        <v>4055.5</v>
      </c>
      <c r="W3616" t="s">
        <v>24</v>
      </c>
    </row>
    <row r="3617" spans="1:23" x14ac:dyDescent="0.3">
      <c r="A3617" t="s">
        <v>3652</v>
      </c>
      <c r="B3617" t="s">
        <v>30</v>
      </c>
      <c r="C3617" s="1">
        <v>1</v>
      </c>
      <c r="D3617" t="s">
        <v>23</v>
      </c>
      <c r="E3617" t="s">
        <v>23</v>
      </c>
      <c r="F3617" s="1">
        <v>26</v>
      </c>
      <c r="G3617" s="1" t="str">
        <f t="shared" si="112"/>
        <v>2-4 Years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 s="14">
        <v>105.75</v>
      </c>
      <c r="U3617" t="str">
        <f t="shared" si="113"/>
        <v>90+</v>
      </c>
      <c r="V3617" s="16">
        <v>2710.25</v>
      </c>
      <c r="W3617" t="s">
        <v>23</v>
      </c>
    </row>
    <row r="3618" spans="1:23" x14ac:dyDescent="0.3">
      <c r="A3618" t="s">
        <v>3653</v>
      </c>
      <c r="B3618" t="s">
        <v>22</v>
      </c>
      <c r="C3618" s="1">
        <v>1</v>
      </c>
      <c r="D3618" t="s">
        <v>23</v>
      </c>
      <c r="E3618" t="s">
        <v>24</v>
      </c>
      <c r="F3618" s="1">
        <v>69</v>
      </c>
      <c r="G3618" s="1" t="str">
        <f t="shared" si="112"/>
        <v>5+ Years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 s="14">
        <v>87.3</v>
      </c>
      <c r="U3618" t="str">
        <f t="shared" si="113"/>
        <v>60-90</v>
      </c>
      <c r="V3618" s="16">
        <v>6055.55</v>
      </c>
      <c r="W3618" t="s">
        <v>24</v>
      </c>
    </row>
    <row r="3619" spans="1:23" x14ac:dyDescent="0.3">
      <c r="A3619" t="s">
        <v>3654</v>
      </c>
      <c r="B3619" t="s">
        <v>22</v>
      </c>
      <c r="C3619" s="1">
        <v>1</v>
      </c>
      <c r="D3619" t="s">
        <v>23</v>
      </c>
      <c r="E3619" t="s">
        <v>24</v>
      </c>
      <c r="F3619" s="1">
        <v>18</v>
      </c>
      <c r="G3619" s="1" t="str">
        <f t="shared" si="112"/>
        <v>1-2 Years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 s="14">
        <v>48.35</v>
      </c>
      <c r="U3619" t="str">
        <f t="shared" si="113"/>
        <v>30-60</v>
      </c>
      <c r="V3619" s="16">
        <v>810.7</v>
      </c>
      <c r="W3619" t="s">
        <v>23</v>
      </c>
    </row>
    <row r="3620" spans="1:23" x14ac:dyDescent="0.3">
      <c r="A3620" t="s">
        <v>3655</v>
      </c>
      <c r="B3620" t="s">
        <v>30</v>
      </c>
      <c r="C3620" s="1">
        <v>0</v>
      </c>
      <c r="D3620" t="s">
        <v>23</v>
      </c>
      <c r="E3620" t="s">
        <v>23</v>
      </c>
      <c r="F3620" s="1">
        <v>47</v>
      </c>
      <c r="G3620" s="1" t="str">
        <f t="shared" si="112"/>
        <v>2-4 Years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 s="14">
        <v>54.25</v>
      </c>
      <c r="U3620" t="str">
        <f t="shared" si="113"/>
        <v>30-60</v>
      </c>
      <c r="V3620" s="16">
        <v>2538.1999999999998</v>
      </c>
      <c r="W3620" t="s">
        <v>24</v>
      </c>
    </row>
    <row r="3621" spans="1:23" x14ac:dyDescent="0.3">
      <c r="A3621" t="s">
        <v>3656</v>
      </c>
      <c r="B3621" t="s">
        <v>22</v>
      </c>
      <c r="C3621" s="1">
        <v>0</v>
      </c>
      <c r="D3621" t="s">
        <v>23</v>
      </c>
      <c r="E3621" t="s">
        <v>23</v>
      </c>
      <c r="F3621" s="1">
        <v>72</v>
      </c>
      <c r="G3621" s="1" t="str">
        <f t="shared" si="112"/>
        <v>5+ Years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 s="14">
        <v>85.3</v>
      </c>
      <c r="U3621" t="str">
        <f t="shared" si="113"/>
        <v>60-90</v>
      </c>
      <c r="V3621" s="16">
        <v>6129.2</v>
      </c>
      <c r="W3621" t="s">
        <v>24</v>
      </c>
    </row>
    <row r="3622" spans="1:23" x14ac:dyDescent="0.3">
      <c r="A3622" t="s">
        <v>3657</v>
      </c>
      <c r="B3622" t="s">
        <v>30</v>
      </c>
      <c r="C3622" s="1">
        <v>1</v>
      </c>
      <c r="D3622" t="s">
        <v>23</v>
      </c>
      <c r="E3622" t="s">
        <v>24</v>
      </c>
      <c r="F3622" s="1">
        <v>33</v>
      </c>
      <c r="G3622" s="1" t="str">
        <f t="shared" si="112"/>
        <v>2-4 Years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 s="14">
        <v>50</v>
      </c>
      <c r="U3622" t="str">
        <f t="shared" si="113"/>
        <v>30-60</v>
      </c>
      <c r="V3622" s="16">
        <v>1750.85</v>
      </c>
      <c r="W3622" t="s">
        <v>24</v>
      </c>
    </row>
    <row r="3623" spans="1:23" x14ac:dyDescent="0.3">
      <c r="A3623" t="s">
        <v>3658</v>
      </c>
      <c r="B3623" t="s">
        <v>22</v>
      </c>
      <c r="C3623" s="1">
        <v>0</v>
      </c>
      <c r="D3623" t="s">
        <v>23</v>
      </c>
      <c r="E3623" t="s">
        <v>23</v>
      </c>
      <c r="F3623" s="1">
        <v>2</v>
      </c>
      <c r="G3623" s="1" t="str">
        <f t="shared" si="112"/>
        <v>0-1 Year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 s="14">
        <v>24.4</v>
      </c>
      <c r="U3623" t="str">
        <f t="shared" si="113"/>
        <v>0-30</v>
      </c>
      <c r="V3623" s="16">
        <v>36.549999999999997</v>
      </c>
      <c r="W3623" t="s">
        <v>23</v>
      </c>
    </row>
    <row r="3624" spans="1:23" x14ac:dyDescent="0.3">
      <c r="A3624" t="s">
        <v>3659</v>
      </c>
      <c r="B3624" t="s">
        <v>22</v>
      </c>
      <c r="C3624" s="1">
        <v>0</v>
      </c>
      <c r="D3624" t="s">
        <v>23</v>
      </c>
      <c r="E3624" t="s">
        <v>23</v>
      </c>
      <c r="F3624" s="1">
        <v>72</v>
      </c>
      <c r="G3624" s="1" t="str">
        <f t="shared" si="112"/>
        <v>5+ Years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 s="14">
        <v>90.95</v>
      </c>
      <c r="U3624" t="str">
        <f t="shared" si="113"/>
        <v>90+</v>
      </c>
      <c r="V3624" s="16">
        <v>6652.45</v>
      </c>
      <c r="W3624" t="s">
        <v>24</v>
      </c>
    </row>
    <row r="3625" spans="1:23" x14ac:dyDescent="0.3">
      <c r="A3625" t="s">
        <v>3660</v>
      </c>
      <c r="B3625" t="s">
        <v>30</v>
      </c>
      <c r="C3625" s="1">
        <v>1</v>
      </c>
      <c r="D3625" t="s">
        <v>23</v>
      </c>
      <c r="E3625" t="s">
        <v>24</v>
      </c>
      <c r="F3625" s="1">
        <v>37</v>
      </c>
      <c r="G3625" s="1" t="str">
        <f t="shared" si="112"/>
        <v>2-4 Years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 s="14">
        <v>72.25</v>
      </c>
      <c r="U3625" t="str">
        <f t="shared" si="113"/>
        <v>60-90</v>
      </c>
      <c r="V3625" s="16">
        <v>2575.4499999999998</v>
      </c>
      <c r="W3625" t="s">
        <v>24</v>
      </c>
    </row>
    <row r="3626" spans="1:23" x14ac:dyDescent="0.3">
      <c r="A3626" t="s">
        <v>3661</v>
      </c>
      <c r="B3626" t="s">
        <v>22</v>
      </c>
      <c r="C3626" s="1">
        <v>1</v>
      </c>
      <c r="D3626" t="s">
        <v>23</v>
      </c>
      <c r="E3626" t="s">
        <v>23</v>
      </c>
      <c r="F3626" s="1">
        <v>62</v>
      </c>
      <c r="G3626" s="1" t="str">
        <f t="shared" si="112"/>
        <v>5+ Years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 s="14">
        <v>96.1</v>
      </c>
      <c r="U3626" t="str">
        <f t="shared" si="113"/>
        <v>90+</v>
      </c>
      <c r="V3626" s="16">
        <v>6019.35</v>
      </c>
      <c r="W3626" t="s">
        <v>24</v>
      </c>
    </row>
    <row r="3627" spans="1:23" x14ac:dyDescent="0.3">
      <c r="A3627" t="s">
        <v>3662</v>
      </c>
      <c r="B3627" t="s">
        <v>22</v>
      </c>
      <c r="C3627" s="1">
        <v>0</v>
      </c>
      <c r="D3627" t="s">
        <v>23</v>
      </c>
      <c r="E3627" t="s">
        <v>24</v>
      </c>
      <c r="F3627" s="1">
        <v>71</v>
      </c>
      <c r="G3627" s="1" t="str">
        <f t="shared" si="112"/>
        <v>5+ Years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 s="14">
        <v>19.850000000000001</v>
      </c>
      <c r="U3627" t="str">
        <f t="shared" si="113"/>
        <v>0-30</v>
      </c>
      <c r="V3627" s="16">
        <v>1379.6</v>
      </c>
      <c r="W3627" t="s">
        <v>24</v>
      </c>
    </row>
    <row r="3628" spans="1:23" x14ac:dyDescent="0.3">
      <c r="A3628" t="s">
        <v>3663</v>
      </c>
      <c r="B3628" t="s">
        <v>30</v>
      </c>
      <c r="C3628" s="1">
        <v>0</v>
      </c>
      <c r="D3628" t="s">
        <v>24</v>
      </c>
      <c r="E3628" t="s">
        <v>23</v>
      </c>
      <c r="F3628" s="1">
        <v>23</v>
      </c>
      <c r="G3628" s="1" t="str">
        <f t="shared" si="112"/>
        <v>1-2 Years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 s="14">
        <v>55.3</v>
      </c>
      <c r="U3628" t="str">
        <f t="shared" si="113"/>
        <v>30-60</v>
      </c>
      <c r="V3628" s="16">
        <v>1284.2</v>
      </c>
      <c r="W3628" t="s">
        <v>24</v>
      </c>
    </row>
    <row r="3629" spans="1:23" x14ac:dyDescent="0.3">
      <c r="A3629" t="s">
        <v>3664</v>
      </c>
      <c r="B3629" t="s">
        <v>22</v>
      </c>
      <c r="C3629" s="1">
        <v>0</v>
      </c>
      <c r="D3629" t="s">
        <v>24</v>
      </c>
      <c r="E3629" t="s">
        <v>24</v>
      </c>
      <c r="F3629" s="1">
        <v>16</v>
      </c>
      <c r="G3629" s="1" t="str">
        <f t="shared" si="112"/>
        <v>1-2 Years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 s="14">
        <v>20.100000000000001</v>
      </c>
      <c r="U3629" t="str">
        <f t="shared" si="113"/>
        <v>0-30</v>
      </c>
      <c r="V3629" s="16">
        <v>296.14999999999998</v>
      </c>
      <c r="W3629" t="s">
        <v>24</v>
      </c>
    </row>
    <row r="3630" spans="1:23" x14ac:dyDescent="0.3">
      <c r="A3630" t="s">
        <v>3665</v>
      </c>
      <c r="B3630" t="s">
        <v>30</v>
      </c>
      <c r="C3630" s="1">
        <v>0</v>
      </c>
      <c r="D3630" t="s">
        <v>24</v>
      </c>
      <c r="E3630" t="s">
        <v>24</v>
      </c>
      <c r="F3630" s="1">
        <v>9</v>
      </c>
      <c r="G3630" s="1" t="str">
        <f t="shared" si="112"/>
        <v>0-1 Year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 s="14">
        <v>69.5</v>
      </c>
      <c r="U3630" t="str">
        <f t="shared" si="113"/>
        <v>60-90</v>
      </c>
      <c r="V3630" s="16">
        <v>653.25</v>
      </c>
      <c r="W3630" t="s">
        <v>24</v>
      </c>
    </row>
    <row r="3631" spans="1:23" x14ac:dyDescent="0.3">
      <c r="A3631" t="s">
        <v>3666</v>
      </c>
      <c r="B3631" t="s">
        <v>30</v>
      </c>
      <c r="C3631" s="1">
        <v>0</v>
      </c>
      <c r="D3631" t="s">
        <v>23</v>
      </c>
      <c r="E3631" t="s">
        <v>23</v>
      </c>
      <c r="F3631" s="1">
        <v>17</v>
      </c>
      <c r="G3631" s="1" t="str">
        <f t="shared" si="112"/>
        <v>1-2 Years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 s="14">
        <v>25.15</v>
      </c>
      <c r="U3631" t="str">
        <f t="shared" si="113"/>
        <v>0-30</v>
      </c>
      <c r="V3631" s="16">
        <v>412.6</v>
      </c>
      <c r="W3631" t="s">
        <v>24</v>
      </c>
    </row>
    <row r="3632" spans="1:23" x14ac:dyDescent="0.3">
      <c r="A3632" t="s">
        <v>3667</v>
      </c>
      <c r="B3632" t="s">
        <v>22</v>
      </c>
      <c r="C3632" s="1">
        <v>0</v>
      </c>
      <c r="D3632" t="s">
        <v>24</v>
      </c>
      <c r="E3632" t="s">
        <v>24</v>
      </c>
      <c r="F3632" s="1">
        <v>4</v>
      </c>
      <c r="G3632" s="1" t="str">
        <f t="shared" si="112"/>
        <v>0-1 Year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 s="14">
        <v>20.95</v>
      </c>
      <c r="U3632" t="str">
        <f t="shared" si="113"/>
        <v>0-30</v>
      </c>
      <c r="V3632" s="16">
        <v>85.5</v>
      </c>
      <c r="W3632" t="s">
        <v>23</v>
      </c>
    </row>
    <row r="3633" spans="1:23" x14ac:dyDescent="0.3">
      <c r="A3633" t="s">
        <v>3668</v>
      </c>
      <c r="B3633" t="s">
        <v>22</v>
      </c>
      <c r="C3633" s="1">
        <v>1</v>
      </c>
      <c r="D3633" t="s">
        <v>23</v>
      </c>
      <c r="E3633" t="s">
        <v>24</v>
      </c>
      <c r="F3633" s="1">
        <v>1</v>
      </c>
      <c r="G3633" s="1" t="str">
        <f t="shared" si="112"/>
        <v>0-1 Year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 s="14">
        <v>49.55</v>
      </c>
      <c r="U3633" t="str">
        <f t="shared" si="113"/>
        <v>30-60</v>
      </c>
      <c r="V3633" s="16">
        <v>49.55</v>
      </c>
      <c r="W3633" t="s">
        <v>23</v>
      </c>
    </row>
    <row r="3634" spans="1:23" x14ac:dyDescent="0.3">
      <c r="A3634" t="s">
        <v>3669</v>
      </c>
      <c r="B3634" t="s">
        <v>22</v>
      </c>
      <c r="C3634" s="1">
        <v>0</v>
      </c>
      <c r="D3634" t="s">
        <v>23</v>
      </c>
      <c r="E3634" t="s">
        <v>24</v>
      </c>
      <c r="F3634" s="1">
        <v>24</v>
      </c>
      <c r="G3634" s="1" t="str">
        <f t="shared" si="112"/>
        <v>1-2 Years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 s="14">
        <v>79.650000000000006</v>
      </c>
      <c r="U3634" t="str">
        <f t="shared" si="113"/>
        <v>60-90</v>
      </c>
      <c r="V3634" s="16">
        <v>1928.7</v>
      </c>
      <c r="W3634" t="s">
        <v>24</v>
      </c>
    </row>
    <row r="3635" spans="1:23" x14ac:dyDescent="0.3">
      <c r="A3635" t="s">
        <v>3670</v>
      </c>
      <c r="B3635" t="s">
        <v>22</v>
      </c>
      <c r="C3635" s="1">
        <v>1</v>
      </c>
      <c r="D3635" t="s">
        <v>24</v>
      </c>
      <c r="E3635" t="s">
        <v>24</v>
      </c>
      <c r="F3635" s="1">
        <v>1</v>
      </c>
      <c r="G3635" s="1" t="str">
        <f t="shared" si="112"/>
        <v>0-1 Year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 s="14">
        <v>71.25</v>
      </c>
      <c r="U3635" t="str">
        <f t="shared" si="113"/>
        <v>60-90</v>
      </c>
      <c r="V3635" s="16">
        <v>71.25</v>
      </c>
      <c r="W3635" t="s">
        <v>24</v>
      </c>
    </row>
    <row r="3636" spans="1:23" x14ac:dyDescent="0.3">
      <c r="A3636" t="s">
        <v>3671</v>
      </c>
      <c r="B3636" t="s">
        <v>30</v>
      </c>
      <c r="C3636" s="1">
        <v>1</v>
      </c>
      <c r="D3636" t="s">
        <v>24</v>
      </c>
      <c r="E3636" t="s">
        <v>24</v>
      </c>
      <c r="F3636" s="1">
        <v>72</v>
      </c>
      <c r="G3636" s="1" t="str">
        <f t="shared" si="112"/>
        <v>5+ Years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 s="14">
        <v>113.8</v>
      </c>
      <c r="U3636" t="str">
        <f t="shared" si="113"/>
        <v>90+</v>
      </c>
      <c r="V3636" s="16">
        <v>7845.8</v>
      </c>
      <c r="W3636" t="s">
        <v>24</v>
      </c>
    </row>
    <row r="3637" spans="1:23" x14ac:dyDescent="0.3">
      <c r="A3637" t="s">
        <v>3672</v>
      </c>
      <c r="B3637" t="s">
        <v>22</v>
      </c>
      <c r="C3637" s="1">
        <v>0</v>
      </c>
      <c r="D3637" t="s">
        <v>23</v>
      </c>
      <c r="E3637" t="s">
        <v>24</v>
      </c>
      <c r="F3637" s="1">
        <v>72</v>
      </c>
      <c r="G3637" s="1" t="str">
        <f t="shared" si="112"/>
        <v>5+ Years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 s="14">
        <v>24.55</v>
      </c>
      <c r="U3637" t="str">
        <f t="shared" si="113"/>
        <v>0-30</v>
      </c>
      <c r="V3637" s="16">
        <v>1750.7</v>
      </c>
      <c r="W3637" t="s">
        <v>24</v>
      </c>
    </row>
    <row r="3638" spans="1:23" x14ac:dyDescent="0.3">
      <c r="A3638" t="s">
        <v>3673</v>
      </c>
      <c r="B3638" t="s">
        <v>22</v>
      </c>
      <c r="C3638" s="1">
        <v>0</v>
      </c>
      <c r="D3638" t="s">
        <v>24</v>
      </c>
      <c r="E3638" t="s">
        <v>23</v>
      </c>
      <c r="F3638" s="1">
        <v>11</v>
      </c>
      <c r="G3638" s="1" t="str">
        <f t="shared" si="112"/>
        <v>0-1 Year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 s="14">
        <v>19.7</v>
      </c>
      <c r="U3638" t="str">
        <f t="shared" si="113"/>
        <v>0-30</v>
      </c>
      <c r="V3638" s="16">
        <v>216.2</v>
      </c>
      <c r="W3638" t="s">
        <v>24</v>
      </c>
    </row>
    <row r="3639" spans="1:23" x14ac:dyDescent="0.3">
      <c r="A3639" t="s">
        <v>3674</v>
      </c>
      <c r="B3639" t="s">
        <v>30</v>
      </c>
      <c r="C3639" s="1">
        <v>0</v>
      </c>
      <c r="D3639" t="s">
        <v>24</v>
      </c>
      <c r="E3639" t="s">
        <v>24</v>
      </c>
      <c r="F3639" s="1">
        <v>9</v>
      </c>
      <c r="G3639" s="1" t="str">
        <f t="shared" si="112"/>
        <v>0-1 Year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 s="14">
        <v>20.25</v>
      </c>
      <c r="U3639" t="str">
        <f t="shared" si="113"/>
        <v>0-30</v>
      </c>
      <c r="V3639" s="16">
        <v>178.5</v>
      </c>
      <c r="W3639" t="s">
        <v>23</v>
      </c>
    </row>
    <row r="3640" spans="1:23" x14ac:dyDescent="0.3">
      <c r="A3640" t="s">
        <v>3675</v>
      </c>
      <c r="B3640" t="s">
        <v>22</v>
      </c>
      <c r="C3640" s="1">
        <v>1</v>
      </c>
      <c r="D3640" t="s">
        <v>23</v>
      </c>
      <c r="E3640" t="s">
        <v>24</v>
      </c>
      <c r="F3640" s="1">
        <v>2</v>
      </c>
      <c r="G3640" s="1" t="str">
        <f t="shared" si="112"/>
        <v>0-1 Year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 s="14">
        <v>50.15</v>
      </c>
      <c r="U3640" t="str">
        <f t="shared" si="113"/>
        <v>30-60</v>
      </c>
      <c r="V3640" s="16">
        <v>115.1</v>
      </c>
      <c r="W3640" t="s">
        <v>23</v>
      </c>
    </row>
    <row r="3641" spans="1:23" x14ac:dyDescent="0.3">
      <c r="A3641" t="s">
        <v>3676</v>
      </c>
      <c r="B3641" t="s">
        <v>22</v>
      </c>
      <c r="C3641" s="1">
        <v>1</v>
      </c>
      <c r="D3641" t="s">
        <v>23</v>
      </c>
      <c r="E3641" t="s">
        <v>24</v>
      </c>
      <c r="F3641" s="1">
        <v>60</v>
      </c>
      <c r="G3641" s="1" t="str">
        <f t="shared" si="112"/>
        <v>4-5 Years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 s="14">
        <v>100.5</v>
      </c>
      <c r="U3641" t="str">
        <f t="shared" si="113"/>
        <v>90+</v>
      </c>
      <c r="V3641" s="16">
        <v>6029</v>
      </c>
      <c r="W3641" t="s">
        <v>24</v>
      </c>
    </row>
    <row r="3642" spans="1:23" x14ac:dyDescent="0.3">
      <c r="A3642" t="s">
        <v>3677</v>
      </c>
      <c r="B3642" t="s">
        <v>30</v>
      </c>
      <c r="C3642" s="1">
        <v>1</v>
      </c>
      <c r="D3642" t="s">
        <v>23</v>
      </c>
      <c r="E3642" t="s">
        <v>24</v>
      </c>
      <c r="F3642" s="1">
        <v>29</v>
      </c>
      <c r="G3642" s="1" t="str">
        <f t="shared" si="112"/>
        <v>2-4 Years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 s="14">
        <v>95.9</v>
      </c>
      <c r="U3642" t="str">
        <f t="shared" si="113"/>
        <v>90+</v>
      </c>
      <c r="V3642" s="16">
        <v>2745.2</v>
      </c>
      <c r="W3642" t="s">
        <v>23</v>
      </c>
    </row>
    <row r="3643" spans="1:23" x14ac:dyDescent="0.3">
      <c r="A3643" t="s">
        <v>3678</v>
      </c>
      <c r="B3643" t="s">
        <v>22</v>
      </c>
      <c r="C3643" s="1">
        <v>0</v>
      </c>
      <c r="D3643" t="s">
        <v>24</v>
      </c>
      <c r="E3643" t="s">
        <v>24</v>
      </c>
      <c r="F3643" s="1">
        <v>49</v>
      </c>
      <c r="G3643" s="1" t="str">
        <f t="shared" si="112"/>
        <v>4-5 Years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 s="14">
        <v>74.45</v>
      </c>
      <c r="U3643" t="str">
        <f t="shared" si="113"/>
        <v>60-90</v>
      </c>
      <c r="V3643" s="16">
        <v>3721.9</v>
      </c>
      <c r="W3643" t="s">
        <v>24</v>
      </c>
    </row>
    <row r="3644" spans="1:23" x14ac:dyDescent="0.3">
      <c r="A3644" t="s">
        <v>3679</v>
      </c>
      <c r="B3644" t="s">
        <v>22</v>
      </c>
      <c r="C3644" s="1">
        <v>1</v>
      </c>
      <c r="D3644" t="s">
        <v>24</v>
      </c>
      <c r="E3644" t="s">
        <v>24</v>
      </c>
      <c r="F3644" s="1">
        <v>30</v>
      </c>
      <c r="G3644" s="1" t="str">
        <f t="shared" si="112"/>
        <v>2-4 Years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 s="14">
        <v>104.1</v>
      </c>
      <c r="U3644" t="str">
        <f t="shared" si="113"/>
        <v>90+</v>
      </c>
      <c r="V3644" s="16">
        <v>3121.1</v>
      </c>
      <c r="W3644" t="s">
        <v>24</v>
      </c>
    </row>
    <row r="3645" spans="1:23" x14ac:dyDescent="0.3">
      <c r="A3645" t="s">
        <v>3680</v>
      </c>
      <c r="B3645" t="s">
        <v>22</v>
      </c>
      <c r="C3645" s="1">
        <v>0</v>
      </c>
      <c r="D3645" t="s">
        <v>23</v>
      </c>
      <c r="E3645" t="s">
        <v>24</v>
      </c>
      <c r="F3645" s="1">
        <v>53</v>
      </c>
      <c r="G3645" s="1" t="str">
        <f t="shared" si="112"/>
        <v>4-5 Years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 s="14">
        <v>19.05</v>
      </c>
      <c r="U3645" t="str">
        <f t="shared" si="113"/>
        <v>0-30</v>
      </c>
      <c r="V3645" s="16">
        <v>990.45</v>
      </c>
      <c r="W3645" t="s">
        <v>24</v>
      </c>
    </row>
    <row r="3646" spans="1:23" x14ac:dyDescent="0.3">
      <c r="A3646" t="s">
        <v>3681</v>
      </c>
      <c r="B3646" t="s">
        <v>30</v>
      </c>
      <c r="C3646" s="1">
        <v>0</v>
      </c>
      <c r="D3646" t="s">
        <v>24</v>
      </c>
      <c r="E3646" t="s">
        <v>23</v>
      </c>
      <c r="F3646" s="1">
        <v>39</v>
      </c>
      <c r="G3646" s="1" t="str">
        <f t="shared" si="112"/>
        <v>2-4 Years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 s="14">
        <v>25</v>
      </c>
      <c r="U3646" t="str">
        <f t="shared" si="113"/>
        <v>0-30</v>
      </c>
      <c r="V3646" s="16">
        <v>1004.35</v>
      </c>
      <c r="W3646" t="s">
        <v>24</v>
      </c>
    </row>
    <row r="3647" spans="1:23" x14ac:dyDescent="0.3">
      <c r="A3647" t="s">
        <v>3682</v>
      </c>
      <c r="B3647" t="s">
        <v>22</v>
      </c>
      <c r="C3647" s="1">
        <v>0</v>
      </c>
      <c r="D3647" t="s">
        <v>24</v>
      </c>
      <c r="E3647" t="s">
        <v>24</v>
      </c>
      <c r="F3647" s="1">
        <v>9</v>
      </c>
      <c r="G3647" s="1" t="str">
        <f t="shared" si="112"/>
        <v>0-1 Year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 s="14">
        <v>19.05</v>
      </c>
      <c r="U3647" t="str">
        <f t="shared" si="113"/>
        <v>0-30</v>
      </c>
      <c r="V3647" s="16">
        <v>157.65</v>
      </c>
      <c r="W3647" t="s">
        <v>24</v>
      </c>
    </row>
    <row r="3648" spans="1:23" x14ac:dyDescent="0.3">
      <c r="A3648" t="s">
        <v>3683</v>
      </c>
      <c r="B3648" t="s">
        <v>30</v>
      </c>
      <c r="C3648" s="1">
        <v>0</v>
      </c>
      <c r="D3648" t="s">
        <v>24</v>
      </c>
      <c r="E3648" t="s">
        <v>24</v>
      </c>
      <c r="F3648" s="1">
        <v>39</v>
      </c>
      <c r="G3648" s="1" t="str">
        <f t="shared" si="112"/>
        <v>2-4 Years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 s="14">
        <v>81.900000000000006</v>
      </c>
      <c r="U3648" t="str">
        <f t="shared" si="113"/>
        <v>60-90</v>
      </c>
      <c r="V3648" s="16">
        <v>3219.75</v>
      </c>
      <c r="W3648" t="s">
        <v>24</v>
      </c>
    </row>
    <row r="3649" spans="1:23" x14ac:dyDescent="0.3">
      <c r="A3649" t="s">
        <v>3684</v>
      </c>
      <c r="B3649" t="s">
        <v>30</v>
      </c>
      <c r="C3649" s="1">
        <v>1</v>
      </c>
      <c r="D3649" t="s">
        <v>24</v>
      </c>
      <c r="E3649" t="s">
        <v>24</v>
      </c>
      <c r="F3649" s="1">
        <v>8</v>
      </c>
      <c r="G3649" s="1" t="str">
        <f t="shared" si="112"/>
        <v>0-1 Year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 s="14">
        <v>69.7</v>
      </c>
      <c r="U3649" t="str">
        <f t="shared" si="113"/>
        <v>60-90</v>
      </c>
      <c r="V3649" s="16">
        <v>572.85</v>
      </c>
      <c r="W3649" t="s">
        <v>24</v>
      </c>
    </row>
    <row r="3650" spans="1:23" x14ac:dyDescent="0.3">
      <c r="A3650" t="s">
        <v>3685</v>
      </c>
      <c r="B3650" t="s">
        <v>22</v>
      </c>
      <c r="C3650" s="1">
        <v>0</v>
      </c>
      <c r="D3650" t="s">
        <v>23</v>
      </c>
      <c r="E3650" t="s">
        <v>23</v>
      </c>
      <c r="F3650" s="1">
        <v>51</v>
      </c>
      <c r="G3650" s="1" t="str">
        <f t="shared" si="112"/>
        <v>4-5 Years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 s="14">
        <v>90.15</v>
      </c>
      <c r="U3650" t="str">
        <f t="shared" si="113"/>
        <v>90+</v>
      </c>
      <c r="V3650" s="16">
        <v>4554.8500000000004</v>
      </c>
      <c r="W3650" t="s">
        <v>24</v>
      </c>
    </row>
    <row r="3651" spans="1:23" x14ac:dyDescent="0.3">
      <c r="A3651" t="s">
        <v>3686</v>
      </c>
      <c r="B3651" t="s">
        <v>30</v>
      </c>
      <c r="C3651" s="1">
        <v>0</v>
      </c>
      <c r="D3651" t="s">
        <v>23</v>
      </c>
      <c r="E3651" t="s">
        <v>23</v>
      </c>
      <c r="F3651" s="1">
        <v>71</v>
      </c>
      <c r="G3651" s="1" t="str">
        <f t="shared" ref="G3651:G3714" si="114">IF(F3651&lt;=12,"0-1 Year",
IF(F3651&lt;=24,"1-2 Years",
IF(F3651&lt;=48,"2-4 Years",
IF(F3651&lt;=60,"4-5 Years","5+ Years"))))</f>
        <v>5+ Years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 s="14">
        <v>25.35</v>
      </c>
      <c r="U3651" t="str">
        <f t="shared" ref="U3651:U3714" si="115">IF(T3651&lt;30,"0-30",
IF(T3651&lt;60,"30-60",
IF(T3651&lt;90,"60-90","90+")))</f>
        <v>0-30</v>
      </c>
      <c r="V3651" s="16">
        <v>1847.55</v>
      </c>
      <c r="W3651" t="s">
        <v>24</v>
      </c>
    </row>
    <row r="3652" spans="1:23" x14ac:dyDescent="0.3">
      <c r="A3652" t="s">
        <v>3687</v>
      </c>
      <c r="B3652" t="s">
        <v>30</v>
      </c>
      <c r="C3652" s="1">
        <v>1</v>
      </c>
      <c r="D3652" t="s">
        <v>24</v>
      </c>
      <c r="E3652" t="s">
        <v>24</v>
      </c>
      <c r="F3652" s="1">
        <v>71</v>
      </c>
      <c r="G3652" s="1" t="str">
        <f t="shared" si="114"/>
        <v>5+ Years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 s="14">
        <v>24.65</v>
      </c>
      <c r="U3652" t="str">
        <f t="shared" si="115"/>
        <v>0-30</v>
      </c>
      <c r="V3652" s="16">
        <v>1766.75</v>
      </c>
      <c r="W3652" t="s">
        <v>24</v>
      </c>
    </row>
    <row r="3653" spans="1:23" x14ac:dyDescent="0.3">
      <c r="A3653" t="s">
        <v>3688</v>
      </c>
      <c r="B3653" t="s">
        <v>22</v>
      </c>
      <c r="C3653" s="1">
        <v>1</v>
      </c>
      <c r="D3653" t="s">
        <v>23</v>
      </c>
      <c r="E3653" t="s">
        <v>24</v>
      </c>
      <c r="F3653" s="1">
        <v>70</v>
      </c>
      <c r="G3653" s="1" t="str">
        <f t="shared" si="114"/>
        <v>5+ Years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 s="14">
        <v>19.55</v>
      </c>
      <c r="U3653" t="str">
        <f t="shared" si="115"/>
        <v>0-30</v>
      </c>
      <c r="V3653" s="16">
        <v>1462.05</v>
      </c>
      <c r="W3653" t="s">
        <v>24</v>
      </c>
    </row>
    <row r="3654" spans="1:23" x14ac:dyDescent="0.3">
      <c r="A3654" t="s">
        <v>3689</v>
      </c>
      <c r="B3654" t="s">
        <v>22</v>
      </c>
      <c r="C3654" s="1">
        <v>1</v>
      </c>
      <c r="D3654" t="s">
        <v>24</v>
      </c>
      <c r="E3654" t="s">
        <v>24</v>
      </c>
      <c r="F3654" s="1">
        <v>1</v>
      </c>
      <c r="G3654" s="1" t="str">
        <f t="shared" si="114"/>
        <v>0-1 Year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 s="14">
        <v>25.25</v>
      </c>
      <c r="U3654" t="str">
        <f t="shared" si="115"/>
        <v>0-30</v>
      </c>
      <c r="V3654" s="16">
        <v>25.25</v>
      </c>
      <c r="W3654" t="s">
        <v>23</v>
      </c>
    </row>
    <row r="3655" spans="1:23" x14ac:dyDescent="0.3">
      <c r="A3655" t="s">
        <v>3690</v>
      </c>
      <c r="B3655" t="s">
        <v>30</v>
      </c>
      <c r="C3655" s="1">
        <v>0</v>
      </c>
      <c r="D3655" t="s">
        <v>23</v>
      </c>
      <c r="E3655" t="s">
        <v>24</v>
      </c>
      <c r="F3655" s="1">
        <v>38</v>
      </c>
      <c r="G3655" s="1" t="str">
        <f t="shared" si="114"/>
        <v>2-4 Years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 s="14">
        <v>60</v>
      </c>
      <c r="U3655" t="str">
        <f t="shared" si="115"/>
        <v>60-90</v>
      </c>
      <c r="V3655" s="16">
        <v>2193.1999999999998</v>
      </c>
      <c r="W3655" t="s">
        <v>24</v>
      </c>
    </row>
    <row r="3656" spans="1:23" x14ac:dyDescent="0.3">
      <c r="A3656" t="s">
        <v>3691</v>
      </c>
      <c r="B3656" t="s">
        <v>22</v>
      </c>
      <c r="C3656" s="1">
        <v>0</v>
      </c>
      <c r="D3656" t="s">
        <v>23</v>
      </c>
      <c r="E3656" t="s">
        <v>24</v>
      </c>
      <c r="F3656" s="1">
        <v>28</v>
      </c>
      <c r="G3656" s="1" t="str">
        <f t="shared" si="114"/>
        <v>2-4 Years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 s="14">
        <v>89.9</v>
      </c>
      <c r="U3656" t="str">
        <f t="shared" si="115"/>
        <v>60-90</v>
      </c>
      <c r="V3656" s="16">
        <v>2433.5</v>
      </c>
      <c r="W3656" t="s">
        <v>24</v>
      </c>
    </row>
    <row r="3657" spans="1:23" x14ac:dyDescent="0.3">
      <c r="A3657" t="s">
        <v>3692</v>
      </c>
      <c r="B3657" t="s">
        <v>22</v>
      </c>
      <c r="C3657" s="1">
        <v>0</v>
      </c>
      <c r="D3657" t="s">
        <v>23</v>
      </c>
      <c r="E3657" t="s">
        <v>24</v>
      </c>
      <c r="F3657" s="1">
        <v>32</v>
      </c>
      <c r="G3657" s="1" t="str">
        <f t="shared" si="114"/>
        <v>2-4 Years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 s="14">
        <v>19.399999999999999</v>
      </c>
      <c r="U3657" t="str">
        <f t="shared" si="115"/>
        <v>0-30</v>
      </c>
      <c r="V3657" s="16">
        <v>641.15</v>
      </c>
      <c r="W3657" t="s">
        <v>24</v>
      </c>
    </row>
    <row r="3658" spans="1:23" x14ac:dyDescent="0.3">
      <c r="A3658" t="s">
        <v>3693</v>
      </c>
      <c r="B3658" t="s">
        <v>30</v>
      </c>
      <c r="C3658" s="1">
        <v>1</v>
      </c>
      <c r="D3658" t="s">
        <v>23</v>
      </c>
      <c r="E3658" t="s">
        <v>24</v>
      </c>
      <c r="F3658" s="1">
        <v>49</v>
      </c>
      <c r="G3658" s="1" t="str">
        <f t="shared" si="114"/>
        <v>4-5 Years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 s="14">
        <v>49.8</v>
      </c>
      <c r="U3658" t="str">
        <f t="shared" si="115"/>
        <v>30-60</v>
      </c>
      <c r="V3658" s="16">
        <v>2398.4</v>
      </c>
      <c r="W3658" t="s">
        <v>24</v>
      </c>
    </row>
    <row r="3659" spans="1:23" x14ac:dyDescent="0.3">
      <c r="A3659" t="s">
        <v>3694</v>
      </c>
      <c r="B3659" t="s">
        <v>22</v>
      </c>
      <c r="C3659" s="1">
        <v>0</v>
      </c>
      <c r="D3659" t="s">
        <v>23</v>
      </c>
      <c r="E3659" t="s">
        <v>23</v>
      </c>
      <c r="F3659" s="1">
        <v>37</v>
      </c>
      <c r="G3659" s="1" t="str">
        <f t="shared" si="114"/>
        <v>2-4 Years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 s="14">
        <v>24.1</v>
      </c>
      <c r="U3659" t="str">
        <f t="shared" si="115"/>
        <v>0-30</v>
      </c>
      <c r="V3659" s="16">
        <v>861.85</v>
      </c>
      <c r="W3659" t="s">
        <v>24</v>
      </c>
    </row>
    <row r="3660" spans="1:23" x14ac:dyDescent="0.3">
      <c r="A3660" t="s">
        <v>3695</v>
      </c>
      <c r="B3660" t="s">
        <v>22</v>
      </c>
      <c r="C3660" s="1">
        <v>0</v>
      </c>
      <c r="D3660" t="s">
        <v>24</v>
      </c>
      <c r="E3660" t="s">
        <v>24</v>
      </c>
      <c r="F3660" s="1">
        <v>10</v>
      </c>
      <c r="G3660" s="1" t="str">
        <f t="shared" si="114"/>
        <v>0-1 Year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 s="14">
        <v>54.25</v>
      </c>
      <c r="U3660" t="str">
        <f t="shared" si="115"/>
        <v>30-60</v>
      </c>
      <c r="V3660" s="16">
        <v>583</v>
      </c>
      <c r="W3660" t="s">
        <v>24</v>
      </c>
    </row>
    <row r="3661" spans="1:23" x14ac:dyDescent="0.3">
      <c r="A3661" t="s">
        <v>3696</v>
      </c>
      <c r="B3661" t="s">
        <v>30</v>
      </c>
      <c r="C3661" s="1">
        <v>0</v>
      </c>
      <c r="D3661" t="s">
        <v>23</v>
      </c>
      <c r="E3661" t="s">
        <v>24</v>
      </c>
      <c r="F3661" s="1">
        <v>67</v>
      </c>
      <c r="G3661" s="1" t="str">
        <f t="shared" si="114"/>
        <v>5+ Years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 s="14">
        <v>109.9</v>
      </c>
      <c r="U3661" t="str">
        <f t="shared" si="115"/>
        <v>90+</v>
      </c>
      <c r="V3661" s="16">
        <v>7332.4</v>
      </c>
      <c r="W3661" t="s">
        <v>24</v>
      </c>
    </row>
    <row r="3662" spans="1:23" x14ac:dyDescent="0.3">
      <c r="A3662" t="s">
        <v>3697</v>
      </c>
      <c r="B3662" t="s">
        <v>30</v>
      </c>
      <c r="C3662" s="1">
        <v>0</v>
      </c>
      <c r="D3662" t="s">
        <v>24</v>
      </c>
      <c r="E3662" t="s">
        <v>24</v>
      </c>
      <c r="F3662" s="1">
        <v>7</v>
      </c>
      <c r="G3662" s="1" t="str">
        <f t="shared" si="114"/>
        <v>0-1 Year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 s="14">
        <v>35.5</v>
      </c>
      <c r="U3662" t="str">
        <f t="shared" si="115"/>
        <v>30-60</v>
      </c>
      <c r="V3662" s="16">
        <v>249.55</v>
      </c>
      <c r="W3662" t="s">
        <v>24</v>
      </c>
    </row>
    <row r="3663" spans="1:23" x14ac:dyDescent="0.3">
      <c r="A3663" t="s">
        <v>3698</v>
      </c>
      <c r="B3663" t="s">
        <v>22</v>
      </c>
      <c r="C3663" s="1">
        <v>0</v>
      </c>
      <c r="D3663" t="s">
        <v>24</v>
      </c>
      <c r="E3663" t="s">
        <v>24</v>
      </c>
      <c r="F3663" s="1">
        <v>51</v>
      </c>
      <c r="G3663" s="1" t="str">
        <f t="shared" si="114"/>
        <v>4-5 Years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 s="14">
        <v>87.55</v>
      </c>
      <c r="U3663" t="str">
        <f t="shared" si="115"/>
        <v>60-90</v>
      </c>
      <c r="V3663" s="16">
        <v>4475.8999999999996</v>
      </c>
      <c r="W3663" t="s">
        <v>24</v>
      </c>
    </row>
    <row r="3664" spans="1:23" x14ac:dyDescent="0.3">
      <c r="A3664" t="s">
        <v>3699</v>
      </c>
      <c r="B3664" t="s">
        <v>22</v>
      </c>
      <c r="C3664" s="1">
        <v>0</v>
      </c>
      <c r="D3664" t="s">
        <v>24</v>
      </c>
      <c r="E3664" t="s">
        <v>24</v>
      </c>
      <c r="F3664" s="1">
        <v>9</v>
      </c>
      <c r="G3664" s="1" t="str">
        <f t="shared" si="114"/>
        <v>0-1 Year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 s="14">
        <v>45.15</v>
      </c>
      <c r="U3664" t="str">
        <f t="shared" si="115"/>
        <v>30-60</v>
      </c>
      <c r="V3664" s="16">
        <v>416.45</v>
      </c>
      <c r="W3664" t="s">
        <v>23</v>
      </c>
    </row>
    <row r="3665" spans="1:23" x14ac:dyDescent="0.3">
      <c r="A3665" t="s">
        <v>3700</v>
      </c>
      <c r="B3665" t="s">
        <v>22</v>
      </c>
      <c r="C3665" s="1">
        <v>0</v>
      </c>
      <c r="D3665" t="s">
        <v>24</v>
      </c>
      <c r="E3665" t="s">
        <v>24</v>
      </c>
      <c r="F3665" s="1">
        <v>9</v>
      </c>
      <c r="G3665" s="1" t="str">
        <f t="shared" si="114"/>
        <v>0-1 Year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 s="14">
        <v>88.4</v>
      </c>
      <c r="U3665" t="str">
        <f t="shared" si="115"/>
        <v>60-90</v>
      </c>
      <c r="V3665" s="16">
        <v>788.6</v>
      </c>
      <c r="W3665" t="s">
        <v>24</v>
      </c>
    </row>
    <row r="3666" spans="1:23" x14ac:dyDescent="0.3">
      <c r="A3666" t="s">
        <v>3701</v>
      </c>
      <c r="B3666" t="s">
        <v>30</v>
      </c>
      <c r="C3666" s="1">
        <v>0</v>
      </c>
      <c r="D3666" t="s">
        <v>24</v>
      </c>
      <c r="E3666" t="s">
        <v>24</v>
      </c>
      <c r="F3666" s="1">
        <v>4</v>
      </c>
      <c r="G3666" s="1" t="str">
        <f t="shared" si="114"/>
        <v>0-1 Year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 s="14">
        <v>50.8</v>
      </c>
      <c r="U3666" t="str">
        <f t="shared" si="115"/>
        <v>30-60</v>
      </c>
      <c r="V3666" s="16">
        <v>202.3</v>
      </c>
      <c r="W3666" t="s">
        <v>24</v>
      </c>
    </row>
    <row r="3667" spans="1:23" x14ac:dyDescent="0.3">
      <c r="A3667" t="s">
        <v>3702</v>
      </c>
      <c r="B3667" t="s">
        <v>30</v>
      </c>
      <c r="C3667" s="1">
        <v>0</v>
      </c>
      <c r="D3667" t="s">
        <v>23</v>
      </c>
      <c r="E3667" t="s">
        <v>24</v>
      </c>
      <c r="F3667" s="1">
        <v>71</v>
      </c>
      <c r="G3667" s="1" t="str">
        <f t="shared" si="114"/>
        <v>5+ Years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 s="14">
        <v>99</v>
      </c>
      <c r="U3667" t="str">
        <f t="shared" si="115"/>
        <v>90+</v>
      </c>
      <c r="V3667" s="16">
        <v>6994.6</v>
      </c>
      <c r="W3667" t="s">
        <v>24</v>
      </c>
    </row>
    <row r="3668" spans="1:23" x14ac:dyDescent="0.3">
      <c r="A3668" t="s">
        <v>3703</v>
      </c>
      <c r="B3668" t="s">
        <v>22</v>
      </c>
      <c r="C3668" s="1">
        <v>0</v>
      </c>
      <c r="D3668" t="s">
        <v>23</v>
      </c>
      <c r="E3668" t="s">
        <v>23</v>
      </c>
      <c r="F3668" s="1">
        <v>50</v>
      </c>
      <c r="G3668" s="1" t="str">
        <f t="shared" si="114"/>
        <v>4-5 Years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 s="14">
        <v>84.4</v>
      </c>
      <c r="U3668" t="str">
        <f t="shared" si="115"/>
        <v>60-90</v>
      </c>
      <c r="V3668" s="16">
        <v>4116.1499999999996</v>
      </c>
      <c r="W3668" t="s">
        <v>23</v>
      </c>
    </row>
    <row r="3669" spans="1:23" x14ac:dyDescent="0.3">
      <c r="A3669" t="s">
        <v>3704</v>
      </c>
      <c r="B3669" t="s">
        <v>22</v>
      </c>
      <c r="C3669" s="1">
        <v>1</v>
      </c>
      <c r="D3669" t="s">
        <v>23</v>
      </c>
      <c r="E3669" t="s">
        <v>23</v>
      </c>
      <c r="F3669" s="1">
        <v>24</v>
      </c>
      <c r="G3669" s="1" t="str">
        <f t="shared" si="114"/>
        <v>1-2 Years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 s="14">
        <v>96.55</v>
      </c>
      <c r="U3669" t="str">
        <f t="shared" si="115"/>
        <v>90+</v>
      </c>
      <c r="V3669" s="16">
        <v>2263.4499999999998</v>
      </c>
      <c r="W3669" t="s">
        <v>24</v>
      </c>
    </row>
    <row r="3670" spans="1:23" x14ac:dyDescent="0.3">
      <c r="A3670" t="s">
        <v>3705</v>
      </c>
      <c r="B3670" t="s">
        <v>30</v>
      </c>
      <c r="C3670" s="1">
        <v>0</v>
      </c>
      <c r="D3670" t="s">
        <v>23</v>
      </c>
      <c r="E3670" t="s">
        <v>24</v>
      </c>
      <c r="F3670" s="1">
        <v>22</v>
      </c>
      <c r="G3670" s="1" t="str">
        <f t="shared" si="114"/>
        <v>1-2 Years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 s="14">
        <v>59.75</v>
      </c>
      <c r="U3670" t="str">
        <f t="shared" si="115"/>
        <v>30-60</v>
      </c>
      <c r="V3670" s="16">
        <v>1374.35</v>
      </c>
      <c r="W3670" t="s">
        <v>24</v>
      </c>
    </row>
    <row r="3671" spans="1:23" x14ac:dyDescent="0.3">
      <c r="A3671" t="s">
        <v>3706</v>
      </c>
      <c r="B3671" t="s">
        <v>30</v>
      </c>
      <c r="C3671" s="1">
        <v>0</v>
      </c>
      <c r="D3671" t="s">
        <v>24</v>
      </c>
      <c r="E3671" t="s">
        <v>24</v>
      </c>
      <c r="F3671" s="1">
        <v>44</v>
      </c>
      <c r="G3671" s="1" t="str">
        <f t="shared" si="114"/>
        <v>2-4 Years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 s="14">
        <v>111.5</v>
      </c>
      <c r="U3671" t="str">
        <f t="shared" si="115"/>
        <v>90+</v>
      </c>
      <c r="V3671" s="16">
        <v>4915.1499999999996</v>
      </c>
      <c r="W3671" t="s">
        <v>24</v>
      </c>
    </row>
    <row r="3672" spans="1:23" x14ac:dyDescent="0.3">
      <c r="A3672" t="s">
        <v>3707</v>
      </c>
      <c r="B3672" t="s">
        <v>22</v>
      </c>
      <c r="C3672" s="1">
        <v>0</v>
      </c>
      <c r="D3672" t="s">
        <v>23</v>
      </c>
      <c r="E3672" t="s">
        <v>23</v>
      </c>
      <c r="F3672" s="1">
        <v>33</v>
      </c>
      <c r="G3672" s="1" t="str">
        <f t="shared" si="114"/>
        <v>2-4 Years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 s="14">
        <v>24.25</v>
      </c>
      <c r="U3672" t="str">
        <f t="shared" si="115"/>
        <v>0-30</v>
      </c>
      <c r="V3672" s="16">
        <v>838.5</v>
      </c>
      <c r="W3672" t="s">
        <v>24</v>
      </c>
    </row>
    <row r="3673" spans="1:23" x14ac:dyDescent="0.3">
      <c r="A3673" t="s">
        <v>3708</v>
      </c>
      <c r="B3673" t="s">
        <v>22</v>
      </c>
      <c r="C3673" s="1">
        <v>0</v>
      </c>
      <c r="D3673" t="s">
        <v>24</v>
      </c>
      <c r="E3673" t="s">
        <v>24</v>
      </c>
      <c r="F3673" s="1">
        <v>1</v>
      </c>
      <c r="G3673" s="1" t="str">
        <f t="shared" si="114"/>
        <v>0-1 Year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 s="14">
        <v>75.099999999999994</v>
      </c>
      <c r="U3673" t="str">
        <f t="shared" si="115"/>
        <v>60-90</v>
      </c>
      <c r="V3673" s="16">
        <v>75.099999999999994</v>
      </c>
      <c r="W3673" t="s">
        <v>23</v>
      </c>
    </row>
    <row r="3674" spans="1:23" x14ac:dyDescent="0.3">
      <c r="A3674" t="s">
        <v>3709</v>
      </c>
      <c r="B3674" t="s">
        <v>22</v>
      </c>
      <c r="C3674" s="1">
        <v>0</v>
      </c>
      <c r="D3674" t="s">
        <v>23</v>
      </c>
      <c r="E3674" t="s">
        <v>24</v>
      </c>
      <c r="F3674" s="1">
        <v>54</v>
      </c>
      <c r="G3674" s="1" t="str">
        <f t="shared" si="114"/>
        <v>4-5 Years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 s="14">
        <v>70.150000000000006</v>
      </c>
      <c r="U3674" t="str">
        <f t="shared" si="115"/>
        <v>60-90</v>
      </c>
      <c r="V3674" s="16">
        <v>3715.65</v>
      </c>
      <c r="W3674" t="s">
        <v>23</v>
      </c>
    </row>
    <row r="3675" spans="1:23" x14ac:dyDescent="0.3">
      <c r="A3675" t="s">
        <v>3710</v>
      </c>
      <c r="B3675" t="s">
        <v>30</v>
      </c>
      <c r="C3675" s="1">
        <v>0</v>
      </c>
      <c r="D3675" t="s">
        <v>24</v>
      </c>
      <c r="E3675" t="s">
        <v>24</v>
      </c>
      <c r="F3675" s="1">
        <v>42</v>
      </c>
      <c r="G3675" s="1" t="str">
        <f t="shared" si="114"/>
        <v>2-4 Years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 s="14">
        <v>101.75</v>
      </c>
      <c r="U3675" t="str">
        <f t="shared" si="115"/>
        <v>90+</v>
      </c>
      <c r="V3675" s="16">
        <v>4273.45</v>
      </c>
      <c r="W3675" t="s">
        <v>23</v>
      </c>
    </row>
    <row r="3676" spans="1:23" x14ac:dyDescent="0.3">
      <c r="A3676" t="s">
        <v>3711</v>
      </c>
      <c r="B3676" t="s">
        <v>22</v>
      </c>
      <c r="C3676" s="1">
        <v>0</v>
      </c>
      <c r="D3676" t="s">
        <v>24</v>
      </c>
      <c r="E3676" t="s">
        <v>24</v>
      </c>
      <c r="F3676" s="1">
        <v>1</v>
      </c>
      <c r="G3676" s="1" t="str">
        <f t="shared" si="114"/>
        <v>0-1 Year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 s="14">
        <v>45.8</v>
      </c>
      <c r="U3676" t="str">
        <f t="shared" si="115"/>
        <v>30-60</v>
      </c>
      <c r="V3676" s="16">
        <v>45.8</v>
      </c>
      <c r="W3676" t="s">
        <v>23</v>
      </c>
    </row>
    <row r="3677" spans="1:23" x14ac:dyDescent="0.3">
      <c r="A3677" t="s">
        <v>3712</v>
      </c>
      <c r="B3677" t="s">
        <v>22</v>
      </c>
      <c r="C3677" s="1">
        <v>0</v>
      </c>
      <c r="D3677" t="s">
        <v>24</v>
      </c>
      <c r="E3677" t="s">
        <v>24</v>
      </c>
      <c r="F3677" s="1">
        <v>1</v>
      </c>
      <c r="G3677" s="1" t="str">
        <f t="shared" si="114"/>
        <v>0-1 Year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 s="14">
        <v>20.5</v>
      </c>
      <c r="U3677" t="str">
        <f t="shared" si="115"/>
        <v>0-30</v>
      </c>
      <c r="V3677" s="16">
        <v>20.5</v>
      </c>
      <c r="W3677" t="s">
        <v>24</v>
      </c>
    </row>
    <row r="3678" spans="1:23" x14ac:dyDescent="0.3">
      <c r="A3678" t="s">
        <v>3713</v>
      </c>
      <c r="B3678" t="s">
        <v>30</v>
      </c>
      <c r="C3678" s="1">
        <v>0</v>
      </c>
      <c r="D3678" t="s">
        <v>24</v>
      </c>
      <c r="E3678" t="s">
        <v>24</v>
      </c>
      <c r="F3678" s="1">
        <v>30</v>
      </c>
      <c r="G3678" s="1" t="str">
        <f t="shared" si="114"/>
        <v>2-4 Years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 s="14">
        <v>70.400000000000006</v>
      </c>
      <c r="U3678" t="str">
        <f t="shared" si="115"/>
        <v>60-90</v>
      </c>
      <c r="V3678" s="16">
        <v>2044.75</v>
      </c>
      <c r="W3678" t="s">
        <v>24</v>
      </c>
    </row>
    <row r="3679" spans="1:23" x14ac:dyDescent="0.3">
      <c r="A3679" t="s">
        <v>3714</v>
      </c>
      <c r="B3679" t="s">
        <v>22</v>
      </c>
      <c r="C3679" s="1">
        <v>0</v>
      </c>
      <c r="D3679" t="s">
        <v>24</v>
      </c>
      <c r="E3679" t="s">
        <v>24</v>
      </c>
      <c r="F3679" s="1">
        <v>1</v>
      </c>
      <c r="G3679" s="1" t="str">
        <f t="shared" si="114"/>
        <v>0-1 Year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 s="14">
        <v>30.55</v>
      </c>
      <c r="U3679" t="str">
        <f t="shared" si="115"/>
        <v>30-60</v>
      </c>
      <c r="V3679" s="16">
        <v>30.55</v>
      </c>
      <c r="W3679" t="s">
        <v>24</v>
      </c>
    </row>
    <row r="3680" spans="1:23" x14ac:dyDescent="0.3">
      <c r="A3680" t="s">
        <v>3715</v>
      </c>
      <c r="B3680" t="s">
        <v>30</v>
      </c>
      <c r="C3680" s="1">
        <v>0</v>
      </c>
      <c r="D3680" t="s">
        <v>23</v>
      </c>
      <c r="E3680" t="s">
        <v>23</v>
      </c>
      <c r="F3680" s="1">
        <v>16</v>
      </c>
      <c r="G3680" s="1" t="str">
        <f t="shared" si="114"/>
        <v>1-2 Years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 s="14">
        <v>84.9</v>
      </c>
      <c r="U3680" t="str">
        <f t="shared" si="115"/>
        <v>60-90</v>
      </c>
      <c r="V3680" s="16">
        <v>1398.25</v>
      </c>
      <c r="W3680" t="s">
        <v>24</v>
      </c>
    </row>
    <row r="3681" spans="1:23" x14ac:dyDescent="0.3">
      <c r="A3681" t="s">
        <v>3716</v>
      </c>
      <c r="B3681" t="s">
        <v>30</v>
      </c>
      <c r="C3681" s="1">
        <v>0</v>
      </c>
      <c r="D3681" t="s">
        <v>24</v>
      </c>
      <c r="E3681" t="s">
        <v>24</v>
      </c>
      <c r="F3681" s="1">
        <v>1</v>
      </c>
      <c r="G3681" s="1" t="str">
        <f t="shared" si="114"/>
        <v>0-1 Year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 s="14">
        <v>20.100000000000001</v>
      </c>
      <c r="U3681" t="str">
        <f t="shared" si="115"/>
        <v>0-30</v>
      </c>
      <c r="V3681" s="16">
        <v>20.100000000000001</v>
      </c>
      <c r="W3681" t="s">
        <v>23</v>
      </c>
    </row>
    <row r="3682" spans="1:23" x14ac:dyDescent="0.3">
      <c r="A3682" t="s">
        <v>3717</v>
      </c>
      <c r="B3682" t="s">
        <v>30</v>
      </c>
      <c r="C3682" s="1">
        <v>0</v>
      </c>
      <c r="D3682" t="s">
        <v>23</v>
      </c>
      <c r="E3682" t="s">
        <v>24</v>
      </c>
      <c r="F3682" s="1">
        <v>9</v>
      </c>
      <c r="G3682" s="1" t="str">
        <f t="shared" si="114"/>
        <v>0-1 Year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 s="14">
        <v>40.65</v>
      </c>
      <c r="U3682" t="str">
        <f t="shared" si="115"/>
        <v>30-60</v>
      </c>
      <c r="V3682" s="16">
        <v>328.95</v>
      </c>
      <c r="W3682" t="s">
        <v>23</v>
      </c>
    </row>
    <row r="3683" spans="1:23" x14ac:dyDescent="0.3">
      <c r="A3683" t="s">
        <v>3718</v>
      </c>
      <c r="B3683" t="s">
        <v>30</v>
      </c>
      <c r="C3683" s="1">
        <v>1</v>
      </c>
      <c r="D3683" t="s">
        <v>23</v>
      </c>
      <c r="E3683" t="s">
        <v>24</v>
      </c>
      <c r="F3683" s="1">
        <v>46</v>
      </c>
      <c r="G3683" s="1" t="str">
        <f t="shared" si="114"/>
        <v>2-4 Years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 s="14">
        <v>101</v>
      </c>
      <c r="U3683" t="str">
        <f t="shared" si="115"/>
        <v>90+</v>
      </c>
      <c r="V3683" s="16">
        <v>4680.05</v>
      </c>
      <c r="W3683" t="s">
        <v>23</v>
      </c>
    </row>
    <row r="3684" spans="1:23" x14ac:dyDescent="0.3">
      <c r="A3684" t="s">
        <v>3719</v>
      </c>
      <c r="B3684" t="s">
        <v>30</v>
      </c>
      <c r="C3684" s="1">
        <v>0</v>
      </c>
      <c r="D3684" t="s">
        <v>24</v>
      </c>
      <c r="E3684" t="s">
        <v>24</v>
      </c>
      <c r="F3684" s="1">
        <v>1</v>
      </c>
      <c r="G3684" s="1" t="str">
        <f t="shared" si="114"/>
        <v>0-1 Year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 s="14">
        <v>69.099999999999994</v>
      </c>
      <c r="U3684" t="str">
        <f t="shared" si="115"/>
        <v>60-90</v>
      </c>
      <c r="V3684" s="16">
        <v>69.099999999999994</v>
      </c>
      <c r="W3684" t="s">
        <v>23</v>
      </c>
    </row>
    <row r="3685" spans="1:23" x14ac:dyDescent="0.3">
      <c r="A3685" t="s">
        <v>3720</v>
      </c>
      <c r="B3685" t="s">
        <v>30</v>
      </c>
      <c r="C3685" s="1">
        <v>0</v>
      </c>
      <c r="D3685" t="s">
        <v>23</v>
      </c>
      <c r="E3685" t="s">
        <v>24</v>
      </c>
      <c r="F3685" s="1">
        <v>71</v>
      </c>
      <c r="G3685" s="1" t="str">
        <f t="shared" si="114"/>
        <v>5+ Years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 s="14">
        <v>54.5</v>
      </c>
      <c r="U3685" t="str">
        <f t="shared" si="115"/>
        <v>30-60</v>
      </c>
      <c r="V3685" s="16">
        <v>3778.2</v>
      </c>
      <c r="W3685" t="s">
        <v>24</v>
      </c>
    </row>
    <row r="3686" spans="1:23" x14ac:dyDescent="0.3">
      <c r="A3686" t="s">
        <v>3721</v>
      </c>
      <c r="B3686" t="s">
        <v>30</v>
      </c>
      <c r="C3686" s="1">
        <v>0</v>
      </c>
      <c r="D3686" t="s">
        <v>24</v>
      </c>
      <c r="E3686" t="s">
        <v>24</v>
      </c>
      <c r="F3686" s="1">
        <v>43</v>
      </c>
      <c r="G3686" s="1" t="str">
        <f t="shared" si="114"/>
        <v>2-4 Years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 s="14">
        <v>75.349999999999994</v>
      </c>
      <c r="U3686" t="str">
        <f t="shared" si="115"/>
        <v>60-90</v>
      </c>
      <c r="V3686" s="16">
        <v>3161.4</v>
      </c>
      <c r="W3686" t="s">
        <v>24</v>
      </c>
    </row>
    <row r="3687" spans="1:23" x14ac:dyDescent="0.3">
      <c r="A3687" t="s">
        <v>3722</v>
      </c>
      <c r="B3687" t="s">
        <v>30</v>
      </c>
      <c r="C3687" s="1">
        <v>0</v>
      </c>
      <c r="D3687" t="s">
        <v>23</v>
      </c>
      <c r="E3687" t="s">
        <v>24</v>
      </c>
      <c r="F3687" s="1">
        <v>50</v>
      </c>
      <c r="G3687" s="1" t="str">
        <f t="shared" si="114"/>
        <v>4-5 Years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 s="14">
        <v>44.45</v>
      </c>
      <c r="U3687" t="str">
        <f t="shared" si="115"/>
        <v>30-60</v>
      </c>
      <c r="V3687" s="16">
        <v>2188.4499999999998</v>
      </c>
      <c r="W3687" t="s">
        <v>24</v>
      </c>
    </row>
    <row r="3688" spans="1:23" x14ac:dyDescent="0.3">
      <c r="A3688" t="s">
        <v>3723</v>
      </c>
      <c r="B3688" t="s">
        <v>22</v>
      </c>
      <c r="C3688" s="1">
        <v>0</v>
      </c>
      <c r="D3688" t="s">
        <v>24</v>
      </c>
      <c r="E3688" t="s">
        <v>24</v>
      </c>
      <c r="F3688" s="1">
        <v>13</v>
      </c>
      <c r="G3688" s="1" t="str">
        <f t="shared" si="114"/>
        <v>1-2 Years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 s="14">
        <v>75</v>
      </c>
      <c r="U3688" t="str">
        <f t="shared" si="115"/>
        <v>60-90</v>
      </c>
      <c r="V3688" s="16">
        <v>999.45</v>
      </c>
      <c r="W3688" t="s">
        <v>23</v>
      </c>
    </row>
    <row r="3689" spans="1:23" x14ac:dyDescent="0.3">
      <c r="A3689" t="s">
        <v>3724</v>
      </c>
      <c r="B3689" t="s">
        <v>30</v>
      </c>
      <c r="C3689" s="1">
        <v>0</v>
      </c>
      <c r="D3689" t="s">
        <v>23</v>
      </c>
      <c r="E3689" t="s">
        <v>23</v>
      </c>
      <c r="F3689" s="1">
        <v>19</v>
      </c>
      <c r="G3689" s="1" t="str">
        <f t="shared" si="114"/>
        <v>1-2 Years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 s="14">
        <v>100</v>
      </c>
      <c r="U3689" t="str">
        <f t="shared" si="115"/>
        <v>90+</v>
      </c>
      <c r="V3689" s="16">
        <v>1888.65</v>
      </c>
      <c r="W3689" t="s">
        <v>23</v>
      </c>
    </row>
    <row r="3690" spans="1:23" x14ac:dyDescent="0.3">
      <c r="A3690" t="s">
        <v>3725</v>
      </c>
      <c r="B3690" t="s">
        <v>22</v>
      </c>
      <c r="C3690" s="1">
        <v>0</v>
      </c>
      <c r="D3690" t="s">
        <v>24</v>
      </c>
      <c r="E3690" t="s">
        <v>24</v>
      </c>
      <c r="F3690" s="1">
        <v>41</v>
      </c>
      <c r="G3690" s="1" t="str">
        <f t="shared" si="114"/>
        <v>2-4 Years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 s="14">
        <v>98.05</v>
      </c>
      <c r="U3690" t="str">
        <f t="shared" si="115"/>
        <v>90+</v>
      </c>
      <c r="V3690" s="16">
        <v>3990.6</v>
      </c>
      <c r="W3690" t="s">
        <v>24</v>
      </c>
    </row>
    <row r="3691" spans="1:23" x14ac:dyDescent="0.3">
      <c r="A3691" t="s">
        <v>3726</v>
      </c>
      <c r="B3691" t="s">
        <v>22</v>
      </c>
      <c r="C3691" s="1">
        <v>1</v>
      </c>
      <c r="D3691" t="s">
        <v>24</v>
      </c>
      <c r="E3691" t="s">
        <v>24</v>
      </c>
      <c r="F3691" s="1">
        <v>1</v>
      </c>
      <c r="G3691" s="1" t="str">
        <f t="shared" si="114"/>
        <v>0-1 Year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 s="14">
        <v>71.150000000000006</v>
      </c>
      <c r="U3691" t="str">
        <f t="shared" si="115"/>
        <v>60-90</v>
      </c>
      <c r="V3691" s="16">
        <v>71.150000000000006</v>
      </c>
      <c r="W3691" t="s">
        <v>23</v>
      </c>
    </row>
    <row r="3692" spans="1:23" x14ac:dyDescent="0.3">
      <c r="A3692" t="s">
        <v>3727</v>
      </c>
      <c r="B3692" t="s">
        <v>22</v>
      </c>
      <c r="C3692" s="1">
        <v>0</v>
      </c>
      <c r="D3692" t="s">
        <v>24</v>
      </c>
      <c r="E3692" t="s">
        <v>24</v>
      </c>
      <c r="F3692" s="1">
        <v>24</v>
      </c>
      <c r="G3692" s="1" t="str">
        <f t="shared" si="114"/>
        <v>1-2 Years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 s="14">
        <v>54.15</v>
      </c>
      <c r="U3692" t="str">
        <f t="shared" si="115"/>
        <v>30-60</v>
      </c>
      <c r="V3692" s="16">
        <v>1240.25</v>
      </c>
      <c r="W3692" t="s">
        <v>23</v>
      </c>
    </row>
    <row r="3693" spans="1:23" x14ac:dyDescent="0.3">
      <c r="A3693" t="s">
        <v>3728</v>
      </c>
      <c r="B3693" t="s">
        <v>22</v>
      </c>
      <c r="C3693" s="1">
        <v>0</v>
      </c>
      <c r="D3693" t="s">
        <v>23</v>
      </c>
      <c r="E3693" t="s">
        <v>24</v>
      </c>
      <c r="F3693" s="1">
        <v>40</v>
      </c>
      <c r="G3693" s="1" t="str">
        <f t="shared" si="114"/>
        <v>2-4 Years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 s="14">
        <v>63.9</v>
      </c>
      <c r="U3693" t="str">
        <f t="shared" si="115"/>
        <v>60-90</v>
      </c>
      <c r="V3693" s="16">
        <v>2635</v>
      </c>
      <c r="W3693" t="s">
        <v>24</v>
      </c>
    </row>
    <row r="3694" spans="1:23" x14ac:dyDescent="0.3">
      <c r="A3694" t="s">
        <v>3729</v>
      </c>
      <c r="B3694" t="s">
        <v>22</v>
      </c>
      <c r="C3694" s="1">
        <v>0</v>
      </c>
      <c r="D3694" t="s">
        <v>23</v>
      </c>
      <c r="E3694" t="s">
        <v>23</v>
      </c>
      <c r="F3694" s="1">
        <v>3</v>
      </c>
      <c r="G3694" s="1" t="str">
        <f t="shared" si="114"/>
        <v>0-1 Year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 s="14">
        <v>69.150000000000006</v>
      </c>
      <c r="U3694" t="str">
        <f t="shared" si="115"/>
        <v>60-90</v>
      </c>
      <c r="V3694" s="16">
        <v>235</v>
      </c>
      <c r="W3694" t="s">
        <v>24</v>
      </c>
    </row>
    <row r="3695" spans="1:23" x14ac:dyDescent="0.3">
      <c r="A3695" t="s">
        <v>3730</v>
      </c>
      <c r="B3695" t="s">
        <v>22</v>
      </c>
      <c r="C3695" s="1">
        <v>0</v>
      </c>
      <c r="D3695" t="s">
        <v>24</v>
      </c>
      <c r="E3695" t="s">
        <v>24</v>
      </c>
      <c r="F3695" s="1">
        <v>37</v>
      </c>
      <c r="G3695" s="1" t="str">
        <f t="shared" si="114"/>
        <v>2-4 Years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 s="14">
        <v>64.650000000000006</v>
      </c>
      <c r="U3695" t="str">
        <f t="shared" si="115"/>
        <v>60-90</v>
      </c>
      <c r="V3695" s="16">
        <v>2347.85</v>
      </c>
      <c r="W3695" t="s">
        <v>24</v>
      </c>
    </row>
    <row r="3696" spans="1:23" x14ac:dyDescent="0.3">
      <c r="A3696" t="s">
        <v>3731</v>
      </c>
      <c r="B3696" t="s">
        <v>22</v>
      </c>
      <c r="C3696" s="1">
        <v>0</v>
      </c>
      <c r="D3696" t="s">
        <v>23</v>
      </c>
      <c r="E3696" t="s">
        <v>23</v>
      </c>
      <c r="F3696" s="1">
        <v>67</v>
      </c>
      <c r="G3696" s="1" t="str">
        <f t="shared" si="114"/>
        <v>5+ Years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 s="14">
        <v>108.75</v>
      </c>
      <c r="U3696" t="str">
        <f t="shared" si="115"/>
        <v>90+</v>
      </c>
      <c r="V3696" s="16">
        <v>7156.2</v>
      </c>
      <c r="W3696" t="s">
        <v>23</v>
      </c>
    </row>
    <row r="3697" spans="1:23" x14ac:dyDescent="0.3">
      <c r="A3697" t="s">
        <v>3732</v>
      </c>
      <c r="B3697" t="s">
        <v>22</v>
      </c>
      <c r="C3697" s="1">
        <v>0</v>
      </c>
      <c r="D3697" t="s">
        <v>23</v>
      </c>
      <c r="E3697" t="s">
        <v>23</v>
      </c>
      <c r="F3697" s="1">
        <v>32</v>
      </c>
      <c r="G3697" s="1" t="str">
        <f t="shared" si="114"/>
        <v>2-4 Years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 s="14">
        <v>98.85</v>
      </c>
      <c r="U3697" t="str">
        <f t="shared" si="115"/>
        <v>90+</v>
      </c>
      <c r="V3697" s="16">
        <v>3089.6</v>
      </c>
      <c r="W3697" t="s">
        <v>24</v>
      </c>
    </row>
    <row r="3698" spans="1:23" x14ac:dyDescent="0.3">
      <c r="A3698" t="s">
        <v>3733</v>
      </c>
      <c r="B3698" t="s">
        <v>22</v>
      </c>
      <c r="C3698" s="1">
        <v>0</v>
      </c>
      <c r="D3698" t="s">
        <v>23</v>
      </c>
      <c r="E3698" t="s">
        <v>24</v>
      </c>
      <c r="F3698" s="1">
        <v>6</v>
      </c>
      <c r="G3698" s="1" t="str">
        <f t="shared" si="114"/>
        <v>0-1 Year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 s="14">
        <v>49.15</v>
      </c>
      <c r="U3698" t="str">
        <f t="shared" si="115"/>
        <v>30-60</v>
      </c>
      <c r="V3698" s="16">
        <v>270.8</v>
      </c>
      <c r="W3698" t="s">
        <v>23</v>
      </c>
    </row>
    <row r="3699" spans="1:23" x14ac:dyDescent="0.3">
      <c r="A3699" t="s">
        <v>3734</v>
      </c>
      <c r="B3699" t="s">
        <v>22</v>
      </c>
      <c r="C3699" s="1">
        <v>0</v>
      </c>
      <c r="D3699" t="s">
        <v>23</v>
      </c>
      <c r="E3699" t="s">
        <v>23</v>
      </c>
      <c r="F3699" s="1">
        <v>32</v>
      </c>
      <c r="G3699" s="1" t="str">
        <f t="shared" si="114"/>
        <v>2-4 Years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 s="14">
        <v>89.6</v>
      </c>
      <c r="U3699" t="str">
        <f t="shared" si="115"/>
        <v>60-90</v>
      </c>
      <c r="V3699" s="16">
        <v>2901.8</v>
      </c>
      <c r="W3699" t="s">
        <v>24</v>
      </c>
    </row>
    <row r="3700" spans="1:23" x14ac:dyDescent="0.3">
      <c r="A3700" t="s">
        <v>3735</v>
      </c>
      <c r="B3700" t="s">
        <v>22</v>
      </c>
      <c r="C3700" s="1">
        <v>0</v>
      </c>
      <c r="D3700" t="s">
        <v>24</v>
      </c>
      <c r="E3700" t="s">
        <v>24</v>
      </c>
      <c r="F3700" s="1">
        <v>59</v>
      </c>
      <c r="G3700" s="1" t="str">
        <f t="shared" si="114"/>
        <v>4-5 Years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 s="14">
        <v>83.25</v>
      </c>
      <c r="U3700" t="str">
        <f t="shared" si="115"/>
        <v>60-90</v>
      </c>
      <c r="V3700" s="16">
        <v>4949.1000000000004</v>
      </c>
      <c r="W3700" t="s">
        <v>24</v>
      </c>
    </row>
    <row r="3701" spans="1:23" x14ac:dyDescent="0.3">
      <c r="A3701" t="s">
        <v>3736</v>
      </c>
      <c r="B3701" t="s">
        <v>22</v>
      </c>
      <c r="C3701" s="1">
        <v>0</v>
      </c>
      <c r="D3701" t="s">
        <v>23</v>
      </c>
      <c r="E3701" t="s">
        <v>24</v>
      </c>
      <c r="F3701" s="1">
        <v>30</v>
      </c>
      <c r="G3701" s="1" t="str">
        <f t="shared" si="114"/>
        <v>2-4 Years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 s="14">
        <v>70.25</v>
      </c>
      <c r="U3701" t="str">
        <f t="shared" si="115"/>
        <v>60-90</v>
      </c>
      <c r="V3701" s="16">
        <v>2198.9</v>
      </c>
      <c r="W3701" t="s">
        <v>24</v>
      </c>
    </row>
    <row r="3702" spans="1:23" x14ac:dyDescent="0.3">
      <c r="A3702" t="s">
        <v>3737</v>
      </c>
      <c r="B3702" t="s">
        <v>30</v>
      </c>
      <c r="C3702" s="1">
        <v>0</v>
      </c>
      <c r="D3702" t="s">
        <v>24</v>
      </c>
      <c r="E3702" t="s">
        <v>23</v>
      </c>
      <c r="F3702" s="1">
        <v>20</v>
      </c>
      <c r="G3702" s="1" t="str">
        <f t="shared" si="114"/>
        <v>1-2 Years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 s="14">
        <v>19.399999999999999</v>
      </c>
      <c r="U3702" t="str">
        <f t="shared" si="115"/>
        <v>0-30</v>
      </c>
      <c r="V3702" s="16">
        <v>374.5</v>
      </c>
      <c r="W3702" t="s">
        <v>23</v>
      </c>
    </row>
    <row r="3703" spans="1:23" x14ac:dyDescent="0.3">
      <c r="A3703" t="s">
        <v>3738</v>
      </c>
      <c r="B3703" t="s">
        <v>22</v>
      </c>
      <c r="C3703" s="1">
        <v>0</v>
      </c>
      <c r="D3703" t="s">
        <v>23</v>
      </c>
      <c r="E3703" t="s">
        <v>23</v>
      </c>
      <c r="F3703" s="1">
        <v>27</v>
      </c>
      <c r="G3703" s="1" t="str">
        <f t="shared" si="114"/>
        <v>2-4 Years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 s="14">
        <v>24.5</v>
      </c>
      <c r="U3703" t="str">
        <f t="shared" si="115"/>
        <v>0-30</v>
      </c>
      <c r="V3703" s="16">
        <v>761.95</v>
      </c>
      <c r="W3703" t="s">
        <v>24</v>
      </c>
    </row>
    <row r="3704" spans="1:23" x14ac:dyDescent="0.3">
      <c r="A3704" t="s">
        <v>3739</v>
      </c>
      <c r="B3704" t="s">
        <v>22</v>
      </c>
      <c r="C3704" s="1">
        <v>1</v>
      </c>
      <c r="D3704" t="s">
        <v>24</v>
      </c>
      <c r="E3704" t="s">
        <v>24</v>
      </c>
      <c r="F3704" s="1">
        <v>20</v>
      </c>
      <c r="G3704" s="1" t="str">
        <f t="shared" si="114"/>
        <v>1-2 Years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 s="14">
        <v>79.150000000000006</v>
      </c>
      <c r="U3704" t="str">
        <f t="shared" si="115"/>
        <v>60-90</v>
      </c>
      <c r="V3704" s="16">
        <v>1520.9</v>
      </c>
      <c r="W3704" t="s">
        <v>23</v>
      </c>
    </row>
    <row r="3705" spans="1:23" x14ac:dyDescent="0.3">
      <c r="A3705" t="s">
        <v>3740</v>
      </c>
      <c r="B3705" t="s">
        <v>30</v>
      </c>
      <c r="C3705" s="1">
        <v>0</v>
      </c>
      <c r="D3705" t="s">
        <v>24</v>
      </c>
      <c r="E3705" t="s">
        <v>23</v>
      </c>
      <c r="F3705" s="1">
        <v>9</v>
      </c>
      <c r="G3705" s="1" t="str">
        <f t="shared" si="114"/>
        <v>0-1 Year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 s="14">
        <v>20.100000000000001</v>
      </c>
      <c r="U3705" t="str">
        <f t="shared" si="115"/>
        <v>0-30</v>
      </c>
      <c r="V3705" s="16">
        <v>190.25</v>
      </c>
      <c r="W3705" t="s">
        <v>24</v>
      </c>
    </row>
    <row r="3706" spans="1:23" x14ac:dyDescent="0.3">
      <c r="A3706" t="s">
        <v>3741</v>
      </c>
      <c r="B3706" t="s">
        <v>22</v>
      </c>
      <c r="C3706" s="1">
        <v>0</v>
      </c>
      <c r="D3706" t="s">
        <v>23</v>
      </c>
      <c r="E3706" t="s">
        <v>23</v>
      </c>
      <c r="F3706" s="1">
        <v>68</v>
      </c>
      <c r="G3706" s="1" t="str">
        <f t="shared" si="114"/>
        <v>5+ Years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 s="14">
        <v>73</v>
      </c>
      <c r="U3706" t="str">
        <f t="shared" si="115"/>
        <v>60-90</v>
      </c>
      <c r="V3706" s="16">
        <v>5163</v>
      </c>
      <c r="W3706" t="s">
        <v>24</v>
      </c>
    </row>
    <row r="3707" spans="1:23" x14ac:dyDescent="0.3">
      <c r="A3707" t="s">
        <v>3742</v>
      </c>
      <c r="B3707" t="s">
        <v>22</v>
      </c>
      <c r="C3707" s="1">
        <v>0</v>
      </c>
      <c r="D3707" t="s">
        <v>23</v>
      </c>
      <c r="E3707" t="s">
        <v>23</v>
      </c>
      <c r="F3707" s="1">
        <v>69</v>
      </c>
      <c r="G3707" s="1" t="str">
        <f t="shared" si="114"/>
        <v>5+ Years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 s="14">
        <v>61.4</v>
      </c>
      <c r="U3707" t="str">
        <f t="shared" si="115"/>
        <v>60-90</v>
      </c>
      <c r="V3707" s="16">
        <v>4059.85</v>
      </c>
      <c r="W3707" t="s">
        <v>24</v>
      </c>
    </row>
    <row r="3708" spans="1:23" x14ac:dyDescent="0.3">
      <c r="A3708" t="s">
        <v>3743</v>
      </c>
      <c r="B3708" t="s">
        <v>30</v>
      </c>
      <c r="C3708" s="1">
        <v>0</v>
      </c>
      <c r="D3708" t="s">
        <v>24</v>
      </c>
      <c r="E3708" t="s">
        <v>24</v>
      </c>
      <c r="F3708" s="1">
        <v>26</v>
      </c>
      <c r="G3708" s="1" t="str">
        <f t="shared" si="114"/>
        <v>2-4 Years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 s="14">
        <v>84.3</v>
      </c>
      <c r="U3708" t="str">
        <f t="shared" si="115"/>
        <v>60-90</v>
      </c>
      <c r="V3708" s="16">
        <v>2281.6</v>
      </c>
      <c r="W3708" t="s">
        <v>24</v>
      </c>
    </row>
    <row r="3709" spans="1:23" x14ac:dyDescent="0.3">
      <c r="A3709" t="s">
        <v>3744</v>
      </c>
      <c r="B3709" t="s">
        <v>30</v>
      </c>
      <c r="C3709" s="1">
        <v>0</v>
      </c>
      <c r="D3709" t="s">
        <v>23</v>
      </c>
      <c r="E3709" t="s">
        <v>23</v>
      </c>
      <c r="F3709" s="1">
        <v>69</v>
      </c>
      <c r="G3709" s="1" t="str">
        <f t="shared" si="114"/>
        <v>5+ Years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 s="14">
        <v>19.899999999999999</v>
      </c>
      <c r="U3709" t="str">
        <f t="shared" si="115"/>
        <v>0-30</v>
      </c>
      <c r="V3709" s="16">
        <v>1356.7</v>
      </c>
      <c r="W3709" t="s">
        <v>24</v>
      </c>
    </row>
    <row r="3710" spans="1:23" x14ac:dyDescent="0.3">
      <c r="A3710" t="s">
        <v>3745</v>
      </c>
      <c r="B3710" t="s">
        <v>30</v>
      </c>
      <c r="C3710" s="1">
        <v>0</v>
      </c>
      <c r="D3710" t="s">
        <v>24</v>
      </c>
      <c r="E3710" t="s">
        <v>24</v>
      </c>
      <c r="F3710" s="1">
        <v>11</v>
      </c>
      <c r="G3710" s="1" t="str">
        <f t="shared" si="114"/>
        <v>0-1 Year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 s="14">
        <v>20.399999999999999</v>
      </c>
      <c r="U3710" t="str">
        <f t="shared" si="115"/>
        <v>0-30</v>
      </c>
      <c r="V3710" s="16">
        <v>231.45</v>
      </c>
      <c r="W3710" t="s">
        <v>24</v>
      </c>
    </row>
    <row r="3711" spans="1:23" x14ac:dyDescent="0.3">
      <c r="A3711" t="s">
        <v>3746</v>
      </c>
      <c r="B3711" t="s">
        <v>30</v>
      </c>
      <c r="C3711" s="1">
        <v>0</v>
      </c>
      <c r="D3711" t="s">
        <v>24</v>
      </c>
      <c r="E3711" t="s">
        <v>24</v>
      </c>
      <c r="F3711" s="1">
        <v>1</v>
      </c>
      <c r="G3711" s="1" t="str">
        <f t="shared" si="114"/>
        <v>0-1 Year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 s="14">
        <v>50.75</v>
      </c>
      <c r="U3711" t="str">
        <f t="shared" si="115"/>
        <v>30-60</v>
      </c>
      <c r="V3711" s="16">
        <v>50.75</v>
      </c>
      <c r="W3711" t="s">
        <v>24</v>
      </c>
    </row>
    <row r="3712" spans="1:23" x14ac:dyDescent="0.3">
      <c r="A3712" t="s">
        <v>3747</v>
      </c>
      <c r="B3712" t="s">
        <v>30</v>
      </c>
      <c r="C3712" s="1">
        <v>0</v>
      </c>
      <c r="D3712" t="s">
        <v>23</v>
      </c>
      <c r="E3712" t="s">
        <v>23</v>
      </c>
      <c r="F3712" s="1">
        <v>10</v>
      </c>
      <c r="G3712" s="1" t="str">
        <f t="shared" si="114"/>
        <v>0-1 Year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 s="14">
        <v>20.45</v>
      </c>
      <c r="U3712" t="str">
        <f t="shared" si="115"/>
        <v>0-30</v>
      </c>
      <c r="V3712" s="16">
        <v>242.4</v>
      </c>
      <c r="W3712" t="s">
        <v>24</v>
      </c>
    </row>
    <row r="3713" spans="1:23" x14ac:dyDescent="0.3">
      <c r="A3713" t="s">
        <v>3748</v>
      </c>
      <c r="B3713" t="s">
        <v>22</v>
      </c>
      <c r="C3713" s="1">
        <v>0</v>
      </c>
      <c r="D3713" t="s">
        <v>23</v>
      </c>
      <c r="E3713" t="s">
        <v>23</v>
      </c>
      <c r="F3713" s="1">
        <v>55</v>
      </c>
      <c r="G3713" s="1" t="str">
        <f t="shared" si="114"/>
        <v>4-5 Years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 s="14">
        <v>75.75</v>
      </c>
      <c r="U3713" t="str">
        <f t="shared" si="115"/>
        <v>60-90</v>
      </c>
      <c r="V3713" s="16">
        <v>4264.25</v>
      </c>
      <c r="W3713" t="s">
        <v>24</v>
      </c>
    </row>
    <row r="3714" spans="1:23" x14ac:dyDescent="0.3">
      <c r="A3714" t="s">
        <v>3749</v>
      </c>
      <c r="B3714" t="s">
        <v>30</v>
      </c>
      <c r="C3714" s="1">
        <v>0</v>
      </c>
      <c r="D3714" t="s">
        <v>24</v>
      </c>
      <c r="E3714" t="s">
        <v>24</v>
      </c>
      <c r="F3714" s="1">
        <v>44</v>
      </c>
      <c r="G3714" s="1" t="str">
        <f t="shared" si="114"/>
        <v>2-4 Years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 s="14">
        <v>65.400000000000006</v>
      </c>
      <c r="U3714" t="str">
        <f t="shared" si="115"/>
        <v>60-90</v>
      </c>
      <c r="V3714" s="16">
        <v>2774.55</v>
      </c>
      <c r="W3714" t="s">
        <v>24</v>
      </c>
    </row>
    <row r="3715" spans="1:23" x14ac:dyDescent="0.3">
      <c r="A3715" t="s">
        <v>3750</v>
      </c>
      <c r="B3715" t="s">
        <v>30</v>
      </c>
      <c r="C3715" s="1">
        <v>1</v>
      </c>
      <c r="D3715" t="s">
        <v>23</v>
      </c>
      <c r="E3715" t="s">
        <v>24</v>
      </c>
      <c r="F3715" s="1">
        <v>46</v>
      </c>
      <c r="G3715" s="1" t="str">
        <f t="shared" ref="G3715:G3778" si="116">IF(F3715&lt;=12,"0-1 Year",
IF(F3715&lt;=24,"1-2 Years",
IF(F3715&lt;=48,"2-4 Years",
IF(F3715&lt;=60,"4-5 Years","5+ Years"))))</f>
        <v>2-4 Years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 s="14">
        <v>80.400000000000006</v>
      </c>
      <c r="U3715" t="str">
        <f t="shared" ref="U3715:U3778" si="117">IF(T3715&lt;30,"0-30",
IF(T3715&lt;60,"30-60",
IF(T3715&lt;90,"60-90","90+")))</f>
        <v>60-90</v>
      </c>
      <c r="V3715" s="16">
        <v>3605.2</v>
      </c>
      <c r="W3715" t="s">
        <v>23</v>
      </c>
    </row>
    <row r="3716" spans="1:23" x14ac:dyDescent="0.3">
      <c r="A3716" t="s">
        <v>3751</v>
      </c>
      <c r="B3716" t="s">
        <v>30</v>
      </c>
      <c r="C3716" s="1">
        <v>0</v>
      </c>
      <c r="D3716" t="s">
        <v>23</v>
      </c>
      <c r="E3716" t="s">
        <v>23</v>
      </c>
      <c r="F3716" s="1">
        <v>69</v>
      </c>
      <c r="G3716" s="1" t="str">
        <f t="shared" si="116"/>
        <v>5+ Years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 s="14">
        <v>59.75</v>
      </c>
      <c r="U3716" t="str">
        <f t="shared" si="117"/>
        <v>30-60</v>
      </c>
      <c r="V3716" s="16">
        <v>4069.9</v>
      </c>
      <c r="W3716" t="s">
        <v>24</v>
      </c>
    </row>
    <row r="3717" spans="1:23" x14ac:dyDescent="0.3">
      <c r="A3717" t="s">
        <v>3752</v>
      </c>
      <c r="B3717" t="s">
        <v>30</v>
      </c>
      <c r="C3717" s="1">
        <v>1</v>
      </c>
      <c r="D3717" t="s">
        <v>24</v>
      </c>
      <c r="E3717" t="s">
        <v>24</v>
      </c>
      <c r="F3717" s="1">
        <v>11</v>
      </c>
      <c r="G3717" s="1" t="str">
        <f t="shared" si="116"/>
        <v>0-1 Year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 s="14">
        <v>78.5</v>
      </c>
      <c r="U3717" t="str">
        <f t="shared" si="117"/>
        <v>60-90</v>
      </c>
      <c r="V3717" s="16">
        <v>874.2</v>
      </c>
      <c r="W3717" t="s">
        <v>24</v>
      </c>
    </row>
    <row r="3718" spans="1:23" x14ac:dyDescent="0.3">
      <c r="A3718" t="s">
        <v>3753</v>
      </c>
      <c r="B3718" t="s">
        <v>22</v>
      </c>
      <c r="C3718" s="1">
        <v>0</v>
      </c>
      <c r="D3718" t="s">
        <v>23</v>
      </c>
      <c r="E3718" t="s">
        <v>24</v>
      </c>
      <c r="F3718" s="1">
        <v>11</v>
      </c>
      <c r="G3718" s="1" t="str">
        <f t="shared" si="116"/>
        <v>0-1 Year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 s="14">
        <v>102</v>
      </c>
      <c r="U3718" t="str">
        <f t="shared" si="117"/>
        <v>90+</v>
      </c>
      <c r="V3718" s="16">
        <v>1145.3499999999999</v>
      </c>
      <c r="W3718" t="s">
        <v>23</v>
      </c>
    </row>
    <row r="3719" spans="1:23" x14ac:dyDescent="0.3">
      <c r="A3719" t="s">
        <v>3754</v>
      </c>
      <c r="B3719" t="s">
        <v>30</v>
      </c>
      <c r="C3719" s="1">
        <v>0</v>
      </c>
      <c r="D3719" t="s">
        <v>24</v>
      </c>
      <c r="E3719" t="s">
        <v>24</v>
      </c>
      <c r="F3719" s="1">
        <v>29</v>
      </c>
      <c r="G3719" s="1" t="str">
        <f t="shared" si="116"/>
        <v>2-4 Years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 s="14">
        <v>48.95</v>
      </c>
      <c r="U3719" t="str">
        <f t="shared" si="117"/>
        <v>30-60</v>
      </c>
      <c r="V3719" s="16">
        <v>1323.7</v>
      </c>
      <c r="W3719" t="s">
        <v>24</v>
      </c>
    </row>
    <row r="3720" spans="1:23" x14ac:dyDescent="0.3">
      <c r="A3720" t="s">
        <v>3755</v>
      </c>
      <c r="B3720" t="s">
        <v>22</v>
      </c>
      <c r="C3720" s="1">
        <v>0</v>
      </c>
      <c r="D3720" t="s">
        <v>23</v>
      </c>
      <c r="E3720" t="s">
        <v>24</v>
      </c>
      <c r="F3720" s="1">
        <v>57</v>
      </c>
      <c r="G3720" s="1" t="str">
        <f t="shared" si="116"/>
        <v>4-5 Years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 s="14">
        <v>99.65</v>
      </c>
      <c r="U3720" t="str">
        <f t="shared" si="117"/>
        <v>90+</v>
      </c>
      <c r="V3720" s="16">
        <v>5497.05</v>
      </c>
      <c r="W3720" t="s">
        <v>24</v>
      </c>
    </row>
    <row r="3721" spans="1:23" x14ac:dyDescent="0.3">
      <c r="A3721" t="s">
        <v>3756</v>
      </c>
      <c r="B3721" t="s">
        <v>30</v>
      </c>
      <c r="C3721" s="1">
        <v>0</v>
      </c>
      <c r="D3721" t="s">
        <v>24</v>
      </c>
      <c r="E3721" t="s">
        <v>24</v>
      </c>
      <c r="F3721" s="1">
        <v>28</v>
      </c>
      <c r="G3721" s="1" t="str">
        <f t="shared" si="116"/>
        <v>2-4 Years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 s="14">
        <v>18.25</v>
      </c>
      <c r="U3721" t="str">
        <f t="shared" si="117"/>
        <v>0-30</v>
      </c>
      <c r="V3721" s="16">
        <v>534.70000000000005</v>
      </c>
      <c r="W3721" t="s">
        <v>24</v>
      </c>
    </row>
    <row r="3722" spans="1:23" x14ac:dyDescent="0.3">
      <c r="A3722" t="s">
        <v>3757</v>
      </c>
      <c r="B3722" t="s">
        <v>22</v>
      </c>
      <c r="C3722" s="1">
        <v>0</v>
      </c>
      <c r="D3722" t="s">
        <v>24</v>
      </c>
      <c r="E3722" t="s">
        <v>24</v>
      </c>
      <c r="F3722" s="1">
        <v>42</v>
      </c>
      <c r="G3722" s="1" t="str">
        <f t="shared" si="116"/>
        <v>2-4 Years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 s="14">
        <v>54.55</v>
      </c>
      <c r="U3722" t="str">
        <f t="shared" si="117"/>
        <v>30-60</v>
      </c>
      <c r="V3722" s="16">
        <v>2455.0500000000002</v>
      </c>
      <c r="W3722" t="s">
        <v>24</v>
      </c>
    </row>
    <row r="3723" spans="1:23" x14ac:dyDescent="0.3">
      <c r="A3723" t="s">
        <v>3758</v>
      </c>
      <c r="B3723" t="s">
        <v>22</v>
      </c>
      <c r="C3723" s="1">
        <v>0</v>
      </c>
      <c r="D3723" t="s">
        <v>24</v>
      </c>
      <c r="E3723" t="s">
        <v>24</v>
      </c>
      <c r="F3723" s="1">
        <v>2</v>
      </c>
      <c r="G3723" s="1" t="str">
        <f t="shared" si="116"/>
        <v>0-1 Year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 s="14">
        <v>20.65</v>
      </c>
      <c r="U3723" t="str">
        <f t="shared" si="117"/>
        <v>0-30</v>
      </c>
      <c r="V3723" s="16">
        <v>38.700000000000003</v>
      </c>
      <c r="W3723" t="s">
        <v>23</v>
      </c>
    </row>
    <row r="3724" spans="1:23" x14ac:dyDescent="0.3">
      <c r="A3724" t="s">
        <v>3759</v>
      </c>
      <c r="B3724" t="s">
        <v>30</v>
      </c>
      <c r="C3724" s="1">
        <v>0</v>
      </c>
      <c r="D3724" t="s">
        <v>24</v>
      </c>
      <c r="E3724" t="s">
        <v>23</v>
      </c>
      <c r="F3724" s="1">
        <v>23</v>
      </c>
      <c r="G3724" s="1" t="str">
        <f t="shared" si="116"/>
        <v>1-2 Years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 s="14">
        <v>40.65</v>
      </c>
      <c r="U3724" t="str">
        <f t="shared" si="117"/>
        <v>30-60</v>
      </c>
      <c r="V3724" s="16">
        <v>947.4</v>
      </c>
      <c r="W3724" t="s">
        <v>24</v>
      </c>
    </row>
    <row r="3725" spans="1:23" x14ac:dyDescent="0.3">
      <c r="A3725" t="s">
        <v>3760</v>
      </c>
      <c r="B3725" t="s">
        <v>22</v>
      </c>
      <c r="C3725" s="1">
        <v>0</v>
      </c>
      <c r="D3725" t="s">
        <v>23</v>
      </c>
      <c r="E3725" t="s">
        <v>23</v>
      </c>
      <c r="F3725" s="1">
        <v>18</v>
      </c>
      <c r="G3725" s="1" t="str">
        <f t="shared" si="116"/>
        <v>1-2 Years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 s="14">
        <v>20.45</v>
      </c>
      <c r="U3725" t="str">
        <f t="shared" si="117"/>
        <v>0-30</v>
      </c>
      <c r="V3725" s="16">
        <v>357</v>
      </c>
      <c r="W3725" t="s">
        <v>24</v>
      </c>
    </row>
    <row r="3726" spans="1:23" x14ac:dyDescent="0.3">
      <c r="A3726" t="s">
        <v>3761</v>
      </c>
      <c r="B3726" t="s">
        <v>30</v>
      </c>
      <c r="C3726" s="1">
        <v>0</v>
      </c>
      <c r="D3726" t="s">
        <v>23</v>
      </c>
      <c r="E3726" t="s">
        <v>23</v>
      </c>
      <c r="F3726" s="1">
        <v>62</v>
      </c>
      <c r="G3726" s="1" t="str">
        <f t="shared" si="116"/>
        <v>5+ Years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 s="14">
        <v>24.8</v>
      </c>
      <c r="U3726" t="str">
        <f t="shared" si="117"/>
        <v>0-30</v>
      </c>
      <c r="V3726" s="16">
        <v>1476.25</v>
      </c>
      <c r="W3726" t="s">
        <v>24</v>
      </c>
    </row>
    <row r="3727" spans="1:23" x14ac:dyDescent="0.3">
      <c r="A3727" t="s">
        <v>3762</v>
      </c>
      <c r="B3727" t="s">
        <v>22</v>
      </c>
      <c r="C3727" s="1">
        <v>0</v>
      </c>
      <c r="D3727" t="s">
        <v>24</v>
      </c>
      <c r="E3727" t="s">
        <v>24</v>
      </c>
      <c r="F3727" s="1">
        <v>1</v>
      </c>
      <c r="G3727" s="1" t="str">
        <f t="shared" si="116"/>
        <v>0-1 Year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 s="14">
        <v>70.8</v>
      </c>
      <c r="U3727" t="str">
        <f t="shared" si="117"/>
        <v>60-90</v>
      </c>
      <c r="V3727" s="16">
        <v>70.8</v>
      </c>
      <c r="W3727" t="s">
        <v>23</v>
      </c>
    </row>
    <row r="3728" spans="1:23" x14ac:dyDescent="0.3">
      <c r="A3728" t="s">
        <v>3763</v>
      </c>
      <c r="B3728" t="s">
        <v>30</v>
      </c>
      <c r="C3728" s="1">
        <v>0</v>
      </c>
      <c r="D3728" t="s">
        <v>24</v>
      </c>
      <c r="E3728" t="s">
        <v>24</v>
      </c>
      <c r="F3728" s="1">
        <v>16</v>
      </c>
      <c r="G3728" s="1" t="str">
        <f t="shared" si="116"/>
        <v>1-2 Years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 s="14">
        <v>89.05</v>
      </c>
      <c r="U3728" t="str">
        <f t="shared" si="117"/>
        <v>60-90</v>
      </c>
      <c r="V3728" s="16">
        <v>1448.6</v>
      </c>
      <c r="W3728" t="s">
        <v>23</v>
      </c>
    </row>
    <row r="3729" spans="1:23" x14ac:dyDescent="0.3">
      <c r="A3729" t="s">
        <v>3764</v>
      </c>
      <c r="B3729" t="s">
        <v>22</v>
      </c>
      <c r="C3729" s="1">
        <v>0</v>
      </c>
      <c r="D3729" t="s">
        <v>24</v>
      </c>
      <c r="E3729" t="s">
        <v>24</v>
      </c>
      <c r="F3729" s="1">
        <v>3</v>
      </c>
      <c r="G3729" s="1" t="str">
        <f t="shared" si="116"/>
        <v>0-1 Year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 s="14">
        <v>96.6</v>
      </c>
      <c r="U3729" t="str">
        <f t="shared" si="117"/>
        <v>90+</v>
      </c>
      <c r="V3729" s="16">
        <v>291.89999999999998</v>
      </c>
      <c r="W3729" t="s">
        <v>23</v>
      </c>
    </row>
    <row r="3730" spans="1:23" x14ac:dyDescent="0.3">
      <c r="A3730" t="s">
        <v>3765</v>
      </c>
      <c r="B3730" t="s">
        <v>30</v>
      </c>
      <c r="C3730" s="1">
        <v>0</v>
      </c>
      <c r="D3730" t="s">
        <v>24</v>
      </c>
      <c r="E3730" t="s">
        <v>24</v>
      </c>
      <c r="F3730" s="1">
        <v>67</v>
      </c>
      <c r="G3730" s="1" t="str">
        <f t="shared" si="116"/>
        <v>5+ Years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 s="14">
        <v>88.8</v>
      </c>
      <c r="U3730" t="str">
        <f t="shared" si="117"/>
        <v>60-90</v>
      </c>
      <c r="V3730" s="16">
        <v>5903.15</v>
      </c>
      <c r="W3730" t="s">
        <v>24</v>
      </c>
    </row>
    <row r="3731" spans="1:23" x14ac:dyDescent="0.3">
      <c r="A3731" t="s">
        <v>3766</v>
      </c>
      <c r="B3731" t="s">
        <v>30</v>
      </c>
      <c r="C3731" s="1">
        <v>0</v>
      </c>
      <c r="D3731" t="s">
        <v>24</v>
      </c>
      <c r="E3731" t="s">
        <v>24</v>
      </c>
      <c r="F3731" s="1">
        <v>62</v>
      </c>
      <c r="G3731" s="1" t="str">
        <f t="shared" si="116"/>
        <v>5+ Years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 s="14">
        <v>20.05</v>
      </c>
      <c r="U3731" t="str">
        <f t="shared" si="117"/>
        <v>0-30</v>
      </c>
      <c r="V3731" s="16">
        <v>1201.6500000000001</v>
      </c>
      <c r="W3731" t="s">
        <v>24</v>
      </c>
    </row>
    <row r="3732" spans="1:23" x14ac:dyDescent="0.3">
      <c r="A3732" t="s">
        <v>3767</v>
      </c>
      <c r="B3732" t="s">
        <v>22</v>
      </c>
      <c r="C3732" s="1">
        <v>0</v>
      </c>
      <c r="D3732" t="s">
        <v>23</v>
      </c>
      <c r="E3732" t="s">
        <v>24</v>
      </c>
      <c r="F3732" s="1">
        <v>57</v>
      </c>
      <c r="G3732" s="1" t="str">
        <f t="shared" si="116"/>
        <v>4-5 Years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 s="14">
        <v>104.5</v>
      </c>
      <c r="U3732" t="str">
        <f t="shared" si="117"/>
        <v>90+</v>
      </c>
      <c r="V3732" s="16">
        <v>5921.35</v>
      </c>
      <c r="W3732" t="s">
        <v>23</v>
      </c>
    </row>
    <row r="3733" spans="1:23" x14ac:dyDescent="0.3">
      <c r="A3733" t="s">
        <v>3768</v>
      </c>
      <c r="B3733" t="s">
        <v>30</v>
      </c>
      <c r="C3733" s="1">
        <v>0</v>
      </c>
      <c r="D3733" t="s">
        <v>24</v>
      </c>
      <c r="E3733" t="s">
        <v>24</v>
      </c>
      <c r="F3733" s="1">
        <v>2</v>
      </c>
      <c r="G3733" s="1" t="str">
        <f t="shared" si="116"/>
        <v>0-1 Year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 s="14">
        <v>69.8</v>
      </c>
      <c r="U3733" t="str">
        <f t="shared" si="117"/>
        <v>60-90</v>
      </c>
      <c r="V3733" s="16">
        <v>146.65</v>
      </c>
      <c r="W3733" t="s">
        <v>24</v>
      </c>
    </row>
    <row r="3734" spans="1:23" x14ac:dyDescent="0.3">
      <c r="A3734" t="s">
        <v>3769</v>
      </c>
      <c r="B3734" t="s">
        <v>22</v>
      </c>
      <c r="C3734" s="1">
        <v>0</v>
      </c>
      <c r="D3734" t="s">
        <v>23</v>
      </c>
      <c r="E3734" t="s">
        <v>23</v>
      </c>
      <c r="F3734" s="1">
        <v>23</v>
      </c>
      <c r="G3734" s="1" t="str">
        <f t="shared" si="116"/>
        <v>1-2 Years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 s="14">
        <v>77.150000000000006</v>
      </c>
      <c r="U3734" t="str">
        <f t="shared" si="117"/>
        <v>60-90</v>
      </c>
      <c r="V3734" s="16">
        <v>1759.4</v>
      </c>
      <c r="W3734" t="s">
        <v>24</v>
      </c>
    </row>
    <row r="3735" spans="1:23" x14ac:dyDescent="0.3">
      <c r="A3735" t="s">
        <v>3770</v>
      </c>
      <c r="B3735" t="s">
        <v>22</v>
      </c>
      <c r="C3735" s="1">
        <v>0</v>
      </c>
      <c r="D3735" t="s">
        <v>24</v>
      </c>
      <c r="E3735" t="s">
        <v>23</v>
      </c>
      <c r="F3735" s="1">
        <v>25</v>
      </c>
      <c r="G3735" s="1" t="str">
        <f t="shared" si="116"/>
        <v>2-4 Years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 s="14">
        <v>35.049999999999997</v>
      </c>
      <c r="U3735" t="str">
        <f t="shared" si="117"/>
        <v>30-60</v>
      </c>
      <c r="V3735" s="16">
        <v>844.45</v>
      </c>
      <c r="W3735" t="s">
        <v>24</v>
      </c>
    </row>
    <row r="3736" spans="1:23" x14ac:dyDescent="0.3">
      <c r="A3736" t="s">
        <v>3771</v>
      </c>
      <c r="B3736" t="s">
        <v>22</v>
      </c>
      <c r="C3736" s="1">
        <v>1</v>
      </c>
      <c r="D3736" t="s">
        <v>24</v>
      </c>
      <c r="E3736" t="s">
        <v>24</v>
      </c>
      <c r="F3736" s="1">
        <v>72</v>
      </c>
      <c r="G3736" s="1" t="str">
        <f t="shared" si="116"/>
        <v>5+ Years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 s="14">
        <v>108.1</v>
      </c>
      <c r="U3736" t="str">
        <f t="shared" si="117"/>
        <v>90+</v>
      </c>
      <c r="V3736" s="16">
        <v>7774.05</v>
      </c>
      <c r="W3736" t="s">
        <v>24</v>
      </c>
    </row>
    <row r="3737" spans="1:23" x14ac:dyDescent="0.3">
      <c r="A3737" t="s">
        <v>3772</v>
      </c>
      <c r="B3737" t="s">
        <v>22</v>
      </c>
      <c r="C3737" s="1">
        <v>0</v>
      </c>
      <c r="D3737" t="s">
        <v>23</v>
      </c>
      <c r="E3737" t="s">
        <v>24</v>
      </c>
      <c r="F3737" s="1">
        <v>2</v>
      </c>
      <c r="G3737" s="1" t="str">
        <f t="shared" si="116"/>
        <v>0-1 Year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 s="14">
        <v>84.05</v>
      </c>
      <c r="U3737" t="str">
        <f t="shared" si="117"/>
        <v>60-90</v>
      </c>
      <c r="V3737" s="16">
        <v>134.05000000000001</v>
      </c>
      <c r="W3737" t="s">
        <v>24</v>
      </c>
    </row>
    <row r="3738" spans="1:23" x14ac:dyDescent="0.3">
      <c r="A3738" t="s">
        <v>3773</v>
      </c>
      <c r="B3738" t="s">
        <v>22</v>
      </c>
      <c r="C3738" s="1">
        <v>0</v>
      </c>
      <c r="D3738" t="s">
        <v>24</v>
      </c>
      <c r="E3738" t="s">
        <v>24</v>
      </c>
      <c r="F3738" s="1">
        <v>8</v>
      </c>
      <c r="G3738" s="1" t="str">
        <f t="shared" si="116"/>
        <v>0-1 Year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 s="14">
        <v>20.2</v>
      </c>
      <c r="U3738" t="str">
        <f t="shared" si="117"/>
        <v>0-30</v>
      </c>
      <c r="V3738" s="16">
        <v>140.94999999999999</v>
      </c>
      <c r="W3738" t="s">
        <v>24</v>
      </c>
    </row>
    <row r="3739" spans="1:23" x14ac:dyDescent="0.3">
      <c r="A3739" t="s">
        <v>3774</v>
      </c>
      <c r="B3739" t="s">
        <v>22</v>
      </c>
      <c r="C3739" s="1">
        <v>0</v>
      </c>
      <c r="D3739" t="s">
        <v>24</v>
      </c>
      <c r="E3739" t="s">
        <v>24</v>
      </c>
      <c r="F3739" s="1">
        <v>5</v>
      </c>
      <c r="G3739" s="1" t="str">
        <f t="shared" si="116"/>
        <v>0-1 Year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 s="14">
        <v>50.6</v>
      </c>
      <c r="U3739" t="str">
        <f t="shared" si="117"/>
        <v>30-60</v>
      </c>
      <c r="V3739" s="16">
        <v>249.95</v>
      </c>
      <c r="W3739" t="s">
        <v>23</v>
      </c>
    </row>
    <row r="3740" spans="1:23" x14ac:dyDescent="0.3">
      <c r="A3740" t="s">
        <v>3775</v>
      </c>
      <c r="B3740" t="s">
        <v>30</v>
      </c>
      <c r="C3740" s="1">
        <v>0</v>
      </c>
      <c r="D3740" t="s">
        <v>24</v>
      </c>
      <c r="E3740" t="s">
        <v>24</v>
      </c>
      <c r="F3740" s="1">
        <v>35</v>
      </c>
      <c r="G3740" s="1" t="str">
        <f t="shared" si="116"/>
        <v>2-4 Years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 s="14">
        <v>49.2</v>
      </c>
      <c r="U3740" t="str">
        <f t="shared" si="117"/>
        <v>30-60</v>
      </c>
      <c r="V3740" s="16">
        <v>1701.65</v>
      </c>
      <c r="W3740" t="s">
        <v>24</v>
      </c>
    </row>
    <row r="3741" spans="1:23" x14ac:dyDescent="0.3">
      <c r="A3741" t="s">
        <v>3776</v>
      </c>
      <c r="B3741" t="s">
        <v>30</v>
      </c>
      <c r="C3741" s="1">
        <v>0</v>
      </c>
      <c r="D3741" t="s">
        <v>24</v>
      </c>
      <c r="E3741" t="s">
        <v>24</v>
      </c>
      <c r="F3741" s="1">
        <v>24</v>
      </c>
      <c r="G3741" s="1" t="str">
        <f t="shared" si="116"/>
        <v>1-2 Years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 s="14">
        <v>24.6</v>
      </c>
      <c r="U3741" t="str">
        <f t="shared" si="117"/>
        <v>0-30</v>
      </c>
      <c r="V3741" s="16">
        <v>592.65</v>
      </c>
      <c r="W3741" t="s">
        <v>24</v>
      </c>
    </row>
    <row r="3742" spans="1:23" x14ac:dyDescent="0.3">
      <c r="A3742" t="s">
        <v>3777</v>
      </c>
      <c r="B3742" t="s">
        <v>22</v>
      </c>
      <c r="C3742" s="1">
        <v>0</v>
      </c>
      <c r="D3742" t="s">
        <v>23</v>
      </c>
      <c r="E3742" t="s">
        <v>23</v>
      </c>
      <c r="F3742" s="1">
        <v>2</v>
      </c>
      <c r="G3742" s="1" t="str">
        <f t="shared" si="116"/>
        <v>0-1 Year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 s="14">
        <v>71.650000000000006</v>
      </c>
      <c r="U3742" t="str">
        <f t="shared" si="117"/>
        <v>60-90</v>
      </c>
      <c r="V3742" s="16">
        <v>135.75</v>
      </c>
      <c r="W3742" t="s">
        <v>24</v>
      </c>
    </row>
    <row r="3743" spans="1:23" x14ac:dyDescent="0.3">
      <c r="A3743" t="s">
        <v>3778</v>
      </c>
      <c r="B3743" t="s">
        <v>30</v>
      </c>
      <c r="C3743" s="1">
        <v>0</v>
      </c>
      <c r="D3743" t="s">
        <v>23</v>
      </c>
      <c r="E3743" t="s">
        <v>23</v>
      </c>
      <c r="F3743" s="1">
        <v>72</v>
      </c>
      <c r="G3743" s="1" t="str">
        <f t="shared" si="116"/>
        <v>5+ Years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 s="14">
        <v>104.9</v>
      </c>
      <c r="U3743" t="str">
        <f t="shared" si="117"/>
        <v>90+</v>
      </c>
      <c r="V3743" s="16">
        <v>7732.65</v>
      </c>
      <c r="W3743" t="s">
        <v>24</v>
      </c>
    </row>
    <row r="3744" spans="1:23" x14ac:dyDescent="0.3">
      <c r="A3744" t="s">
        <v>3779</v>
      </c>
      <c r="B3744" t="s">
        <v>22</v>
      </c>
      <c r="C3744" s="1">
        <v>0</v>
      </c>
      <c r="D3744" t="s">
        <v>24</v>
      </c>
      <c r="E3744" t="s">
        <v>24</v>
      </c>
      <c r="F3744" s="1">
        <v>41</v>
      </c>
      <c r="G3744" s="1" t="str">
        <f t="shared" si="116"/>
        <v>2-4 Years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 s="14">
        <v>106.5</v>
      </c>
      <c r="U3744" t="str">
        <f t="shared" si="117"/>
        <v>90+</v>
      </c>
      <c r="V3744" s="16">
        <v>4282.3999999999996</v>
      </c>
      <c r="W3744" t="s">
        <v>24</v>
      </c>
    </row>
    <row r="3745" spans="1:23" x14ac:dyDescent="0.3">
      <c r="A3745" t="s">
        <v>3780</v>
      </c>
      <c r="B3745" t="s">
        <v>30</v>
      </c>
      <c r="C3745" s="1">
        <v>0</v>
      </c>
      <c r="D3745" t="s">
        <v>24</v>
      </c>
      <c r="E3745" t="s">
        <v>23</v>
      </c>
      <c r="F3745" s="1">
        <v>4</v>
      </c>
      <c r="G3745" s="1" t="str">
        <f t="shared" si="116"/>
        <v>0-1 Year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 s="14">
        <v>49.35</v>
      </c>
      <c r="U3745" t="str">
        <f t="shared" si="117"/>
        <v>30-60</v>
      </c>
      <c r="V3745" s="16">
        <v>219.65</v>
      </c>
      <c r="W3745" t="s">
        <v>23</v>
      </c>
    </row>
    <row r="3746" spans="1:23" x14ac:dyDescent="0.3">
      <c r="A3746" t="s">
        <v>3781</v>
      </c>
      <c r="B3746" t="s">
        <v>30</v>
      </c>
      <c r="C3746" s="1">
        <v>0</v>
      </c>
      <c r="D3746" t="s">
        <v>24</v>
      </c>
      <c r="E3746" t="s">
        <v>24</v>
      </c>
      <c r="F3746" s="1">
        <v>26</v>
      </c>
      <c r="G3746" s="1" t="str">
        <f t="shared" si="116"/>
        <v>2-4 Years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 s="14">
        <v>75.5</v>
      </c>
      <c r="U3746" t="str">
        <f t="shared" si="117"/>
        <v>60-90</v>
      </c>
      <c r="V3746" s="16">
        <v>2018.1</v>
      </c>
      <c r="W3746" t="s">
        <v>24</v>
      </c>
    </row>
    <row r="3747" spans="1:23" x14ac:dyDescent="0.3">
      <c r="A3747" t="s">
        <v>3782</v>
      </c>
      <c r="B3747" t="s">
        <v>30</v>
      </c>
      <c r="C3747" s="1">
        <v>0</v>
      </c>
      <c r="D3747" t="s">
        <v>24</v>
      </c>
      <c r="E3747" t="s">
        <v>24</v>
      </c>
      <c r="F3747" s="1">
        <v>7</v>
      </c>
      <c r="G3747" s="1" t="str">
        <f t="shared" si="116"/>
        <v>0-1 Year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 s="14">
        <v>94.25</v>
      </c>
      <c r="U3747" t="str">
        <f t="shared" si="117"/>
        <v>90+</v>
      </c>
      <c r="V3747" s="16">
        <v>669</v>
      </c>
      <c r="W3747" t="s">
        <v>23</v>
      </c>
    </row>
    <row r="3748" spans="1:23" x14ac:dyDescent="0.3">
      <c r="A3748" t="s">
        <v>3783</v>
      </c>
      <c r="B3748" t="s">
        <v>22</v>
      </c>
      <c r="C3748" s="1">
        <v>0</v>
      </c>
      <c r="D3748" t="s">
        <v>23</v>
      </c>
      <c r="E3748" t="s">
        <v>24</v>
      </c>
      <c r="F3748" s="1">
        <v>1</v>
      </c>
      <c r="G3748" s="1" t="str">
        <f t="shared" si="116"/>
        <v>0-1 Year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 s="14">
        <v>68.95</v>
      </c>
      <c r="U3748" t="str">
        <f t="shared" si="117"/>
        <v>60-90</v>
      </c>
      <c r="V3748" s="16">
        <v>68.95</v>
      </c>
      <c r="W3748" t="s">
        <v>23</v>
      </c>
    </row>
    <row r="3749" spans="1:23" x14ac:dyDescent="0.3">
      <c r="A3749" t="s">
        <v>3784</v>
      </c>
      <c r="B3749" t="s">
        <v>22</v>
      </c>
      <c r="C3749" s="1">
        <v>0</v>
      </c>
      <c r="D3749" t="s">
        <v>23</v>
      </c>
      <c r="E3749" t="s">
        <v>23</v>
      </c>
      <c r="F3749" s="1">
        <v>4</v>
      </c>
      <c r="G3749" s="1" t="str">
        <f t="shared" si="116"/>
        <v>0-1 Year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 s="14">
        <v>58.5</v>
      </c>
      <c r="U3749" t="str">
        <f t="shared" si="117"/>
        <v>30-60</v>
      </c>
      <c r="V3749" s="16">
        <v>224.85</v>
      </c>
      <c r="W3749" t="s">
        <v>24</v>
      </c>
    </row>
    <row r="3750" spans="1:23" x14ac:dyDescent="0.3">
      <c r="A3750" t="s">
        <v>3785</v>
      </c>
      <c r="B3750" t="s">
        <v>30</v>
      </c>
      <c r="C3750" s="1">
        <v>0</v>
      </c>
      <c r="D3750" t="s">
        <v>24</v>
      </c>
      <c r="E3750" t="s">
        <v>24</v>
      </c>
      <c r="F3750" s="1">
        <v>48</v>
      </c>
      <c r="G3750" s="1" t="str">
        <f t="shared" si="116"/>
        <v>2-4 Years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 s="14">
        <v>78.900000000000006</v>
      </c>
      <c r="U3750" t="str">
        <f t="shared" si="117"/>
        <v>60-90</v>
      </c>
      <c r="V3750" s="16">
        <v>3771.5</v>
      </c>
      <c r="W3750" t="s">
        <v>24</v>
      </c>
    </row>
    <row r="3751" spans="1:23" x14ac:dyDescent="0.3">
      <c r="A3751" t="s">
        <v>3786</v>
      </c>
      <c r="B3751" t="s">
        <v>30</v>
      </c>
      <c r="C3751" s="1">
        <v>1</v>
      </c>
      <c r="D3751" t="s">
        <v>24</v>
      </c>
      <c r="E3751" t="s">
        <v>24</v>
      </c>
      <c r="F3751" s="1">
        <v>2</v>
      </c>
      <c r="G3751" s="1" t="str">
        <f t="shared" si="116"/>
        <v>0-1 Year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 s="14">
        <v>93.85</v>
      </c>
      <c r="U3751" t="str">
        <f t="shared" si="117"/>
        <v>90+</v>
      </c>
      <c r="V3751" s="16">
        <v>196.75</v>
      </c>
      <c r="W3751" t="s">
        <v>23</v>
      </c>
    </row>
    <row r="3752" spans="1:23" x14ac:dyDescent="0.3">
      <c r="A3752" t="s">
        <v>3787</v>
      </c>
      <c r="B3752" t="s">
        <v>22</v>
      </c>
      <c r="C3752" s="1">
        <v>1</v>
      </c>
      <c r="D3752" t="s">
        <v>23</v>
      </c>
      <c r="E3752" t="s">
        <v>24</v>
      </c>
      <c r="F3752" s="1">
        <v>12</v>
      </c>
      <c r="G3752" s="1" t="str">
        <f t="shared" si="116"/>
        <v>0-1 Year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 s="14">
        <v>79.2</v>
      </c>
      <c r="U3752" t="str">
        <f t="shared" si="117"/>
        <v>60-90</v>
      </c>
      <c r="V3752" s="16">
        <v>943.85</v>
      </c>
      <c r="W3752" t="s">
        <v>24</v>
      </c>
    </row>
    <row r="3753" spans="1:23" x14ac:dyDescent="0.3">
      <c r="A3753" t="s">
        <v>3788</v>
      </c>
      <c r="B3753" t="s">
        <v>30</v>
      </c>
      <c r="C3753" s="1">
        <v>0</v>
      </c>
      <c r="D3753" t="s">
        <v>23</v>
      </c>
      <c r="E3753" t="s">
        <v>24</v>
      </c>
      <c r="F3753" s="1">
        <v>60</v>
      </c>
      <c r="G3753" s="1" t="str">
        <f t="shared" si="116"/>
        <v>4-5 Years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 s="14">
        <v>109.45</v>
      </c>
      <c r="U3753" t="str">
        <f t="shared" si="117"/>
        <v>90+</v>
      </c>
      <c r="V3753" s="16">
        <v>6572.85</v>
      </c>
      <c r="W3753" t="s">
        <v>24</v>
      </c>
    </row>
    <row r="3754" spans="1:23" x14ac:dyDescent="0.3">
      <c r="A3754" t="s">
        <v>3789</v>
      </c>
      <c r="B3754" t="s">
        <v>30</v>
      </c>
      <c r="C3754" s="1">
        <v>0</v>
      </c>
      <c r="D3754" t="s">
        <v>24</v>
      </c>
      <c r="E3754" t="s">
        <v>24</v>
      </c>
      <c r="F3754" s="1">
        <v>55</v>
      </c>
      <c r="G3754" s="1" t="str">
        <f t="shared" si="116"/>
        <v>4-5 Years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 s="14">
        <v>59.2</v>
      </c>
      <c r="U3754" t="str">
        <f t="shared" si="117"/>
        <v>30-60</v>
      </c>
      <c r="V3754" s="16">
        <v>3175.85</v>
      </c>
      <c r="W3754" t="s">
        <v>24</v>
      </c>
    </row>
    <row r="3755" spans="1:23" x14ac:dyDescent="0.3">
      <c r="A3755" t="s">
        <v>3790</v>
      </c>
      <c r="B3755" t="s">
        <v>30</v>
      </c>
      <c r="C3755" s="1">
        <v>0</v>
      </c>
      <c r="D3755" t="s">
        <v>24</v>
      </c>
      <c r="E3755" t="s">
        <v>24</v>
      </c>
      <c r="F3755" s="1">
        <v>1</v>
      </c>
      <c r="G3755" s="1" t="str">
        <f t="shared" si="116"/>
        <v>0-1 Year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 s="14">
        <v>29.15</v>
      </c>
      <c r="U3755" t="str">
        <f t="shared" si="117"/>
        <v>0-30</v>
      </c>
      <c r="V3755" s="16">
        <v>29.15</v>
      </c>
      <c r="W3755" t="s">
        <v>24</v>
      </c>
    </row>
    <row r="3756" spans="1:23" x14ac:dyDescent="0.3">
      <c r="A3756" t="s">
        <v>3791</v>
      </c>
      <c r="B3756" t="s">
        <v>30</v>
      </c>
      <c r="C3756" s="1">
        <v>0</v>
      </c>
      <c r="D3756" t="s">
        <v>24</v>
      </c>
      <c r="E3756" t="s">
        <v>24</v>
      </c>
      <c r="F3756" s="1">
        <v>1</v>
      </c>
      <c r="G3756" s="1" t="str">
        <f t="shared" si="116"/>
        <v>0-1 Year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 s="14">
        <v>20.05</v>
      </c>
      <c r="U3756" t="str">
        <f t="shared" si="117"/>
        <v>0-30</v>
      </c>
      <c r="V3756" s="16">
        <v>20.05</v>
      </c>
      <c r="W3756" t="s">
        <v>24</v>
      </c>
    </row>
    <row r="3757" spans="1:23" x14ac:dyDescent="0.3">
      <c r="A3757" t="s">
        <v>3792</v>
      </c>
      <c r="B3757" t="s">
        <v>30</v>
      </c>
      <c r="C3757" s="1">
        <v>0</v>
      </c>
      <c r="D3757" t="s">
        <v>24</v>
      </c>
      <c r="E3757" t="s">
        <v>24</v>
      </c>
      <c r="F3757" s="1">
        <v>4</v>
      </c>
      <c r="G3757" s="1" t="str">
        <f t="shared" si="116"/>
        <v>0-1 Year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 s="14">
        <v>76.05</v>
      </c>
      <c r="U3757" t="str">
        <f t="shared" si="117"/>
        <v>60-90</v>
      </c>
      <c r="V3757" s="16">
        <v>318.89999999999998</v>
      </c>
      <c r="W3757" t="s">
        <v>23</v>
      </c>
    </row>
    <row r="3758" spans="1:23" x14ac:dyDescent="0.3">
      <c r="A3758" t="s">
        <v>3793</v>
      </c>
      <c r="B3758" t="s">
        <v>30</v>
      </c>
      <c r="C3758" s="1">
        <v>0</v>
      </c>
      <c r="D3758" t="s">
        <v>24</v>
      </c>
      <c r="E3758" t="s">
        <v>24</v>
      </c>
      <c r="F3758" s="1">
        <v>1</v>
      </c>
      <c r="G3758" s="1" t="str">
        <f t="shared" si="116"/>
        <v>0-1 Year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 s="14">
        <v>24.45</v>
      </c>
      <c r="U3758" t="str">
        <f t="shared" si="117"/>
        <v>0-30</v>
      </c>
      <c r="V3758" s="16">
        <v>24.45</v>
      </c>
      <c r="W3758" t="s">
        <v>23</v>
      </c>
    </row>
    <row r="3759" spans="1:23" x14ac:dyDescent="0.3">
      <c r="A3759" t="s">
        <v>3794</v>
      </c>
      <c r="B3759" t="s">
        <v>22</v>
      </c>
      <c r="C3759" s="1">
        <v>0</v>
      </c>
      <c r="D3759" t="s">
        <v>24</v>
      </c>
      <c r="E3759" t="s">
        <v>24</v>
      </c>
      <c r="F3759" s="1">
        <v>42</v>
      </c>
      <c r="G3759" s="1" t="str">
        <f t="shared" si="116"/>
        <v>2-4 Years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 s="14">
        <v>66.5</v>
      </c>
      <c r="U3759" t="str">
        <f t="shared" si="117"/>
        <v>60-90</v>
      </c>
      <c r="V3759" s="16">
        <v>2762.75</v>
      </c>
      <c r="W3759" t="s">
        <v>24</v>
      </c>
    </row>
    <row r="3760" spans="1:23" x14ac:dyDescent="0.3">
      <c r="A3760" t="s">
        <v>3795</v>
      </c>
      <c r="B3760" t="s">
        <v>22</v>
      </c>
      <c r="C3760" s="1">
        <v>0</v>
      </c>
      <c r="D3760" t="s">
        <v>24</v>
      </c>
      <c r="E3760" t="s">
        <v>24</v>
      </c>
      <c r="F3760" s="1">
        <v>1</v>
      </c>
      <c r="G3760" s="1" t="str">
        <f t="shared" si="116"/>
        <v>0-1 Year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 s="14">
        <v>49.55</v>
      </c>
      <c r="U3760" t="str">
        <f t="shared" si="117"/>
        <v>30-60</v>
      </c>
      <c r="V3760" s="16">
        <v>49.55</v>
      </c>
      <c r="W3760" t="s">
        <v>24</v>
      </c>
    </row>
    <row r="3761" spans="1:23" x14ac:dyDescent="0.3">
      <c r="A3761" t="s">
        <v>3796</v>
      </c>
      <c r="B3761" t="s">
        <v>30</v>
      </c>
      <c r="C3761" s="1">
        <v>0</v>
      </c>
      <c r="D3761" t="s">
        <v>24</v>
      </c>
      <c r="E3761" t="s">
        <v>24</v>
      </c>
      <c r="F3761" s="1">
        <v>7</v>
      </c>
      <c r="G3761" s="1" t="str">
        <f t="shared" si="116"/>
        <v>0-1 Year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 s="14">
        <v>89.35</v>
      </c>
      <c r="U3761" t="str">
        <f t="shared" si="117"/>
        <v>60-90</v>
      </c>
      <c r="V3761" s="16">
        <v>631.85</v>
      </c>
      <c r="W3761" t="s">
        <v>23</v>
      </c>
    </row>
    <row r="3762" spans="1:23" x14ac:dyDescent="0.3">
      <c r="A3762" t="s">
        <v>3797</v>
      </c>
      <c r="B3762" t="s">
        <v>30</v>
      </c>
      <c r="C3762" s="1">
        <v>0</v>
      </c>
      <c r="D3762" t="s">
        <v>24</v>
      </c>
      <c r="E3762" t="s">
        <v>24</v>
      </c>
      <c r="F3762" s="1">
        <v>3</v>
      </c>
      <c r="G3762" s="1" t="str">
        <f t="shared" si="116"/>
        <v>0-1 Year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 s="14">
        <v>73.599999999999994</v>
      </c>
      <c r="U3762" t="str">
        <f t="shared" si="117"/>
        <v>60-90</v>
      </c>
      <c r="V3762" s="16">
        <v>232.5</v>
      </c>
      <c r="W3762" t="s">
        <v>24</v>
      </c>
    </row>
    <row r="3763" spans="1:23" x14ac:dyDescent="0.3">
      <c r="A3763" t="s">
        <v>3798</v>
      </c>
      <c r="B3763" t="s">
        <v>22</v>
      </c>
      <c r="C3763" s="1">
        <v>0</v>
      </c>
      <c r="D3763" t="s">
        <v>23</v>
      </c>
      <c r="E3763" t="s">
        <v>24</v>
      </c>
      <c r="F3763" s="1">
        <v>72</v>
      </c>
      <c r="G3763" s="1" t="str">
        <f t="shared" si="116"/>
        <v>5+ Years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 s="14">
        <v>82.65</v>
      </c>
      <c r="U3763" t="str">
        <f t="shared" si="117"/>
        <v>60-90</v>
      </c>
      <c r="V3763" s="16">
        <v>5919.35</v>
      </c>
      <c r="W3763" t="s">
        <v>24</v>
      </c>
    </row>
    <row r="3764" spans="1:23" x14ac:dyDescent="0.3">
      <c r="A3764" t="s">
        <v>3799</v>
      </c>
      <c r="B3764" t="s">
        <v>30</v>
      </c>
      <c r="C3764" s="1">
        <v>0</v>
      </c>
      <c r="D3764" t="s">
        <v>24</v>
      </c>
      <c r="E3764" t="s">
        <v>24</v>
      </c>
      <c r="F3764" s="1">
        <v>15</v>
      </c>
      <c r="G3764" s="1" t="str">
        <f t="shared" si="116"/>
        <v>1-2 Years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 s="14">
        <v>49</v>
      </c>
      <c r="U3764" t="str">
        <f t="shared" si="117"/>
        <v>30-60</v>
      </c>
      <c r="V3764" s="16">
        <v>749.25</v>
      </c>
      <c r="W3764" t="s">
        <v>24</v>
      </c>
    </row>
    <row r="3765" spans="1:23" x14ac:dyDescent="0.3">
      <c r="A3765" t="s">
        <v>3800</v>
      </c>
      <c r="B3765" t="s">
        <v>30</v>
      </c>
      <c r="C3765" s="1">
        <v>0</v>
      </c>
      <c r="D3765" t="s">
        <v>23</v>
      </c>
      <c r="E3765" t="s">
        <v>24</v>
      </c>
      <c r="F3765" s="1">
        <v>4</v>
      </c>
      <c r="G3765" s="1" t="str">
        <f t="shared" si="116"/>
        <v>0-1 Year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 s="14">
        <v>80.349999999999994</v>
      </c>
      <c r="U3765" t="str">
        <f t="shared" si="117"/>
        <v>60-90</v>
      </c>
      <c r="V3765" s="16">
        <v>307.39999999999998</v>
      </c>
      <c r="W3765" t="s">
        <v>23</v>
      </c>
    </row>
    <row r="3766" spans="1:23" x14ac:dyDescent="0.3">
      <c r="A3766" t="s">
        <v>3801</v>
      </c>
      <c r="B3766" t="s">
        <v>22</v>
      </c>
      <c r="C3766" s="1">
        <v>0</v>
      </c>
      <c r="D3766" t="s">
        <v>24</v>
      </c>
      <c r="E3766" t="s">
        <v>24</v>
      </c>
      <c r="F3766" s="1">
        <v>11</v>
      </c>
      <c r="G3766" s="1" t="str">
        <f t="shared" si="116"/>
        <v>0-1 Year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 s="14">
        <v>25.2</v>
      </c>
      <c r="U3766" t="str">
        <f t="shared" si="117"/>
        <v>0-30</v>
      </c>
      <c r="V3766" s="16">
        <v>245.15</v>
      </c>
      <c r="W3766" t="s">
        <v>24</v>
      </c>
    </row>
    <row r="3767" spans="1:23" x14ac:dyDescent="0.3">
      <c r="A3767" t="s">
        <v>3802</v>
      </c>
      <c r="B3767" t="s">
        <v>22</v>
      </c>
      <c r="C3767" s="1">
        <v>0</v>
      </c>
      <c r="D3767" t="s">
        <v>24</v>
      </c>
      <c r="E3767" t="s">
        <v>24</v>
      </c>
      <c r="F3767" s="1">
        <v>5</v>
      </c>
      <c r="G3767" s="1" t="str">
        <f t="shared" si="116"/>
        <v>0-1 Year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 s="14">
        <v>25.45</v>
      </c>
      <c r="U3767" t="str">
        <f t="shared" si="117"/>
        <v>0-30</v>
      </c>
      <c r="V3767" s="16">
        <v>134.75</v>
      </c>
      <c r="W3767" t="s">
        <v>24</v>
      </c>
    </row>
    <row r="3768" spans="1:23" x14ac:dyDescent="0.3">
      <c r="A3768" t="s">
        <v>3803</v>
      </c>
      <c r="B3768" t="s">
        <v>22</v>
      </c>
      <c r="C3768" s="1">
        <v>1</v>
      </c>
      <c r="D3768" t="s">
        <v>24</v>
      </c>
      <c r="E3768" t="s">
        <v>24</v>
      </c>
      <c r="F3768" s="1">
        <v>1</v>
      </c>
      <c r="G3768" s="1" t="str">
        <f t="shared" si="116"/>
        <v>0-1 Year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 s="14">
        <v>55.8</v>
      </c>
      <c r="U3768" t="str">
        <f t="shared" si="117"/>
        <v>30-60</v>
      </c>
      <c r="V3768" s="16">
        <v>55.8</v>
      </c>
      <c r="W3768" t="s">
        <v>23</v>
      </c>
    </row>
    <row r="3769" spans="1:23" x14ac:dyDescent="0.3">
      <c r="A3769" t="s">
        <v>3804</v>
      </c>
      <c r="B3769" t="s">
        <v>30</v>
      </c>
      <c r="C3769" s="1">
        <v>0</v>
      </c>
      <c r="D3769" t="s">
        <v>23</v>
      </c>
      <c r="E3769" t="s">
        <v>24</v>
      </c>
      <c r="F3769" s="1">
        <v>72</v>
      </c>
      <c r="G3769" s="1" t="str">
        <f t="shared" si="116"/>
        <v>5+ Years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 s="14">
        <v>110.9</v>
      </c>
      <c r="U3769" t="str">
        <f t="shared" si="117"/>
        <v>90+</v>
      </c>
      <c r="V3769" s="16">
        <v>8240.85</v>
      </c>
      <c r="W3769" t="s">
        <v>24</v>
      </c>
    </row>
    <row r="3770" spans="1:23" x14ac:dyDescent="0.3">
      <c r="A3770" t="s">
        <v>3805</v>
      </c>
      <c r="B3770" t="s">
        <v>22</v>
      </c>
      <c r="C3770" s="1">
        <v>0</v>
      </c>
      <c r="D3770" t="s">
        <v>23</v>
      </c>
      <c r="E3770" t="s">
        <v>24</v>
      </c>
      <c r="F3770" s="1">
        <v>55</v>
      </c>
      <c r="G3770" s="1" t="str">
        <f t="shared" si="116"/>
        <v>4-5 Years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 s="14">
        <v>77.75</v>
      </c>
      <c r="U3770" t="str">
        <f t="shared" si="117"/>
        <v>60-90</v>
      </c>
      <c r="V3770" s="16">
        <v>4266.3999999999996</v>
      </c>
      <c r="W3770" t="s">
        <v>24</v>
      </c>
    </row>
    <row r="3771" spans="1:23" x14ac:dyDescent="0.3">
      <c r="A3771" t="s">
        <v>3806</v>
      </c>
      <c r="B3771" t="s">
        <v>22</v>
      </c>
      <c r="C3771" s="1">
        <v>0</v>
      </c>
      <c r="D3771" t="s">
        <v>23</v>
      </c>
      <c r="E3771" t="s">
        <v>23</v>
      </c>
      <c r="F3771" s="1">
        <v>40</v>
      </c>
      <c r="G3771" s="1" t="str">
        <f t="shared" si="116"/>
        <v>2-4 Years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 s="14">
        <v>26.2</v>
      </c>
      <c r="U3771" t="str">
        <f t="shared" si="117"/>
        <v>0-30</v>
      </c>
      <c r="V3771" s="16">
        <v>1077.5</v>
      </c>
      <c r="W3771" t="s">
        <v>24</v>
      </c>
    </row>
    <row r="3772" spans="1:23" x14ac:dyDescent="0.3">
      <c r="A3772" t="s">
        <v>3807</v>
      </c>
      <c r="B3772" t="s">
        <v>22</v>
      </c>
      <c r="C3772" s="1">
        <v>0</v>
      </c>
      <c r="D3772" t="s">
        <v>23</v>
      </c>
      <c r="E3772" t="s">
        <v>24</v>
      </c>
      <c r="F3772" s="1">
        <v>57</v>
      </c>
      <c r="G3772" s="1" t="str">
        <f t="shared" si="116"/>
        <v>4-5 Years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 s="14">
        <v>19.899999999999999</v>
      </c>
      <c r="U3772" t="str">
        <f t="shared" si="117"/>
        <v>0-30</v>
      </c>
      <c r="V3772" s="16">
        <v>1115.5999999999999</v>
      </c>
      <c r="W3772" t="s">
        <v>24</v>
      </c>
    </row>
    <row r="3773" spans="1:23" x14ac:dyDescent="0.3">
      <c r="A3773" t="s">
        <v>3808</v>
      </c>
      <c r="B3773" t="s">
        <v>30</v>
      </c>
      <c r="C3773" s="1">
        <v>0</v>
      </c>
      <c r="D3773" t="s">
        <v>24</v>
      </c>
      <c r="E3773" t="s">
        <v>24</v>
      </c>
      <c r="F3773" s="1">
        <v>1</v>
      </c>
      <c r="G3773" s="1" t="str">
        <f t="shared" si="116"/>
        <v>0-1 Year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 s="14">
        <v>79.05</v>
      </c>
      <c r="U3773" t="str">
        <f t="shared" si="117"/>
        <v>60-90</v>
      </c>
      <c r="V3773" s="16">
        <v>79.05</v>
      </c>
      <c r="W3773" t="s">
        <v>23</v>
      </c>
    </row>
    <row r="3774" spans="1:23" x14ac:dyDescent="0.3">
      <c r="A3774" t="s">
        <v>3809</v>
      </c>
      <c r="B3774" t="s">
        <v>30</v>
      </c>
      <c r="C3774" s="1">
        <v>0</v>
      </c>
      <c r="D3774" t="s">
        <v>23</v>
      </c>
      <c r="E3774" t="s">
        <v>24</v>
      </c>
      <c r="F3774" s="1">
        <v>1</v>
      </c>
      <c r="G3774" s="1" t="str">
        <f t="shared" si="116"/>
        <v>0-1 Year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 s="14">
        <v>95</v>
      </c>
      <c r="U3774" t="str">
        <f t="shared" si="117"/>
        <v>90+</v>
      </c>
      <c r="V3774" s="16">
        <v>95</v>
      </c>
      <c r="W3774" t="s">
        <v>23</v>
      </c>
    </row>
    <row r="3775" spans="1:23" x14ac:dyDescent="0.3">
      <c r="A3775" t="s">
        <v>3810</v>
      </c>
      <c r="B3775" t="s">
        <v>22</v>
      </c>
      <c r="C3775" s="1">
        <v>0</v>
      </c>
      <c r="D3775" t="s">
        <v>24</v>
      </c>
      <c r="E3775" t="s">
        <v>24</v>
      </c>
      <c r="F3775" s="1">
        <v>1</v>
      </c>
      <c r="G3775" s="1" t="str">
        <f t="shared" si="116"/>
        <v>0-1 Year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 s="14">
        <v>25.2</v>
      </c>
      <c r="U3775" t="str">
        <f t="shared" si="117"/>
        <v>0-30</v>
      </c>
      <c r="V3775" s="16">
        <v>25.2</v>
      </c>
      <c r="W3775" t="s">
        <v>23</v>
      </c>
    </row>
    <row r="3776" spans="1:23" x14ac:dyDescent="0.3">
      <c r="A3776" t="s">
        <v>3811</v>
      </c>
      <c r="B3776" t="s">
        <v>30</v>
      </c>
      <c r="C3776" s="1">
        <v>1</v>
      </c>
      <c r="D3776" t="s">
        <v>23</v>
      </c>
      <c r="E3776" t="s">
        <v>23</v>
      </c>
      <c r="F3776" s="1">
        <v>52</v>
      </c>
      <c r="G3776" s="1" t="str">
        <f t="shared" si="116"/>
        <v>4-5 Years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 s="14">
        <v>80.849999999999994</v>
      </c>
      <c r="U3776" t="str">
        <f t="shared" si="117"/>
        <v>60-90</v>
      </c>
      <c r="V3776" s="16">
        <v>4079.55</v>
      </c>
      <c r="W3776" t="s">
        <v>24</v>
      </c>
    </row>
    <row r="3777" spans="1:23" x14ac:dyDescent="0.3">
      <c r="A3777" t="s">
        <v>3812</v>
      </c>
      <c r="B3777" t="s">
        <v>30</v>
      </c>
      <c r="C3777" s="1">
        <v>1</v>
      </c>
      <c r="D3777" t="s">
        <v>24</v>
      </c>
      <c r="E3777" t="s">
        <v>24</v>
      </c>
      <c r="F3777" s="1">
        <v>41</v>
      </c>
      <c r="G3777" s="1" t="str">
        <f t="shared" si="116"/>
        <v>2-4 Years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 s="14">
        <v>98.4</v>
      </c>
      <c r="U3777" t="str">
        <f t="shared" si="117"/>
        <v>90+</v>
      </c>
      <c r="V3777" s="16">
        <v>4187.75</v>
      </c>
      <c r="W3777" t="s">
        <v>23</v>
      </c>
    </row>
    <row r="3778" spans="1:23" x14ac:dyDescent="0.3">
      <c r="A3778" t="s">
        <v>3813</v>
      </c>
      <c r="B3778" t="s">
        <v>30</v>
      </c>
      <c r="C3778" s="1">
        <v>0</v>
      </c>
      <c r="D3778" t="s">
        <v>23</v>
      </c>
      <c r="E3778" t="s">
        <v>24</v>
      </c>
      <c r="F3778" s="1">
        <v>43</v>
      </c>
      <c r="G3778" s="1" t="str">
        <f t="shared" si="116"/>
        <v>2-4 Years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 s="14">
        <v>56.35</v>
      </c>
      <c r="U3778" t="str">
        <f t="shared" si="117"/>
        <v>30-60</v>
      </c>
      <c r="V3778" s="16">
        <v>2391.15</v>
      </c>
      <c r="W3778" t="s">
        <v>24</v>
      </c>
    </row>
    <row r="3779" spans="1:23" x14ac:dyDescent="0.3">
      <c r="A3779" t="s">
        <v>3814</v>
      </c>
      <c r="B3779" t="s">
        <v>22</v>
      </c>
      <c r="C3779" s="1">
        <v>0</v>
      </c>
      <c r="D3779" t="s">
        <v>23</v>
      </c>
      <c r="E3779" t="s">
        <v>23</v>
      </c>
      <c r="F3779" s="1">
        <v>47</v>
      </c>
      <c r="G3779" s="1" t="str">
        <f t="shared" ref="G3779:G3842" si="118">IF(F3779&lt;=12,"0-1 Year",
IF(F3779&lt;=24,"1-2 Years",
IF(F3779&lt;=48,"2-4 Years",
IF(F3779&lt;=60,"4-5 Years","5+ Years"))))</f>
        <v>2-4 Years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 s="14">
        <v>19.3</v>
      </c>
      <c r="U3779" t="str">
        <f t="shared" ref="U3779:U3842" si="119">IF(T3779&lt;30,"0-30",
IF(T3779&lt;60,"30-60",
IF(T3779&lt;90,"60-90","90+")))</f>
        <v>0-30</v>
      </c>
      <c r="V3779" s="16">
        <v>890.5</v>
      </c>
      <c r="W3779" t="s">
        <v>24</v>
      </c>
    </row>
    <row r="3780" spans="1:23" x14ac:dyDescent="0.3">
      <c r="A3780" t="s">
        <v>3815</v>
      </c>
      <c r="B3780" t="s">
        <v>30</v>
      </c>
      <c r="C3780" s="1">
        <v>0</v>
      </c>
      <c r="D3780" t="s">
        <v>24</v>
      </c>
      <c r="E3780" t="s">
        <v>24</v>
      </c>
      <c r="F3780" s="1">
        <v>3</v>
      </c>
      <c r="G3780" s="1" t="str">
        <f t="shared" si="118"/>
        <v>0-1 Year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 s="14">
        <v>50.4</v>
      </c>
      <c r="U3780" t="str">
        <f t="shared" si="119"/>
        <v>30-60</v>
      </c>
      <c r="V3780" s="16">
        <v>137.25</v>
      </c>
      <c r="W3780" t="s">
        <v>24</v>
      </c>
    </row>
    <row r="3781" spans="1:23" x14ac:dyDescent="0.3">
      <c r="A3781" t="s">
        <v>3816</v>
      </c>
      <c r="B3781" t="s">
        <v>30</v>
      </c>
      <c r="C3781" s="1">
        <v>1</v>
      </c>
      <c r="D3781" t="s">
        <v>23</v>
      </c>
      <c r="E3781" t="s">
        <v>23</v>
      </c>
      <c r="F3781" s="1">
        <v>66</v>
      </c>
      <c r="G3781" s="1" t="str">
        <f t="shared" si="118"/>
        <v>5+ Years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 s="14">
        <v>79.400000000000006</v>
      </c>
      <c r="U3781" t="str">
        <f t="shared" si="119"/>
        <v>60-90</v>
      </c>
      <c r="V3781" s="16">
        <v>5154.6000000000004</v>
      </c>
      <c r="W3781" t="s">
        <v>23</v>
      </c>
    </row>
    <row r="3782" spans="1:23" x14ac:dyDescent="0.3">
      <c r="A3782" t="s">
        <v>3817</v>
      </c>
      <c r="B3782" t="s">
        <v>30</v>
      </c>
      <c r="C3782" s="1">
        <v>0</v>
      </c>
      <c r="D3782" t="s">
        <v>23</v>
      </c>
      <c r="E3782" t="s">
        <v>23</v>
      </c>
      <c r="F3782" s="1">
        <v>55</v>
      </c>
      <c r="G3782" s="1" t="str">
        <f t="shared" si="118"/>
        <v>4-5 Years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 s="14">
        <v>55.25</v>
      </c>
      <c r="U3782" t="str">
        <f t="shared" si="119"/>
        <v>30-60</v>
      </c>
      <c r="V3782" s="16">
        <v>3119.9</v>
      </c>
      <c r="W3782" t="s">
        <v>24</v>
      </c>
    </row>
    <row r="3783" spans="1:23" x14ac:dyDescent="0.3">
      <c r="A3783" t="s">
        <v>3818</v>
      </c>
      <c r="B3783" t="s">
        <v>30</v>
      </c>
      <c r="C3783" s="1">
        <v>0</v>
      </c>
      <c r="D3783" t="s">
        <v>24</v>
      </c>
      <c r="E3783" t="s">
        <v>24</v>
      </c>
      <c r="F3783" s="1">
        <v>29</v>
      </c>
      <c r="G3783" s="1" t="str">
        <f t="shared" si="118"/>
        <v>2-4 Years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 s="14">
        <v>19.100000000000001</v>
      </c>
      <c r="U3783" t="str">
        <f t="shared" si="119"/>
        <v>0-30</v>
      </c>
      <c r="V3783" s="16">
        <v>529.5</v>
      </c>
      <c r="W3783" t="s">
        <v>24</v>
      </c>
    </row>
    <row r="3784" spans="1:23" x14ac:dyDescent="0.3">
      <c r="A3784" t="s">
        <v>3819</v>
      </c>
      <c r="B3784" t="s">
        <v>22</v>
      </c>
      <c r="C3784" s="1">
        <v>0</v>
      </c>
      <c r="D3784" t="s">
        <v>24</v>
      </c>
      <c r="E3784" t="s">
        <v>23</v>
      </c>
      <c r="F3784" s="1">
        <v>12</v>
      </c>
      <c r="G3784" s="1" t="str">
        <f t="shared" si="118"/>
        <v>0-1 Year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 s="14">
        <v>84.05</v>
      </c>
      <c r="U3784" t="str">
        <f t="shared" si="119"/>
        <v>60-90</v>
      </c>
      <c r="V3784" s="16">
        <v>966.55</v>
      </c>
      <c r="W3784" t="s">
        <v>24</v>
      </c>
    </row>
    <row r="3785" spans="1:23" x14ac:dyDescent="0.3">
      <c r="A3785" t="s">
        <v>3820</v>
      </c>
      <c r="B3785" t="s">
        <v>22</v>
      </c>
      <c r="C3785" s="1">
        <v>0</v>
      </c>
      <c r="D3785" t="s">
        <v>23</v>
      </c>
      <c r="E3785" t="s">
        <v>24</v>
      </c>
      <c r="F3785" s="1">
        <v>66</v>
      </c>
      <c r="G3785" s="1" t="str">
        <f t="shared" si="118"/>
        <v>5+ Years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 s="14">
        <v>105.2</v>
      </c>
      <c r="U3785" t="str">
        <f t="shared" si="119"/>
        <v>90+</v>
      </c>
      <c r="V3785" s="16">
        <v>6936.85</v>
      </c>
      <c r="W3785" t="s">
        <v>24</v>
      </c>
    </row>
    <row r="3786" spans="1:23" x14ac:dyDescent="0.3">
      <c r="A3786" t="s">
        <v>3821</v>
      </c>
      <c r="B3786" t="s">
        <v>30</v>
      </c>
      <c r="C3786" s="1">
        <v>1</v>
      </c>
      <c r="D3786" t="s">
        <v>24</v>
      </c>
      <c r="E3786" t="s">
        <v>24</v>
      </c>
      <c r="F3786" s="1">
        <v>35</v>
      </c>
      <c r="G3786" s="1" t="str">
        <f t="shared" si="118"/>
        <v>2-4 Years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 s="14">
        <v>101.4</v>
      </c>
      <c r="U3786" t="str">
        <f t="shared" si="119"/>
        <v>90+</v>
      </c>
      <c r="V3786" s="16">
        <v>3496.3</v>
      </c>
      <c r="W3786" t="s">
        <v>23</v>
      </c>
    </row>
    <row r="3787" spans="1:23" x14ac:dyDescent="0.3">
      <c r="A3787" t="s">
        <v>3822</v>
      </c>
      <c r="B3787" t="s">
        <v>30</v>
      </c>
      <c r="C3787" s="1">
        <v>1</v>
      </c>
      <c r="D3787" t="s">
        <v>23</v>
      </c>
      <c r="E3787" t="s">
        <v>24</v>
      </c>
      <c r="F3787" s="1">
        <v>10</v>
      </c>
      <c r="G3787" s="1" t="str">
        <f t="shared" si="118"/>
        <v>0-1 Year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 s="14">
        <v>89.8</v>
      </c>
      <c r="U3787" t="str">
        <f t="shared" si="119"/>
        <v>60-90</v>
      </c>
      <c r="V3787" s="16">
        <v>914.3</v>
      </c>
      <c r="W3787" t="s">
        <v>23</v>
      </c>
    </row>
    <row r="3788" spans="1:23" x14ac:dyDescent="0.3">
      <c r="A3788" t="s">
        <v>3823</v>
      </c>
      <c r="B3788" t="s">
        <v>30</v>
      </c>
      <c r="C3788" s="1">
        <v>0</v>
      </c>
      <c r="D3788" t="s">
        <v>23</v>
      </c>
      <c r="E3788" t="s">
        <v>23</v>
      </c>
      <c r="F3788" s="1">
        <v>27</v>
      </c>
      <c r="G3788" s="1" t="str">
        <f t="shared" si="118"/>
        <v>2-4 Years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 s="14">
        <v>75.75</v>
      </c>
      <c r="U3788" t="str">
        <f t="shared" si="119"/>
        <v>60-90</v>
      </c>
      <c r="V3788" s="16">
        <v>1929</v>
      </c>
      <c r="W3788" t="s">
        <v>24</v>
      </c>
    </row>
    <row r="3789" spans="1:23" x14ac:dyDescent="0.3">
      <c r="A3789" t="s">
        <v>3824</v>
      </c>
      <c r="B3789" t="s">
        <v>22</v>
      </c>
      <c r="C3789" s="1">
        <v>0</v>
      </c>
      <c r="D3789" t="s">
        <v>24</v>
      </c>
      <c r="E3789" t="s">
        <v>24</v>
      </c>
      <c r="F3789" s="1">
        <v>58</v>
      </c>
      <c r="G3789" s="1" t="str">
        <f t="shared" si="118"/>
        <v>4-5 Years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 s="14">
        <v>95.3</v>
      </c>
      <c r="U3789" t="str">
        <f t="shared" si="119"/>
        <v>90+</v>
      </c>
      <c r="V3789" s="16">
        <v>5817.7</v>
      </c>
      <c r="W3789" t="s">
        <v>24</v>
      </c>
    </row>
    <row r="3790" spans="1:23" x14ac:dyDescent="0.3">
      <c r="A3790" t="s">
        <v>3825</v>
      </c>
      <c r="B3790" t="s">
        <v>30</v>
      </c>
      <c r="C3790" s="1">
        <v>0</v>
      </c>
      <c r="D3790" t="s">
        <v>23</v>
      </c>
      <c r="E3790" t="s">
        <v>24</v>
      </c>
      <c r="F3790" s="1">
        <v>54</v>
      </c>
      <c r="G3790" s="1" t="str">
        <f t="shared" si="118"/>
        <v>4-5 Years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 s="14">
        <v>109.75</v>
      </c>
      <c r="U3790" t="str">
        <f t="shared" si="119"/>
        <v>90+</v>
      </c>
      <c r="V3790" s="16">
        <v>6110.2</v>
      </c>
      <c r="W3790" t="s">
        <v>23</v>
      </c>
    </row>
    <row r="3791" spans="1:23" x14ac:dyDescent="0.3">
      <c r="A3791" t="s">
        <v>3826</v>
      </c>
      <c r="B3791" t="s">
        <v>30</v>
      </c>
      <c r="C3791" s="1">
        <v>0</v>
      </c>
      <c r="D3791" t="s">
        <v>24</v>
      </c>
      <c r="E3791" t="s">
        <v>24</v>
      </c>
      <c r="F3791" s="1">
        <v>9</v>
      </c>
      <c r="G3791" s="1" t="str">
        <f t="shared" si="118"/>
        <v>0-1 Year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 s="14">
        <v>19.850000000000001</v>
      </c>
      <c r="U3791" t="str">
        <f t="shared" si="119"/>
        <v>0-30</v>
      </c>
      <c r="V3791" s="16">
        <v>178.8</v>
      </c>
      <c r="W3791" t="s">
        <v>24</v>
      </c>
    </row>
    <row r="3792" spans="1:23" x14ac:dyDescent="0.3">
      <c r="A3792" t="s">
        <v>3827</v>
      </c>
      <c r="B3792" t="s">
        <v>30</v>
      </c>
      <c r="C3792" s="1">
        <v>0</v>
      </c>
      <c r="D3792" t="s">
        <v>24</v>
      </c>
      <c r="E3792" t="s">
        <v>24</v>
      </c>
      <c r="F3792" s="1">
        <v>2</v>
      </c>
      <c r="G3792" s="1" t="str">
        <f t="shared" si="118"/>
        <v>0-1 Year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 s="14">
        <v>19.3</v>
      </c>
      <c r="U3792" t="str">
        <f t="shared" si="119"/>
        <v>0-30</v>
      </c>
      <c r="V3792" s="16">
        <v>28.3</v>
      </c>
      <c r="W3792" t="s">
        <v>23</v>
      </c>
    </row>
    <row r="3793" spans="1:23" x14ac:dyDescent="0.3">
      <c r="A3793" t="s">
        <v>3828</v>
      </c>
      <c r="B3793" t="s">
        <v>30</v>
      </c>
      <c r="C3793" s="1">
        <v>0</v>
      </c>
      <c r="D3793" t="s">
        <v>24</v>
      </c>
      <c r="E3793" t="s">
        <v>24</v>
      </c>
      <c r="F3793" s="1">
        <v>6</v>
      </c>
      <c r="G3793" s="1" t="str">
        <f t="shared" si="118"/>
        <v>0-1 Year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 s="14">
        <v>69.099999999999994</v>
      </c>
      <c r="U3793" t="str">
        <f t="shared" si="119"/>
        <v>60-90</v>
      </c>
      <c r="V3793" s="16">
        <v>435</v>
      </c>
      <c r="W3793" t="s">
        <v>24</v>
      </c>
    </row>
    <row r="3794" spans="1:23" x14ac:dyDescent="0.3">
      <c r="A3794" t="s">
        <v>3829</v>
      </c>
      <c r="B3794" t="s">
        <v>22</v>
      </c>
      <c r="C3794" s="1">
        <v>1</v>
      </c>
      <c r="D3794" t="s">
        <v>24</v>
      </c>
      <c r="E3794" t="s">
        <v>24</v>
      </c>
      <c r="F3794" s="1">
        <v>26</v>
      </c>
      <c r="G3794" s="1" t="str">
        <f t="shared" si="118"/>
        <v>2-4 Years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 s="14">
        <v>91.25</v>
      </c>
      <c r="U3794" t="str">
        <f t="shared" si="119"/>
        <v>90+</v>
      </c>
      <c r="V3794" s="16">
        <v>2351.8000000000002</v>
      </c>
      <c r="W3794" t="s">
        <v>23</v>
      </c>
    </row>
    <row r="3795" spans="1:23" x14ac:dyDescent="0.3">
      <c r="A3795" t="s">
        <v>3830</v>
      </c>
      <c r="B3795" t="s">
        <v>22</v>
      </c>
      <c r="C3795" s="1">
        <v>0</v>
      </c>
      <c r="D3795" t="s">
        <v>24</v>
      </c>
      <c r="E3795" t="s">
        <v>24</v>
      </c>
      <c r="F3795" s="1">
        <v>9</v>
      </c>
      <c r="G3795" s="1" t="str">
        <f t="shared" si="118"/>
        <v>0-1 Year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 s="14">
        <v>20.25</v>
      </c>
      <c r="U3795" t="str">
        <f t="shared" si="119"/>
        <v>0-30</v>
      </c>
      <c r="V3795" s="16">
        <v>186.15</v>
      </c>
      <c r="W3795" t="s">
        <v>24</v>
      </c>
    </row>
    <row r="3796" spans="1:23" x14ac:dyDescent="0.3">
      <c r="A3796" t="s">
        <v>3831</v>
      </c>
      <c r="B3796" t="s">
        <v>30</v>
      </c>
      <c r="C3796" s="1">
        <v>0</v>
      </c>
      <c r="D3796" t="s">
        <v>23</v>
      </c>
      <c r="E3796" t="s">
        <v>24</v>
      </c>
      <c r="F3796" s="1">
        <v>8</v>
      </c>
      <c r="G3796" s="1" t="str">
        <f t="shared" si="118"/>
        <v>0-1 Year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 s="14">
        <v>54.75</v>
      </c>
      <c r="U3796" t="str">
        <f t="shared" si="119"/>
        <v>30-60</v>
      </c>
      <c r="V3796" s="16">
        <v>445.85</v>
      </c>
      <c r="W3796" t="s">
        <v>24</v>
      </c>
    </row>
    <row r="3797" spans="1:23" x14ac:dyDescent="0.3">
      <c r="A3797" t="s">
        <v>3832</v>
      </c>
      <c r="B3797" t="s">
        <v>30</v>
      </c>
      <c r="C3797" s="1">
        <v>0</v>
      </c>
      <c r="D3797" t="s">
        <v>24</v>
      </c>
      <c r="E3797" t="s">
        <v>24</v>
      </c>
      <c r="F3797" s="1">
        <v>12</v>
      </c>
      <c r="G3797" s="1" t="str">
        <f t="shared" si="118"/>
        <v>0-1 Year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 s="14">
        <v>81.45</v>
      </c>
      <c r="U3797" t="str">
        <f t="shared" si="119"/>
        <v>60-90</v>
      </c>
      <c r="V3797" s="16">
        <v>912</v>
      </c>
      <c r="W3797" t="s">
        <v>24</v>
      </c>
    </row>
    <row r="3798" spans="1:23" x14ac:dyDescent="0.3">
      <c r="A3798" t="s">
        <v>3833</v>
      </c>
      <c r="B3798" t="s">
        <v>22</v>
      </c>
      <c r="C3798" s="1">
        <v>0</v>
      </c>
      <c r="D3798" t="s">
        <v>24</v>
      </c>
      <c r="E3798" t="s">
        <v>24</v>
      </c>
      <c r="F3798" s="1">
        <v>15</v>
      </c>
      <c r="G3798" s="1" t="str">
        <f t="shared" si="118"/>
        <v>1-2 Years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 s="14">
        <v>49.1</v>
      </c>
      <c r="U3798" t="str">
        <f t="shared" si="119"/>
        <v>30-60</v>
      </c>
      <c r="V3798" s="16">
        <v>679.55</v>
      </c>
      <c r="W3798" t="s">
        <v>23</v>
      </c>
    </row>
    <row r="3799" spans="1:23" x14ac:dyDescent="0.3">
      <c r="A3799" t="s">
        <v>3834</v>
      </c>
      <c r="B3799" t="s">
        <v>30</v>
      </c>
      <c r="C3799" s="1">
        <v>0</v>
      </c>
      <c r="D3799" t="s">
        <v>23</v>
      </c>
      <c r="E3799" t="s">
        <v>24</v>
      </c>
      <c r="F3799" s="1">
        <v>43</v>
      </c>
      <c r="G3799" s="1" t="str">
        <f t="shared" si="118"/>
        <v>2-4 Years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 s="14">
        <v>80.2</v>
      </c>
      <c r="U3799" t="str">
        <f t="shared" si="119"/>
        <v>60-90</v>
      </c>
      <c r="V3799" s="16">
        <v>3581.6</v>
      </c>
      <c r="W3799" t="s">
        <v>24</v>
      </c>
    </row>
    <row r="3800" spans="1:23" x14ac:dyDescent="0.3">
      <c r="A3800" t="s">
        <v>3835</v>
      </c>
      <c r="B3800" t="s">
        <v>30</v>
      </c>
      <c r="C3800" s="1">
        <v>0</v>
      </c>
      <c r="D3800" t="s">
        <v>24</v>
      </c>
      <c r="E3800" t="s">
        <v>24</v>
      </c>
      <c r="F3800" s="1">
        <v>42</v>
      </c>
      <c r="G3800" s="1" t="str">
        <f t="shared" si="118"/>
        <v>2-4 Years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 s="14">
        <v>100.3</v>
      </c>
      <c r="U3800" t="str">
        <f t="shared" si="119"/>
        <v>90+</v>
      </c>
      <c r="V3800" s="16">
        <v>4222.95</v>
      </c>
      <c r="W3800" t="s">
        <v>24</v>
      </c>
    </row>
    <row r="3801" spans="1:23" x14ac:dyDescent="0.3">
      <c r="A3801" t="s">
        <v>3836</v>
      </c>
      <c r="B3801" t="s">
        <v>22</v>
      </c>
      <c r="C3801" s="1">
        <v>0</v>
      </c>
      <c r="D3801" t="s">
        <v>24</v>
      </c>
      <c r="E3801" t="s">
        <v>24</v>
      </c>
      <c r="F3801" s="1">
        <v>31</v>
      </c>
      <c r="G3801" s="1" t="str">
        <f t="shared" si="118"/>
        <v>2-4 Years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 s="14">
        <v>65.25</v>
      </c>
      <c r="U3801" t="str">
        <f t="shared" si="119"/>
        <v>60-90</v>
      </c>
      <c r="V3801" s="16">
        <v>1994.3</v>
      </c>
      <c r="W3801" t="s">
        <v>23</v>
      </c>
    </row>
    <row r="3802" spans="1:23" x14ac:dyDescent="0.3">
      <c r="A3802" t="s">
        <v>3837</v>
      </c>
      <c r="B3802" t="s">
        <v>22</v>
      </c>
      <c r="C3802" s="1">
        <v>0</v>
      </c>
      <c r="D3802" t="s">
        <v>24</v>
      </c>
      <c r="E3802" t="s">
        <v>23</v>
      </c>
      <c r="F3802" s="1">
        <v>66</v>
      </c>
      <c r="G3802" s="1" t="str">
        <f t="shared" si="118"/>
        <v>5+ Years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 s="14">
        <v>90.95</v>
      </c>
      <c r="U3802" t="str">
        <f t="shared" si="119"/>
        <v>90+</v>
      </c>
      <c r="V3802" s="16">
        <v>5930.05</v>
      </c>
      <c r="W3802" t="s">
        <v>24</v>
      </c>
    </row>
    <row r="3803" spans="1:23" x14ac:dyDescent="0.3">
      <c r="A3803" t="s">
        <v>3838</v>
      </c>
      <c r="B3803" t="s">
        <v>22</v>
      </c>
      <c r="C3803" s="1">
        <v>1</v>
      </c>
      <c r="D3803" t="s">
        <v>24</v>
      </c>
      <c r="E3803" t="s">
        <v>24</v>
      </c>
      <c r="F3803" s="1">
        <v>18</v>
      </c>
      <c r="G3803" s="1" t="str">
        <f t="shared" si="118"/>
        <v>1-2 Years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 s="14">
        <v>85.45</v>
      </c>
      <c r="U3803" t="str">
        <f t="shared" si="119"/>
        <v>60-90</v>
      </c>
      <c r="V3803" s="16">
        <v>1505.85</v>
      </c>
      <c r="W3803" t="s">
        <v>23</v>
      </c>
    </row>
    <row r="3804" spans="1:23" x14ac:dyDescent="0.3">
      <c r="A3804" t="s">
        <v>3839</v>
      </c>
      <c r="B3804" t="s">
        <v>30</v>
      </c>
      <c r="C3804" s="1">
        <v>0</v>
      </c>
      <c r="D3804" t="s">
        <v>24</v>
      </c>
      <c r="E3804" t="s">
        <v>24</v>
      </c>
      <c r="F3804" s="1">
        <v>1</v>
      </c>
      <c r="G3804" s="1" t="str">
        <f t="shared" si="118"/>
        <v>0-1 Year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 s="14">
        <v>20</v>
      </c>
      <c r="U3804" t="str">
        <f t="shared" si="119"/>
        <v>0-30</v>
      </c>
      <c r="V3804" s="16">
        <v>20</v>
      </c>
      <c r="W3804" t="s">
        <v>24</v>
      </c>
    </row>
    <row r="3805" spans="1:23" x14ac:dyDescent="0.3">
      <c r="A3805" t="s">
        <v>3840</v>
      </c>
      <c r="B3805" t="s">
        <v>30</v>
      </c>
      <c r="C3805" s="1">
        <v>0</v>
      </c>
      <c r="D3805" t="s">
        <v>23</v>
      </c>
      <c r="E3805" t="s">
        <v>24</v>
      </c>
      <c r="F3805" s="1">
        <v>61</v>
      </c>
      <c r="G3805" s="1" t="str">
        <f t="shared" si="118"/>
        <v>5+ Years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 s="14">
        <v>94.1</v>
      </c>
      <c r="U3805" t="str">
        <f t="shared" si="119"/>
        <v>90+</v>
      </c>
      <c r="V3805" s="16">
        <v>5638.3</v>
      </c>
      <c r="W3805" t="s">
        <v>23</v>
      </c>
    </row>
    <row r="3806" spans="1:23" x14ac:dyDescent="0.3">
      <c r="A3806" t="s">
        <v>3841</v>
      </c>
      <c r="B3806" t="s">
        <v>30</v>
      </c>
      <c r="C3806" s="1">
        <v>0</v>
      </c>
      <c r="D3806" t="s">
        <v>24</v>
      </c>
      <c r="E3806" t="s">
        <v>24</v>
      </c>
      <c r="F3806" s="1">
        <v>10</v>
      </c>
      <c r="G3806" s="1" t="str">
        <f t="shared" si="118"/>
        <v>0-1 Year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 s="14">
        <v>79.849999999999994</v>
      </c>
      <c r="U3806" t="str">
        <f t="shared" si="119"/>
        <v>60-90</v>
      </c>
      <c r="V3806" s="16">
        <v>797.25</v>
      </c>
      <c r="W3806" t="s">
        <v>24</v>
      </c>
    </row>
    <row r="3807" spans="1:23" x14ac:dyDescent="0.3">
      <c r="A3807" t="s">
        <v>3842</v>
      </c>
      <c r="B3807" t="s">
        <v>30</v>
      </c>
      <c r="C3807" s="1">
        <v>1</v>
      </c>
      <c r="D3807" t="s">
        <v>24</v>
      </c>
      <c r="E3807" t="s">
        <v>24</v>
      </c>
      <c r="F3807" s="1">
        <v>1</v>
      </c>
      <c r="G3807" s="1" t="str">
        <f t="shared" si="118"/>
        <v>0-1 Year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 s="14">
        <v>71.650000000000006</v>
      </c>
      <c r="U3807" t="str">
        <f t="shared" si="119"/>
        <v>60-90</v>
      </c>
      <c r="V3807" s="16">
        <v>71.650000000000006</v>
      </c>
      <c r="W3807" t="s">
        <v>23</v>
      </c>
    </row>
    <row r="3808" spans="1:23" x14ac:dyDescent="0.3">
      <c r="A3808" t="s">
        <v>3843</v>
      </c>
      <c r="B3808" t="s">
        <v>22</v>
      </c>
      <c r="C3808" s="1">
        <v>1</v>
      </c>
      <c r="D3808" t="s">
        <v>24</v>
      </c>
      <c r="E3808" t="s">
        <v>24</v>
      </c>
      <c r="F3808" s="1">
        <v>18</v>
      </c>
      <c r="G3808" s="1" t="str">
        <f t="shared" si="118"/>
        <v>1-2 Years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 s="14">
        <v>73.55</v>
      </c>
      <c r="U3808" t="str">
        <f t="shared" si="119"/>
        <v>60-90</v>
      </c>
      <c r="V3808" s="16">
        <v>1359.45</v>
      </c>
      <c r="W3808" t="s">
        <v>24</v>
      </c>
    </row>
    <row r="3809" spans="1:23" x14ac:dyDescent="0.3">
      <c r="A3809" t="s">
        <v>3844</v>
      </c>
      <c r="B3809" t="s">
        <v>30</v>
      </c>
      <c r="C3809" s="1">
        <v>0</v>
      </c>
      <c r="D3809" t="s">
        <v>23</v>
      </c>
      <c r="E3809" t="s">
        <v>24</v>
      </c>
      <c r="F3809" s="1">
        <v>24</v>
      </c>
      <c r="G3809" s="1" t="str">
        <f t="shared" si="118"/>
        <v>1-2 Years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 s="14">
        <v>104.65</v>
      </c>
      <c r="U3809" t="str">
        <f t="shared" si="119"/>
        <v>90+</v>
      </c>
      <c r="V3809" s="16">
        <v>2542.4499999999998</v>
      </c>
      <c r="W3809" t="s">
        <v>23</v>
      </c>
    </row>
    <row r="3810" spans="1:23" x14ac:dyDescent="0.3">
      <c r="A3810" t="s">
        <v>3845</v>
      </c>
      <c r="B3810" t="s">
        <v>22</v>
      </c>
      <c r="C3810" s="1">
        <v>0</v>
      </c>
      <c r="D3810" t="s">
        <v>23</v>
      </c>
      <c r="E3810" t="s">
        <v>23</v>
      </c>
      <c r="F3810" s="1">
        <v>3</v>
      </c>
      <c r="G3810" s="1" t="str">
        <f t="shared" si="118"/>
        <v>0-1 Year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 s="14">
        <v>19.3</v>
      </c>
      <c r="U3810" t="str">
        <f t="shared" si="119"/>
        <v>0-30</v>
      </c>
      <c r="V3810" s="16">
        <v>54.7</v>
      </c>
      <c r="W3810" t="s">
        <v>24</v>
      </c>
    </row>
    <row r="3811" spans="1:23" x14ac:dyDescent="0.3">
      <c r="A3811" t="s">
        <v>3846</v>
      </c>
      <c r="B3811" t="s">
        <v>30</v>
      </c>
      <c r="C3811" s="1">
        <v>0</v>
      </c>
      <c r="D3811" t="s">
        <v>24</v>
      </c>
      <c r="E3811" t="s">
        <v>24</v>
      </c>
      <c r="F3811" s="1">
        <v>50</v>
      </c>
      <c r="G3811" s="1" t="str">
        <f t="shared" si="118"/>
        <v>4-5 Years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 s="14">
        <v>20.149999999999999</v>
      </c>
      <c r="U3811" t="str">
        <f t="shared" si="119"/>
        <v>0-30</v>
      </c>
      <c r="V3811" s="16">
        <v>989.05</v>
      </c>
      <c r="W3811" t="s">
        <v>24</v>
      </c>
    </row>
    <row r="3812" spans="1:23" x14ac:dyDescent="0.3">
      <c r="A3812" t="s">
        <v>3847</v>
      </c>
      <c r="B3812" t="s">
        <v>30</v>
      </c>
      <c r="C3812" s="1">
        <v>0</v>
      </c>
      <c r="D3812" t="s">
        <v>23</v>
      </c>
      <c r="E3812" t="s">
        <v>23</v>
      </c>
      <c r="F3812" s="1">
        <v>1</v>
      </c>
      <c r="G3812" s="1" t="str">
        <f t="shared" si="118"/>
        <v>0-1 Year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 s="14">
        <v>44.55</v>
      </c>
      <c r="U3812" t="str">
        <f t="shared" si="119"/>
        <v>30-60</v>
      </c>
      <c r="V3812" s="16">
        <v>44.55</v>
      </c>
      <c r="W3812" t="s">
        <v>24</v>
      </c>
    </row>
    <row r="3813" spans="1:23" x14ac:dyDescent="0.3">
      <c r="A3813" t="s">
        <v>3848</v>
      </c>
      <c r="B3813" t="s">
        <v>30</v>
      </c>
      <c r="C3813" s="1">
        <v>0</v>
      </c>
      <c r="D3813" t="s">
        <v>24</v>
      </c>
      <c r="E3813" t="s">
        <v>24</v>
      </c>
      <c r="F3813" s="1">
        <v>2</v>
      </c>
      <c r="G3813" s="1" t="str">
        <f t="shared" si="118"/>
        <v>0-1 Year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 s="14">
        <v>54.45</v>
      </c>
      <c r="U3813" t="str">
        <f t="shared" si="119"/>
        <v>30-60</v>
      </c>
      <c r="V3813" s="16">
        <v>87.3</v>
      </c>
      <c r="W3813" t="s">
        <v>24</v>
      </c>
    </row>
    <row r="3814" spans="1:23" x14ac:dyDescent="0.3">
      <c r="A3814" t="s">
        <v>3849</v>
      </c>
      <c r="B3814" t="s">
        <v>30</v>
      </c>
      <c r="C3814" s="1">
        <v>0</v>
      </c>
      <c r="D3814" t="s">
        <v>24</v>
      </c>
      <c r="E3814" t="s">
        <v>24</v>
      </c>
      <c r="F3814" s="1">
        <v>17</v>
      </c>
      <c r="G3814" s="1" t="str">
        <f t="shared" si="118"/>
        <v>1-2 Years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 s="14">
        <v>19.649999999999999</v>
      </c>
      <c r="U3814" t="str">
        <f t="shared" si="119"/>
        <v>0-30</v>
      </c>
      <c r="V3814" s="16">
        <v>351.55</v>
      </c>
      <c r="W3814" t="s">
        <v>24</v>
      </c>
    </row>
    <row r="3815" spans="1:23" x14ac:dyDescent="0.3">
      <c r="A3815" t="s">
        <v>3850</v>
      </c>
      <c r="B3815" t="s">
        <v>30</v>
      </c>
      <c r="C3815" s="1">
        <v>0</v>
      </c>
      <c r="D3815" t="s">
        <v>23</v>
      </c>
      <c r="E3815" t="s">
        <v>23</v>
      </c>
      <c r="F3815" s="1">
        <v>69</v>
      </c>
      <c r="G3815" s="1" t="str">
        <f t="shared" si="118"/>
        <v>5+ Years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 s="14">
        <v>105</v>
      </c>
      <c r="U3815" t="str">
        <f t="shared" si="119"/>
        <v>90+</v>
      </c>
      <c r="V3815" s="16">
        <v>7297.75</v>
      </c>
      <c r="W3815" t="s">
        <v>24</v>
      </c>
    </row>
    <row r="3816" spans="1:23" x14ac:dyDescent="0.3">
      <c r="A3816" t="s">
        <v>3851</v>
      </c>
      <c r="B3816" t="s">
        <v>30</v>
      </c>
      <c r="C3816" s="1">
        <v>0</v>
      </c>
      <c r="D3816" t="s">
        <v>23</v>
      </c>
      <c r="E3816" t="s">
        <v>24</v>
      </c>
      <c r="F3816" s="1">
        <v>72</v>
      </c>
      <c r="G3816" s="1" t="str">
        <f t="shared" si="118"/>
        <v>5+ Years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 s="14">
        <v>88.7</v>
      </c>
      <c r="U3816" t="str">
        <f t="shared" si="119"/>
        <v>60-90</v>
      </c>
      <c r="V3816" s="16">
        <v>6301.7</v>
      </c>
      <c r="W3816" t="s">
        <v>24</v>
      </c>
    </row>
    <row r="3817" spans="1:23" x14ac:dyDescent="0.3">
      <c r="A3817" t="s">
        <v>3852</v>
      </c>
      <c r="B3817" t="s">
        <v>22</v>
      </c>
      <c r="C3817" s="1">
        <v>0</v>
      </c>
      <c r="D3817" t="s">
        <v>24</v>
      </c>
      <c r="E3817" t="s">
        <v>24</v>
      </c>
      <c r="F3817" s="1">
        <v>3</v>
      </c>
      <c r="G3817" s="1" t="str">
        <f t="shared" si="118"/>
        <v>0-1 Year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 s="14">
        <v>74.25</v>
      </c>
      <c r="U3817" t="str">
        <f t="shared" si="119"/>
        <v>60-90</v>
      </c>
      <c r="V3817" s="16">
        <v>210.3</v>
      </c>
      <c r="W3817" t="s">
        <v>23</v>
      </c>
    </row>
    <row r="3818" spans="1:23" x14ac:dyDescent="0.3">
      <c r="A3818" t="s">
        <v>3853</v>
      </c>
      <c r="B3818" t="s">
        <v>30</v>
      </c>
      <c r="C3818" s="1">
        <v>1</v>
      </c>
      <c r="D3818" t="s">
        <v>23</v>
      </c>
      <c r="E3818" t="s">
        <v>23</v>
      </c>
      <c r="F3818" s="1">
        <v>50</v>
      </c>
      <c r="G3818" s="1" t="str">
        <f t="shared" si="118"/>
        <v>4-5 Years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 s="14">
        <v>75.150000000000006</v>
      </c>
      <c r="U3818" t="str">
        <f t="shared" si="119"/>
        <v>60-90</v>
      </c>
      <c r="V3818" s="16">
        <v>3822.45</v>
      </c>
      <c r="W3818" t="s">
        <v>24</v>
      </c>
    </row>
    <row r="3819" spans="1:23" x14ac:dyDescent="0.3">
      <c r="A3819" t="s">
        <v>3854</v>
      </c>
      <c r="B3819" t="s">
        <v>22</v>
      </c>
      <c r="C3819" s="1">
        <v>0</v>
      </c>
      <c r="D3819" t="s">
        <v>24</v>
      </c>
      <c r="E3819" t="s">
        <v>24</v>
      </c>
      <c r="F3819" s="1">
        <v>53</v>
      </c>
      <c r="G3819" s="1" t="str">
        <f t="shared" si="118"/>
        <v>4-5 Years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 s="14">
        <v>20.25</v>
      </c>
      <c r="U3819" t="str">
        <f t="shared" si="119"/>
        <v>0-30</v>
      </c>
      <c r="V3819" s="16">
        <v>1048.45</v>
      </c>
      <c r="W3819" t="s">
        <v>24</v>
      </c>
    </row>
    <row r="3820" spans="1:23" x14ac:dyDescent="0.3">
      <c r="A3820" t="s">
        <v>3855</v>
      </c>
      <c r="B3820" t="s">
        <v>22</v>
      </c>
      <c r="C3820" s="1">
        <v>0</v>
      </c>
      <c r="D3820" t="s">
        <v>23</v>
      </c>
      <c r="E3820" t="s">
        <v>24</v>
      </c>
      <c r="F3820" s="1">
        <v>58</v>
      </c>
      <c r="G3820" s="1" t="str">
        <f t="shared" si="118"/>
        <v>4-5 Years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 s="14">
        <v>109.1</v>
      </c>
      <c r="U3820" t="str">
        <f t="shared" si="119"/>
        <v>90+</v>
      </c>
      <c r="V3820" s="16">
        <v>6393.65</v>
      </c>
      <c r="W3820" t="s">
        <v>24</v>
      </c>
    </row>
    <row r="3821" spans="1:23" x14ac:dyDescent="0.3">
      <c r="A3821" t="s">
        <v>3856</v>
      </c>
      <c r="B3821" t="s">
        <v>30</v>
      </c>
      <c r="C3821" s="1">
        <v>0</v>
      </c>
      <c r="D3821" t="s">
        <v>24</v>
      </c>
      <c r="E3821" t="s">
        <v>24</v>
      </c>
      <c r="F3821" s="1">
        <v>46</v>
      </c>
      <c r="G3821" s="1" t="str">
        <f t="shared" si="118"/>
        <v>2-4 Years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 s="14">
        <v>30.75</v>
      </c>
      <c r="U3821" t="str">
        <f t="shared" si="119"/>
        <v>30-60</v>
      </c>
      <c r="V3821" s="16">
        <v>1489.3</v>
      </c>
      <c r="W3821" t="s">
        <v>24</v>
      </c>
    </row>
    <row r="3822" spans="1:23" x14ac:dyDescent="0.3">
      <c r="A3822" t="s">
        <v>3857</v>
      </c>
      <c r="B3822" t="s">
        <v>30</v>
      </c>
      <c r="C3822" s="1">
        <v>1</v>
      </c>
      <c r="D3822" t="s">
        <v>23</v>
      </c>
      <c r="E3822" t="s">
        <v>24</v>
      </c>
      <c r="F3822" s="1">
        <v>72</v>
      </c>
      <c r="G3822" s="1" t="str">
        <f t="shared" si="118"/>
        <v>5+ Years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 s="14">
        <v>112.9</v>
      </c>
      <c r="U3822" t="str">
        <f t="shared" si="119"/>
        <v>90+</v>
      </c>
      <c r="V3822" s="16">
        <v>8061.5</v>
      </c>
      <c r="W3822" t="s">
        <v>24</v>
      </c>
    </row>
    <row r="3823" spans="1:23" x14ac:dyDescent="0.3">
      <c r="A3823" t="s">
        <v>3858</v>
      </c>
      <c r="B3823" t="s">
        <v>22</v>
      </c>
      <c r="C3823" s="1">
        <v>1</v>
      </c>
      <c r="D3823" t="s">
        <v>24</v>
      </c>
      <c r="E3823" t="s">
        <v>24</v>
      </c>
      <c r="F3823" s="1">
        <v>1</v>
      </c>
      <c r="G3823" s="1" t="str">
        <f t="shared" si="118"/>
        <v>0-1 Year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 s="14">
        <v>74.2</v>
      </c>
      <c r="U3823" t="str">
        <f t="shared" si="119"/>
        <v>60-90</v>
      </c>
      <c r="V3823" s="16">
        <v>74.2</v>
      </c>
      <c r="W3823" t="s">
        <v>23</v>
      </c>
    </row>
    <row r="3824" spans="1:23" x14ac:dyDescent="0.3">
      <c r="A3824" t="s">
        <v>3859</v>
      </c>
      <c r="B3824" t="s">
        <v>22</v>
      </c>
      <c r="C3824" s="1">
        <v>0</v>
      </c>
      <c r="D3824" t="s">
        <v>23</v>
      </c>
      <c r="E3824" t="s">
        <v>23</v>
      </c>
      <c r="F3824" s="1">
        <v>6</v>
      </c>
      <c r="G3824" s="1" t="str">
        <f t="shared" si="118"/>
        <v>0-1 Year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 s="14">
        <v>94.05</v>
      </c>
      <c r="U3824" t="str">
        <f t="shared" si="119"/>
        <v>90+</v>
      </c>
      <c r="V3824" s="16">
        <v>518.75</v>
      </c>
      <c r="W3824" t="s">
        <v>24</v>
      </c>
    </row>
    <row r="3825" spans="1:23" x14ac:dyDescent="0.3">
      <c r="A3825" t="s">
        <v>3860</v>
      </c>
      <c r="B3825" t="s">
        <v>30</v>
      </c>
      <c r="C3825" s="1">
        <v>0</v>
      </c>
      <c r="D3825" t="s">
        <v>23</v>
      </c>
      <c r="E3825" t="s">
        <v>24</v>
      </c>
      <c r="F3825" s="1">
        <v>72</v>
      </c>
      <c r="G3825" s="1" t="str">
        <f t="shared" si="118"/>
        <v>5+ Years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 s="14">
        <v>78.849999999999994</v>
      </c>
      <c r="U3825" t="str">
        <f t="shared" si="119"/>
        <v>60-90</v>
      </c>
      <c r="V3825" s="16">
        <v>5763.15</v>
      </c>
      <c r="W3825" t="s">
        <v>24</v>
      </c>
    </row>
    <row r="3826" spans="1:23" x14ac:dyDescent="0.3">
      <c r="A3826" t="s">
        <v>3861</v>
      </c>
      <c r="B3826" t="s">
        <v>30</v>
      </c>
      <c r="C3826" s="1">
        <v>0</v>
      </c>
      <c r="D3826" t="s">
        <v>24</v>
      </c>
      <c r="E3826" t="s">
        <v>24</v>
      </c>
      <c r="F3826" s="1">
        <v>4</v>
      </c>
      <c r="G3826" s="1" t="str">
        <f t="shared" si="118"/>
        <v>0-1 Year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 s="14">
        <v>55.3</v>
      </c>
      <c r="U3826" t="str">
        <f t="shared" si="119"/>
        <v>30-60</v>
      </c>
      <c r="V3826" s="16">
        <v>238.5</v>
      </c>
      <c r="W3826" t="s">
        <v>24</v>
      </c>
    </row>
    <row r="3827" spans="1:23" x14ac:dyDescent="0.3">
      <c r="A3827" t="s">
        <v>3862</v>
      </c>
      <c r="B3827" t="s">
        <v>22</v>
      </c>
      <c r="C3827" s="1">
        <v>0</v>
      </c>
      <c r="D3827" t="s">
        <v>23</v>
      </c>
      <c r="E3827" t="s">
        <v>23</v>
      </c>
      <c r="F3827" s="1">
        <v>52</v>
      </c>
      <c r="G3827" s="1" t="str">
        <f t="shared" si="118"/>
        <v>4-5 Years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 s="14">
        <v>19.350000000000001</v>
      </c>
      <c r="U3827" t="str">
        <f t="shared" si="119"/>
        <v>0-30</v>
      </c>
      <c r="V3827" s="16">
        <v>1031.7</v>
      </c>
      <c r="W3827" t="s">
        <v>24</v>
      </c>
    </row>
    <row r="3828" spans="1:23" x14ac:dyDescent="0.3">
      <c r="A3828" t="s">
        <v>3863</v>
      </c>
      <c r="B3828" t="s">
        <v>30</v>
      </c>
      <c r="C3828" s="1">
        <v>0</v>
      </c>
      <c r="D3828" t="s">
        <v>23</v>
      </c>
      <c r="E3828" t="s">
        <v>23</v>
      </c>
      <c r="F3828" s="1">
        <v>0</v>
      </c>
      <c r="G3828" s="1" t="str">
        <f t="shared" si="118"/>
        <v>0-1 Year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 s="14">
        <v>25.35</v>
      </c>
      <c r="U3828" t="str">
        <f t="shared" si="119"/>
        <v>0-30</v>
      </c>
      <c r="V3828" s="16" t="s">
        <v>525</v>
      </c>
      <c r="W3828" t="s">
        <v>24</v>
      </c>
    </row>
    <row r="3829" spans="1:23" x14ac:dyDescent="0.3">
      <c r="A3829" t="s">
        <v>3864</v>
      </c>
      <c r="B3829" t="s">
        <v>22</v>
      </c>
      <c r="C3829" s="1">
        <v>0</v>
      </c>
      <c r="D3829" t="s">
        <v>24</v>
      </c>
      <c r="E3829" t="s">
        <v>24</v>
      </c>
      <c r="F3829" s="1">
        <v>2</v>
      </c>
      <c r="G3829" s="1" t="str">
        <f t="shared" si="118"/>
        <v>0-1 Year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 s="14">
        <v>20.45</v>
      </c>
      <c r="U3829" t="str">
        <f t="shared" si="119"/>
        <v>0-30</v>
      </c>
      <c r="V3829" s="16">
        <v>34.799999999999997</v>
      </c>
      <c r="W3829" t="s">
        <v>24</v>
      </c>
    </row>
    <row r="3830" spans="1:23" x14ac:dyDescent="0.3">
      <c r="A3830" t="s">
        <v>3865</v>
      </c>
      <c r="B3830" t="s">
        <v>22</v>
      </c>
      <c r="C3830" s="1">
        <v>0</v>
      </c>
      <c r="D3830" t="s">
        <v>23</v>
      </c>
      <c r="E3830" t="s">
        <v>24</v>
      </c>
      <c r="F3830" s="1">
        <v>65</v>
      </c>
      <c r="G3830" s="1" t="str">
        <f t="shared" si="118"/>
        <v>5+ Years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 s="14">
        <v>19.350000000000001</v>
      </c>
      <c r="U3830" t="str">
        <f t="shared" si="119"/>
        <v>0-30</v>
      </c>
      <c r="V3830" s="16">
        <v>1319.95</v>
      </c>
      <c r="W3830" t="s">
        <v>24</v>
      </c>
    </row>
    <row r="3831" spans="1:23" x14ac:dyDescent="0.3">
      <c r="A3831" t="s">
        <v>3866</v>
      </c>
      <c r="B3831" t="s">
        <v>30</v>
      </c>
      <c r="C3831" s="1">
        <v>1</v>
      </c>
      <c r="D3831" t="s">
        <v>23</v>
      </c>
      <c r="E3831" t="s">
        <v>24</v>
      </c>
      <c r="F3831" s="1">
        <v>43</v>
      </c>
      <c r="G3831" s="1" t="str">
        <f t="shared" si="118"/>
        <v>2-4 Years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 s="14">
        <v>101</v>
      </c>
      <c r="U3831" t="str">
        <f t="shared" si="119"/>
        <v>90+</v>
      </c>
      <c r="V3831" s="16">
        <v>4388.3999999999996</v>
      </c>
      <c r="W3831" t="s">
        <v>23</v>
      </c>
    </row>
    <row r="3832" spans="1:23" x14ac:dyDescent="0.3">
      <c r="A3832" t="s">
        <v>3867</v>
      </c>
      <c r="B3832" t="s">
        <v>30</v>
      </c>
      <c r="C3832" s="1">
        <v>0</v>
      </c>
      <c r="D3832" t="s">
        <v>23</v>
      </c>
      <c r="E3832" t="s">
        <v>24</v>
      </c>
      <c r="F3832" s="1">
        <v>4</v>
      </c>
      <c r="G3832" s="1" t="str">
        <f t="shared" si="118"/>
        <v>0-1 Year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 s="14">
        <v>100.2</v>
      </c>
      <c r="U3832" t="str">
        <f t="shared" si="119"/>
        <v>90+</v>
      </c>
      <c r="V3832" s="16">
        <v>420.2</v>
      </c>
      <c r="W3832" t="s">
        <v>23</v>
      </c>
    </row>
    <row r="3833" spans="1:23" x14ac:dyDescent="0.3">
      <c r="A3833" t="s">
        <v>3868</v>
      </c>
      <c r="B3833" t="s">
        <v>30</v>
      </c>
      <c r="C3833" s="1">
        <v>1</v>
      </c>
      <c r="D3833" t="s">
        <v>23</v>
      </c>
      <c r="E3833" t="s">
        <v>24</v>
      </c>
      <c r="F3833" s="1">
        <v>25</v>
      </c>
      <c r="G3833" s="1" t="str">
        <f t="shared" si="118"/>
        <v>2-4 Years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 s="14">
        <v>89.05</v>
      </c>
      <c r="U3833" t="str">
        <f t="shared" si="119"/>
        <v>60-90</v>
      </c>
      <c r="V3833" s="16">
        <v>2177.4499999999998</v>
      </c>
      <c r="W3833" t="s">
        <v>23</v>
      </c>
    </row>
    <row r="3834" spans="1:23" x14ac:dyDescent="0.3">
      <c r="A3834" t="s">
        <v>3869</v>
      </c>
      <c r="B3834" t="s">
        <v>22</v>
      </c>
      <c r="C3834" s="1">
        <v>0</v>
      </c>
      <c r="D3834" t="s">
        <v>23</v>
      </c>
      <c r="E3834" t="s">
        <v>24</v>
      </c>
      <c r="F3834" s="1">
        <v>51</v>
      </c>
      <c r="G3834" s="1" t="str">
        <f t="shared" si="118"/>
        <v>4-5 Years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 s="14">
        <v>78.650000000000006</v>
      </c>
      <c r="U3834" t="str">
        <f t="shared" si="119"/>
        <v>60-90</v>
      </c>
      <c r="V3834" s="16">
        <v>3950.85</v>
      </c>
      <c r="W3834" t="s">
        <v>24</v>
      </c>
    </row>
    <row r="3835" spans="1:23" x14ac:dyDescent="0.3">
      <c r="A3835" t="s">
        <v>3870</v>
      </c>
      <c r="B3835" t="s">
        <v>30</v>
      </c>
      <c r="C3835" s="1">
        <v>0</v>
      </c>
      <c r="D3835" t="s">
        <v>24</v>
      </c>
      <c r="E3835" t="s">
        <v>24</v>
      </c>
      <c r="F3835" s="1">
        <v>12</v>
      </c>
      <c r="G3835" s="1" t="str">
        <f t="shared" si="118"/>
        <v>0-1 Year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 s="14">
        <v>74.75</v>
      </c>
      <c r="U3835" t="str">
        <f t="shared" si="119"/>
        <v>60-90</v>
      </c>
      <c r="V3835" s="16">
        <v>827.05</v>
      </c>
      <c r="W3835" t="s">
        <v>24</v>
      </c>
    </row>
    <row r="3836" spans="1:23" x14ac:dyDescent="0.3">
      <c r="A3836" t="s">
        <v>3871</v>
      </c>
      <c r="B3836" t="s">
        <v>22</v>
      </c>
      <c r="C3836" s="1">
        <v>0</v>
      </c>
      <c r="D3836" t="s">
        <v>23</v>
      </c>
      <c r="E3836" t="s">
        <v>23</v>
      </c>
      <c r="F3836" s="1">
        <v>57</v>
      </c>
      <c r="G3836" s="1" t="str">
        <f t="shared" si="118"/>
        <v>4-5 Years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 s="14">
        <v>70.099999999999994</v>
      </c>
      <c r="U3836" t="str">
        <f t="shared" si="119"/>
        <v>60-90</v>
      </c>
      <c r="V3836" s="16">
        <v>3913.3</v>
      </c>
      <c r="W3836" t="s">
        <v>23</v>
      </c>
    </row>
    <row r="3837" spans="1:23" x14ac:dyDescent="0.3">
      <c r="A3837" t="s">
        <v>3872</v>
      </c>
      <c r="B3837" t="s">
        <v>22</v>
      </c>
      <c r="C3837" s="1">
        <v>0</v>
      </c>
      <c r="D3837" t="s">
        <v>23</v>
      </c>
      <c r="E3837" t="s">
        <v>23</v>
      </c>
      <c r="F3837" s="1">
        <v>24</v>
      </c>
      <c r="G3837" s="1" t="str">
        <f t="shared" si="118"/>
        <v>1-2 Years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 s="14">
        <v>19.899999999999999</v>
      </c>
      <c r="U3837" t="str">
        <f t="shared" si="119"/>
        <v>0-30</v>
      </c>
      <c r="V3837" s="16">
        <v>533.5</v>
      </c>
      <c r="W3837" t="s">
        <v>24</v>
      </c>
    </row>
    <row r="3838" spans="1:23" x14ac:dyDescent="0.3">
      <c r="A3838" t="s">
        <v>3873</v>
      </c>
      <c r="B3838" t="s">
        <v>22</v>
      </c>
      <c r="C3838" s="1">
        <v>0</v>
      </c>
      <c r="D3838" t="s">
        <v>23</v>
      </c>
      <c r="E3838" t="s">
        <v>24</v>
      </c>
      <c r="F3838" s="1">
        <v>64</v>
      </c>
      <c r="G3838" s="1" t="str">
        <f t="shared" si="118"/>
        <v>5+ Years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 s="14">
        <v>58.35</v>
      </c>
      <c r="U3838" t="str">
        <f t="shared" si="119"/>
        <v>30-60</v>
      </c>
      <c r="V3838" s="16">
        <v>3756.45</v>
      </c>
      <c r="W3838" t="s">
        <v>24</v>
      </c>
    </row>
    <row r="3839" spans="1:23" x14ac:dyDescent="0.3">
      <c r="A3839" t="s">
        <v>3874</v>
      </c>
      <c r="B3839" t="s">
        <v>22</v>
      </c>
      <c r="C3839" s="1">
        <v>0</v>
      </c>
      <c r="D3839" t="s">
        <v>24</v>
      </c>
      <c r="E3839" t="s">
        <v>24</v>
      </c>
      <c r="F3839" s="1">
        <v>4</v>
      </c>
      <c r="G3839" s="1" t="str">
        <f t="shared" si="118"/>
        <v>0-1 Year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 s="14">
        <v>105.65</v>
      </c>
      <c r="U3839" t="str">
        <f t="shared" si="119"/>
        <v>90+</v>
      </c>
      <c r="V3839" s="16">
        <v>443.9</v>
      </c>
      <c r="W3839" t="s">
        <v>23</v>
      </c>
    </row>
    <row r="3840" spans="1:23" x14ac:dyDescent="0.3">
      <c r="A3840" t="s">
        <v>3875</v>
      </c>
      <c r="B3840" t="s">
        <v>22</v>
      </c>
      <c r="C3840" s="1">
        <v>0</v>
      </c>
      <c r="D3840" t="s">
        <v>24</v>
      </c>
      <c r="E3840" t="s">
        <v>24</v>
      </c>
      <c r="F3840" s="1">
        <v>26</v>
      </c>
      <c r="G3840" s="1" t="str">
        <f t="shared" si="118"/>
        <v>2-4 Years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 s="14">
        <v>100.5</v>
      </c>
      <c r="U3840" t="str">
        <f t="shared" si="119"/>
        <v>90+</v>
      </c>
      <c r="V3840" s="16">
        <v>2599.9499999999998</v>
      </c>
      <c r="W3840" t="s">
        <v>24</v>
      </c>
    </row>
    <row r="3841" spans="1:23" x14ac:dyDescent="0.3">
      <c r="A3841" t="s">
        <v>3876</v>
      </c>
      <c r="B3841" t="s">
        <v>22</v>
      </c>
      <c r="C3841" s="1">
        <v>0</v>
      </c>
      <c r="D3841" t="s">
        <v>23</v>
      </c>
      <c r="E3841" t="s">
        <v>23</v>
      </c>
      <c r="F3841" s="1">
        <v>15</v>
      </c>
      <c r="G3841" s="1" t="str">
        <f t="shared" si="118"/>
        <v>1-2 Years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 s="14">
        <v>20.05</v>
      </c>
      <c r="U3841" t="str">
        <f t="shared" si="119"/>
        <v>0-30</v>
      </c>
      <c r="V3841" s="16">
        <v>284.3</v>
      </c>
      <c r="W3841" t="s">
        <v>24</v>
      </c>
    </row>
    <row r="3842" spans="1:23" x14ac:dyDescent="0.3">
      <c r="A3842" t="s">
        <v>3877</v>
      </c>
      <c r="B3842" t="s">
        <v>30</v>
      </c>
      <c r="C3842" s="1">
        <v>1</v>
      </c>
      <c r="D3842" t="s">
        <v>23</v>
      </c>
      <c r="E3842" t="s">
        <v>24</v>
      </c>
      <c r="F3842" s="1">
        <v>64</v>
      </c>
      <c r="G3842" s="1" t="str">
        <f t="shared" si="118"/>
        <v>5+ Years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 s="14">
        <v>25.65</v>
      </c>
      <c r="U3842" t="str">
        <f t="shared" si="119"/>
        <v>0-30</v>
      </c>
      <c r="V3842" s="16">
        <v>1740.8</v>
      </c>
      <c r="W3842" t="s">
        <v>24</v>
      </c>
    </row>
    <row r="3843" spans="1:23" x14ac:dyDescent="0.3">
      <c r="A3843" t="s">
        <v>3878</v>
      </c>
      <c r="B3843" t="s">
        <v>30</v>
      </c>
      <c r="C3843" s="1">
        <v>1</v>
      </c>
      <c r="D3843" t="s">
        <v>23</v>
      </c>
      <c r="E3843" t="s">
        <v>24</v>
      </c>
      <c r="F3843" s="1">
        <v>36</v>
      </c>
      <c r="G3843" s="1" t="str">
        <f t="shared" ref="G3843:G3906" si="120">IF(F3843&lt;=12,"0-1 Year",
IF(F3843&lt;=24,"1-2 Years",
IF(F3843&lt;=48,"2-4 Years",
IF(F3843&lt;=60,"4-5 Years","5+ Years"))))</f>
        <v>2-4 Years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 s="14">
        <v>96.5</v>
      </c>
      <c r="U3843" t="str">
        <f t="shared" ref="U3843:U3906" si="121">IF(T3843&lt;30,"0-30",
IF(T3843&lt;60,"30-60",
IF(T3843&lt;90,"60-90","90+")))</f>
        <v>90+</v>
      </c>
      <c r="V3843" s="16">
        <v>3436.1</v>
      </c>
      <c r="W3843" t="s">
        <v>23</v>
      </c>
    </row>
    <row r="3844" spans="1:23" x14ac:dyDescent="0.3">
      <c r="A3844" t="s">
        <v>3879</v>
      </c>
      <c r="B3844" t="s">
        <v>22</v>
      </c>
      <c r="C3844" s="1">
        <v>0</v>
      </c>
      <c r="D3844" t="s">
        <v>23</v>
      </c>
      <c r="E3844" t="s">
        <v>24</v>
      </c>
      <c r="F3844" s="1">
        <v>27</v>
      </c>
      <c r="G3844" s="1" t="str">
        <f t="shared" si="120"/>
        <v>2-4 Years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 s="14">
        <v>95</v>
      </c>
      <c r="U3844" t="str">
        <f t="shared" si="121"/>
        <v>90+</v>
      </c>
      <c r="V3844" s="16">
        <v>2462.5500000000002</v>
      </c>
      <c r="W3844" t="s">
        <v>24</v>
      </c>
    </row>
    <row r="3845" spans="1:23" x14ac:dyDescent="0.3">
      <c r="A3845" t="s">
        <v>3880</v>
      </c>
      <c r="B3845" t="s">
        <v>30</v>
      </c>
      <c r="C3845" s="1">
        <v>1</v>
      </c>
      <c r="D3845" t="s">
        <v>23</v>
      </c>
      <c r="E3845" t="s">
        <v>24</v>
      </c>
      <c r="F3845" s="1">
        <v>1</v>
      </c>
      <c r="G3845" s="1" t="str">
        <f t="shared" si="120"/>
        <v>0-1 Year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 s="14">
        <v>70.849999999999994</v>
      </c>
      <c r="U3845" t="str">
        <f t="shared" si="121"/>
        <v>60-90</v>
      </c>
      <c r="V3845" s="16">
        <v>70.849999999999994</v>
      </c>
      <c r="W3845" t="s">
        <v>23</v>
      </c>
    </row>
    <row r="3846" spans="1:23" x14ac:dyDescent="0.3">
      <c r="A3846" t="s">
        <v>3881</v>
      </c>
      <c r="B3846" t="s">
        <v>22</v>
      </c>
      <c r="C3846" s="1">
        <v>0</v>
      </c>
      <c r="D3846" t="s">
        <v>24</v>
      </c>
      <c r="E3846" t="s">
        <v>24</v>
      </c>
      <c r="F3846" s="1">
        <v>35</v>
      </c>
      <c r="G3846" s="1" t="str">
        <f t="shared" si="120"/>
        <v>2-4 Years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 s="14">
        <v>85.95</v>
      </c>
      <c r="U3846" t="str">
        <f t="shared" si="121"/>
        <v>60-90</v>
      </c>
      <c r="V3846" s="16">
        <v>3110.1</v>
      </c>
      <c r="W3846" t="s">
        <v>23</v>
      </c>
    </row>
    <row r="3847" spans="1:23" x14ac:dyDescent="0.3">
      <c r="A3847" t="s">
        <v>3882</v>
      </c>
      <c r="B3847" t="s">
        <v>30</v>
      </c>
      <c r="C3847" s="1">
        <v>0</v>
      </c>
      <c r="D3847" t="s">
        <v>24</v>
      </c>
      <c r="E3847" t="s">
        <v>24</v>
      </c>
      <c r="F3847" s="1">
        <v>4</v>
      </c>
      <c r="G3847" s="1" t="str">
        <f t="shared" si="120"/>
        <v>0-1 Year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 s="14">
        <v>73.900000000000006</v>
      </c>
      <c r="U3847" t="str">
        <f t="shared" si="121"/>
        <v>60-90</v>
      </c>
      <c r="V3847" s="16">
        <v>280.85000000000002</v>
      </c>
      <c r="W3847" t="s">
        <v>23</v>
      </c>
    </row>
    <row r="3848" spans="1:23" x14ac:dyDescent="0.3">
      <c r="A3848" t="s">
        <v>3883</v>
      </c>
      <c r="B3848" t="s">
        <v>22</v>
      </c>
      <c r="C3848" s="1">
        <v>0</v>
      </c>
      <c r="D3848" t="s">
        <v>23</v>
      </c>
      <c r="E3848" t="s">
        <v>23</v>
      </c>
      <c r="F3848" s="1">
        <v>8</v>
      </c>
      <c r="G3848" s="1" t="str">
        <f t="shared" si="120"/>
        <v>0-1 Year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 s="14">
        <v>45.45</v>
      </c>
      <c r="U3848" t="str">
        <f t="shared" si="121"/>
        <v>30-60</v>
      </c>
      <c r="V3848" s="16">
        <v>411.75</v>
      </c>
      <c r="W3848" t="s">
        <v>24</v>
      </c>
    </row>
    <row r="3849" spans="1:23" x14ac:dyDescent="0.3">
      <c r="A3849" t="s">
        <v>3884</v>
      </c>
      <c r="B3849" t="s">
        <v>30</v>
      </c>
      <c r="C3849" s="1">
        <v>0</v>
      </c>
      <c r="D3849" t="s">
        <v>24</v>
      </c>
      <c r="E3849" t="s">
        <v>24</v>
      </c>
      <c r="F3849" s="1">
        <v>10</v>
      </c>
      <c r="G3849" s="1" t="str">
        <f t="shared" si="120"/>
        <v>0-1 Year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 s="14">
        <v>20</v>
      </c>
      <c r="U3849" t="str">
        <f t="shared" si="121"/>
        <v>0-30</v>
      </c>
      <c r="V3849" s="16">
        <v>198.6</v>
      </c>
      <c r="W3849" t="s">
        <v>24</v>
      </c>
    </row>
    <row r="3850" spans="1:23" x14ac:dyDescent="0.3">
      <c r="A3850" t="s">
        <v>3885</v>
      </c>
      <c r="B3850" t="s">
        <v>22</v>
      </c>
      <c r="C3850" s="1">
        <v>0</v>
      </c>
      <c r="D3850" t="s">
        <v>24</v>
      </c>
      <c r="E3850" t="s">
        <v>24</v>
      </c>
      <c r="F3850" s="1">
        <v>2</v>
      </c>
      <c r="G3850" s="1" t="str">
        <f t="shared" si="120"/>
        <v>0-1 Year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 s="14">
        <v>49.2</v>
      </c>
      <c r="U3850" t="str">
        <f t="shared" si="121"/>
        <v>30-60</v>
      </c>
      <c r="V3850" s="16">
        <v>103.7</v>
      </c>
      <c r="W3850" t="s">
        <v>24</v>
      </c>
    </row>
    <row r="3851" spans="1:23" x14ac:dyDescent="0.3">
      <c r="A3851" t="s">
        <v>3886</v>
      </c>
      <c r="B3851" t="s">
        <v>22</v>
      </c>
      <c r="C3851" s="1">
        <v>0</v>
      </c>
      <c r="D3851" t="s">
        <v>23</v>
      </c>
      <c r="E3851" t="s">
        <v>24</v>
      </c>
      <c r="F3851" s="1">
        <v>58</v>
      </c>
      <c r="G3851" s="1" t="str">
        <f t="shared" si="120"/>
        <v>4-5 Years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 s="14">
        <v>109.45</v>
      </c>
      <c r="U3851" t="str">
        <f t="shared" si="121"/>
        <v>90+</v>
      </c>
      <c r="V3851" s="16">
        <v>6144.55</v>
      </c>
      <c r="W3851" t="s">
        <v>23</v>
      </c>
    </row>
    <row r="3852" spans="1:23" x14ac:dyDescent="0.3">
      <c r="A3852" t="s">
        <v>3887</v>
      </c>
      <c r="B3852" t="s">
        <v>30</v>
      </c>
      <c r="C3852" s="1">
        <v>0</v>
      </c>
      <c r="D3852" t="s">
        <v>23</v>
      </c>
      <c r="E3852" t="s">
        <v>24</v>
      </c>
      <c r="F3852" s="1">
        <v>51</v>
      </c>
      <c r="G3852" s="1" t="str">
        <f t="shared" si="120"/>
        <v>4-5 Years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 s="14">
        <v>83.25</v>
      </c>
      <c r="U3852" t="str">
        <f t="shared" si="121"/>
        <v>60-90</v>
      </c>
      <c r="V3852" s="16">
        <v>4089.45</v>
      </c>
      <c r="W3852" t="s">
        <v>24</v>
      </c>
    </row>
    <row r="3853" spans="1:23" x14ac:dyDescent="0.3">
      <c r="A3853" t="s">
        <v>3888</v>
      </c>
      <c r="B3853" t="s">
        <v>22</v>
      </c>
      <c r="C3853" s="1">
        <v>0</v>
      </c>
      <c r="D3853" t="s">
        <v>23</v>
      </c>
      <c r="E3853" t="s">
        <v>23</v>
      </c>
      <c r="F3853" s="1">
        <v>46</v>
      </c>
      <c r="G3853" s="1" t="str">
        <f t="shared" si="120"/>
        <v>2-4 Years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 s="14">
        <v>19.25</v>
      </c>
      <c r="U3853" t="str">
        <f t="shared" si="121"/>
        <v>0-30</v>
      </c>
      <c r="V3853" s="16">
        <v>864.2</v>
      </c>
      <c r="W3853" t="s">
        <v>24</v>
      </c>
    </row>
    <row r="3854" spans="1:23" x14ac:dyDescent="0.3">
      <c r="A3854" t="s">
        <v>3889</v>
      </c>
      <c r="B3854" t="s">
        <v>30</v>
      </c>
      <c r="C3854" s="1">
        <v>0</v>
      </c>
      <c r="D3854" t="s">
        <v>24</v>
      </c>
      <c r="E3854" t="s">
        <v>24</v>
      </c>
      <c r="F3854" s="1">
        <v>1</v>
      </c>
      <c r="G3854" s="1" t="str">
        <f t="shared" si="120"/>
        <v>0-1 Year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 s="14">
        <v>19.649999999999999</v>
      </c>
      <c r="U3854" t="str">
        <f t="shared" si="121"/>
        <v>0-30</v>
      </c>
      <c r="V3854" s="16">
        <v>19.649999999999999</v>
      </c>
      <c r="W3854" t="s">
        <v>24</v>
      </c>
    </row>
    <row r="3855" spans="1:23" x14ac:dyDescent="0.3">
      <c r="A3855" t="s">
        <v>3890</v>
      </c>
      <c r="B3855" t="s">
        <v>30</v>
      </c>
      <c r="C3855" s="1">
        <v>0</v>
      </c>
      <c r="D3855" t="s">
        <v>24</v>
      </c>
      <c r="E3855" t="s">
        <v>24</v>
      </c>
      <c r="F3855" s="1">
        <v>46</v>
      </c>
      <c r="G3855" s="1" t="str">
        <f t="shared" si="120"/>
        <v>2-4 Years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 s="14">
        <v>72.8</v>
      </c>
      <c r="U3855" t="str">
        <f t="shared" si="121"/>
        <v>60-90</v>
      </c>
      <c r="V3855" s="16">
        <v>3249.4</v>
      </c>
      <c r="W3855" t="s">
        <v>24</v>
      </c>
    </row>
    <row r="3856" spans="1:23" x14ac:dyDescent="0.3">
      <c r="A3856" t="s">
        <v>3891</v>
      </c>
      <c r="B3856" t="s">
        <v>22</v>
      </c>
      <c r="C3856" s="1">
        <v>0</v>
      </c>
      <c r="D3856" t="s">
        <v>23</v>
      </c>
      <c r="E3856" t="s">
        <v>24</v>
      </c>
      <c r="F3856" s="1">
        <v>50</v>
      </c>
      <c r="G3856" s="1" t="str">
        <f t="shared" si="120"/>
        <v>4-5 Years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 s="14">
        <v>109.65</v>
      </c>
      <c r="U3856" t="str">
        <f t="shared" si="121"/>
        <v>90+</v>
      </c>
      <c r="V3856" s="16">
        <v>5405.8</v>
      </c>
      <c r="W3856" t="s">
        <v>24</v>
      </c>
    </row>
    <row r="3857" spans="1:23" x14ac:dyDescent="0.3">
      <c r="A3857" t="s">
        <v>3892</v>
      </c>
      <c r="B3857" t="s">
        <v>30</v>
      </c>
      <c r="C3857" s="1">
        <v>0</v>
      </c>
      <c r="D3857" t="s">
        <v>23</v>
      </c>
      <c r="E3857" t="s">
        <v>23</v>
      </c>
      <c r="F3857" s="1">
        <v>53</v>
      </c>
      <c r="G3857" s="1" t="str">
        <f t="shared" si="120"/>
        <v>4-5 Years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 s="14">
        <v>65</v>
      </c>
      <c r="U3857" t="str">
        <f t="shared" si="121"/>
        <v>60-90</v>
      </c>
      <c r="V3857" s="16">
        <v>3363.8</v>
      </c>
      <c r="W3857" t="s">
        <v>24</v>
      </c>
    </row>
    <row r="3858" spans="1:23" x14ac:dyDescent="0.3">
      <c r="A3858" t="s">
        <v>3893</v>
      </c>
      <c r="B3858" t="s">
        <v>30</v>
      </c>
      <c r="C3858" s="1">
        <v>0</v>
      </c>
      <c r="D3858" t="s">
        <v>23</v>
      </c>
      <c r="E3858" t="s">
        <v>24</v>
      </c>
      <c r="F3858" s="1">
        <v>61</v>
      </c>
      <c r="G3858" s="1" t="str">
        <f t="shared" si="120"/>
        <v>5+ Years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 s="14">
        <v>114.1</v>
      </c>
      <c r="U3858" t="str">
        <f t="shared" si="121"/>
        <v>90+</v>
      </c>
      <c r="V3858" s="16">
        <v>7132.15</v>
      </c>
      <c r="W3858" t="s">
        <v>24</v>
      </c>
    </row>
    <row r="3859" spans="1:23" x14ac:dyDescent="0.3">
      <c r="A3859" t="s">
        <v>3894</v>
      </c>
      <c r="B3859" t="s">
        <v>30</v>
      </c>
      <c r="C3859" s="1">
        <v>0</v>
      </c>
      <c r="D3859" t="s">
        <v>24</v>
      </c>
      <c r="E3859" t="s">
        <v>24</v>
      </c>
      <c r="F3859" s="1">
        <v>5</v>
      </c>
      <c r="G3859" s="1" t="str">
        <f t="shared" si="120"/>
        <v>0-1 Year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 s="14">
        <v>20.65</v>
      </c>
      <c r="U3859" t="str">
        <f t="shared" si="121"/>
        <v>0-30</v>
      </c>
      <c r="V3859" s="16">
        <v>93.55</v>
      </c>
      <c r="W3859" t="s">
        <v>24</v>
      </c>
    </row>
    <row r="3860" spans="1:23" x14ac:dyDescent="0.3">
      <c r="A3860" t="s">
        <v>3895</v>
      </c>
      <c r="B3860" t="s">
        <v>30</v>
      </c>
      <c r="C3860" s="1">
        <v>0</v>
      </c>
      <c r="D3860" t="s">
        <v>24</v>
      </c>
      <c r="E3860" t="s">
        <v>24</v>
      </c>
      <c r="F3860" s="1">
        <v>47</v>
      </c>
      <c r="G3860" s="1" t="str">
        <f t="shared" si="120"/>
        <v>2-4 Years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 s="14">
        <v>86.95</v>
      </c>
      <c r="U3860" t="str">
        <f t="shared" si="121"/>
        <v>60-90</v>
      </c>
      <c r="V3860" s="16">
        <v>4138.8999999999996</v>
      </c>
      <c r="W3860" t="s">
        <v>24</v>
      </c>
    </row>
    <row r="3861" spans="1:23" x14ac:dyDescent="0.3">
      <c r="A3861" t="s">
        <v>3896</v>
      </c>
      <c r="B3861" t="s">
        <v>22</v>
      </c>
      <c r="C3861" s="1">
        <v>0</v>
      </c>
      <c r="D3861" t="s">
        <v>24</v>
      </c>
      <c r="E3861" t="s">
        <v>24</v>
      </c>
      <c r="F3861" s="1">
        <v>54</v>
      </c>
      <c r="G3861" s="1" t="str">
        <f t="shared" si="120"/>
        <v>4-5 Years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 s="14">
        <v>94.75</v>
      </c>
      <c r="U3861" t="str">
        <f t="shared" si="121"/>
        <v>90+</v>
      </c>
      <c r="V3861" s="16">
        <v>5121.75</v>
      </c>
      <c r="W3861" t="s">
        <v>24</v>
      </c>
    </row>
    <row r="3862" spans="1:23" x14ac:dyDescent="0.3">
      <c r="A3862" t="s">
        <v>3897</v>
      </c>
      <c r="B3862" t="s">
        <v>30</v>
      </c>
      <c r="C3862" s="1">
        <v>0</v>
      </c>
      <c r="D3862" t="s">
        <v>24</v>
      </c>
      <c r="E3862" t="s">
        <v>23</v>
      </c>
      <c r="F3862" s="1">
        <v>19</v>
      </c>
      <c r="G3862" s="1" t="str">
        <f t="shared" si="120"/>
        <v>1-2 Years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 s="14">
        <v>25.35</v>
      </c>
      <c r="U3862" t="str">
        <f t="shared" si="121"/>
        <v>0-30</v>
      </c>
      <c r="V3862" s="16">
        <v>566.1</v>
      </c>
      <c r="W3862" t="s">
        <v>24</v>
      </c>
    </row>
    <row r="3863" spans="1:23" x14ac:dyDescent="0.3">
      <c r="A3863" t="s">
        <v>3898</v>
      </c>
      <c r="B3863" t="s">
        <v>22</v>
      </c>
      <c r="C3863" s="1">
        <v>0</v>
      </c>
      <c r="D3863" t="s">
        <v>24</v>
      </c>
      <c r="E3863" t="s">
        <v>23</v>
      </c>
      <c r="F3863" s="1">
        <v>26</v>
      </c>
      <c r="G3863" s="1" t="str">
        <f t="shared" si="120"/>
        <v>2-4 Years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 s="14">
        <v>105.45</v>
      </c>
      <c r="U3863" t="str">
        <f t="shared" si="121"/>
        <v>90+</v>
      </c>
      <c r="V3863" s="16">
        <v>2715.3</v>
      </c>
      <c r="W3863" t="s">
        <v>24</v>
      </c>
    </row>
    <row r="3864" spans="1:23" x14ac:dyDescent="0.3">
      <c r="A3864" t="s">
        <v>3899</v>
      </c>
      <c r="B3864" t="s">
        <v>30</v>
      </c>
      <c r="C3864" s="1">
        <v>0</v>
      </c>
      <c r="D3864" t="s">
        <v>23</v>
      </c>
      <c r="E3864" t="s">
        <v>23</v>
      </c>
      <c r="F3864" s="1">
        <v>70</v>
      </c>
      <c r="G3864" s="1" t="str">
        <f t="shared" si="120"/>
        <v>5+ Years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 s="14">
        <v>25.4</v>
      </c>
      <c r="U3864" t="str">
        <f t="shared" si="121"/>
        <v>0-30</v>
      </c>
      <c r="V3864" s="16">
        <v>1782.05</v>
      </c>
      <c r="W3864" t="s">
        <v>24</v>
      </c>
    </row>
    <row r="3865" spans="1:23" x14ac:dyDescent="0.3">
      <c r="A3865" t="s">
        <v>3900</v>
      </c>
      <c r="B3865" t="s">
        <v>30</v>
      </c>
      <c r="C3865" s="1">
        <v>0</v>
      </c>
      <c r="D3865" t="s">
        <v>23</v>
      </c>
      <c r="E3865" t="s">
        <v>24</v>
      </c>
      <c r="F3865" s="1">
        <v>17</v>
      </c>
      <c r="G3865" s="1" t="str">
        <f t="shared" si="120"/>
        <v>1-2 Years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 s="14">
        <v>102.55</v>
      </c>
      <c r="U3865" t="str">
        <f t="shared" si="121"/>
        <v>90+</v>
      </c>
      <c r="V3865" s="16">
        <v>1742.5</v>
      </c>
      <c r="W3865" t="s">
        <v>24</v>
      </c>
    </row>
    <row r="3866" spans="1:23" x14ac:dyDescent="0.3">
      <c r="A3866" t="s">
        <v>3901</v>
      </c>
      <c r="B3866" t="s">
        <v>22</v>
      </c>
      <c r="C3866" s="1">
        <v>0</v>
      </c>
      <c r="D3866" t="s">
        <v>24</v>
      </c>
      <c r="E3866" t="s">
        <v>24</v>
      </c>
      <c r="F3866" s="1">
        <v>30</v>
      </c>
      <c r="G3866" s="1" t="str">
        <f t="shared" si="120"/>
        <v>2-4 Years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 s="14">
        <v>100.2</v>
      </c>
      <c r="U3866" t="str">
        <f t="shared" si="121"/>
        <v>90+</v>
      </c>
      <c r="V3866" s="16">
        <v>2983.8</v>
      </c>
      <c r="W3866" t="s">
        <v>23</v>
      </c>
    </row>
    <row r="3867" spans="1:23" x14ac:dyDescent="0.3">
      <c r="A3867" t="s">
        <v>3902</v>
      </c>
      <c r="B3867" t="s">
        <v>22</v>
      </c>
      <c r="C3867" s="1">
        <v>0</v>
      </c>
      <c r="D3867" t="s">
        <v>24</v>
      </c>
      <c r="E3867" t="s">
        <v>23</v>
      </c>
      <c r="F3867" s="1">
        <v>1</v>
      </c>
      <c r="G3867" s="1" t="str">
        <f t="shared" si="120"/>
        <v>0-1 Year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 s="14">
        <v>24</v>
      </c>
      <c r="U3867" t="str">
        <f t="shared" si="121"/>
        <v>0-30</v>
      </c>
      <c r="V3867" s="16">
        <v>24</v>
      </c>
      <c r="W3867" t="s">
        <v>24</v>
      </c>
    </row>
    <row r="3868" spans="1:23" x14ac:dyDescent="0.3">
      <c r="A3868" t="s">
        <v>3903</v>
      </c>
      <c r="B3868" t="s">
        <v>22</v>
      </c>
      <c r="C3868" s="1">
        <v>0</v>
      </c>
      <c r="D3868" t="s">
        <v>23</v>
      </c>
      <c r="E3868" t="s">
        <v>23</v>
      </c>
      <c r="F3868" s="1">
        <v>19</v>
      </c>
      <c r="G3868" s="1" t="str">
        <f t="shared" si="120"/>
        <v>1-2 Years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 s="14">
        <v>25.6</v>
      </c>
      <c r="U3868" t="str">
        <f t="shared" si="121"/>
        <v>0-30</v>
      </c>
      <c r="V3868" s="16">
        <v>485.9</v>
      </c>
      <c r="W3868" t="s">
        <v>24</v>
      </c>
    </row>
    <row r="3869" spans="1:23" x14ac:dyDescent="0.3">
      <c r="A3869" t="s">
        <v>3904</v>
      </c>
      <c r="B3869" t="s">
        <v>22</v>
      </c>
      <c r="C3869" s="1">
        <v>0</v>
      </c>
      <c r="D3869" t="s">
        <v>23</v>
      </c>
      <c r="E3869" t="s">
        <v>24</v>
      </c>
      <c r="F3869" s="1">
        <v>26</v>
      </c>
      <c r="G3869" s="1" t="str">
        <f t="shared" si="120"/>
        <v>2-4 Years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 s="14">
        <v>73.5</v>
      </c>
      <c r="U3869" t="str">
        <f t="shared" si="121"/>
        <v>60-90</v>
      </c>
      <c r="V3869" s="16">
        <v>1905.7</v>
      </c>
      <c r="W3869" t="s">
        <v>24</v>
      </c>
    </row>
    <row r="3870" spans="1:23" x14ac:dyDescent="0.3">
      <c r="A3870" t="s">
        <v>3905</v>
      </c>
      <c r="B3870" t="s">
        <v>22</v>
      </c>
      <c r="C3870" s="1">
        <v>0</v>
      </c>
      <c r="D3870" t="s">
        <v>23</v>
      </c>
      <c r="E3870" t="s">
        <v>23</v>
      </c>
      <c r="F3870" s="1">
        <v>21</v>
      </c>
      <c r="G3870" s="1" t="str">
        <f t="shared" si="120"/>
        <v>1-2 Years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 s="14">
        <v>74.05</v>
      </c>
      <c r="U3870" t="str">
        <f t="shared" si="121"/>
        <v>60-90</v>
      </c>
      <c r="V3870" s="16">
        <v>1565.7</v>
      </c>
      <c r="W3870" t="s">
        <v>23</v>
      </c>
    </row>
    <row r="3871" spans="1:23" x14ac:dyDescent="0.3">
      <c r="A3871" t="s">
        <v>3906</v>
      </c>
      <c r="B3871" t="s">
        <v>30</v>
      </c>
      <c r="C3871" s="1">
        <v>0</v>
      </c>
      <c r="D3871" t="s">
        <v>23</v>
      </c>
      <c r="E3871" t="s">
        <v>24</v>
      </c>
      <c r="F3871" s="1">
        <v>50</v>
      </c>
      <c r="G3871" s="1" t="str">
        <f t="shared" si="120"/>
        <v>4-5 Years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 s="14">
        <v>98.25</v>
      </c>
      <c r="U3871" t="str">
        <f t="shared" si="121"/>
        <v>90+</v>
      </c>
      <c r="V3871" s="16">
        <v>4858.7</v>
      </c>
      <c r="W3871" t="s">
        <v>24</v>
      </c>
    </row>
    <row r="3872" spans="1:23" x14ac:dyDescent="0.3">
      <c r="A3872" t="s">
        <v>3907</v>
      </c>
      <c r="B3872" t="s">
        <v>22</v>
      </c>
      <c r="C3872" s="1">
        <v>0</v>
      </c>
      <c r="D3872" t="s">
        <v>23</v>
      </c>
      <c r="E3872" t="s">
        <v>24</v>
      </c>
      <c r="F3872" s="1">
        <v>68</v>
      </c>
      <c r="G3872" s="1" t="str">
        <f t="shared" si="120"/>
        <v>5+ Years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 s="14">
        <v>54.4</v>
      </c>
      <c r="U3872" t="str">
        <f t="shared" si="121"/>
        <v>30-60</v>
      </c>
      <c r="V3872" s="16">
        <v>3723.65</v>
      </c>
      <c r="W3872" t="s">
        <v>24</v>
      </c>
    </row>
    <row r="3873" spans="1:23" x14ac:dyDescent="0.3">
      <c r="A3873" t="s">
        <v>3908</v>
      </c>
      <c r="B3873" t="s">
        <v>30</v>
      </c>
      <c r="C3873" s="1">
        <v>0</v>
      </c>
      <c r="D3873" t="s">
        <v>24</v>
      </c>
      <c r="E3873" t="s">
        <v>24</v>
      </c>
      <c r="F3873" s="1">
        <v>3</v>
      </c>
      <c r="G3873" s="1" t="str">
        <f t="shared" si="120"/>
        <v>0-1 Year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 s="14">
        <v>101.55</v>
      </c>
      <c r="U3873" t="str">
        <f t="shared" si="121"/>
        <v>90+</v>
      </c>
      <c r="V3873" s="16">
        <v>298.35000000000002</v>
      </c>
      <c r="W3873" t="s">
        <v>23</v>
      </c>
    </row>
    <row r="3874" spans="1:23" x14ac:dyDescent="0.3">
      <c r="A3874" t="s">
        <v>3909</v>
      </c>
      <c r="B3874" t="s">
        <v>30</v>
      </c>
      <c r="C3874" s="1">
        <v>0</v>
      </c>
      <c r="D3874" t="s">
        <v>23</v>
      </c>
      <c r="E3874" t="s">
        <v>23</v>
      </c>
      <c r="F3874" s="1">
        <v>9</v>
      </c>
      <c r="G3874" s="1" t="str">
        <f t="shared" si="120"/>
        <v>0-1 Year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 s="14">
        <v>103.1</v>
      </c>
      <c r="U3874" t="str">
        <f t="shared" si="121"/>
        <v>90+</v>
      </c>
      <c r="V3874" s="16">
        <v>970.45</v>
      </c>
      <c r="W3874" t="s">
        <v>24</v>
      </c>
    </row>
    <row r="3875" spans="1:23" x14ac:dyDescent="0.3">
      <c r="A3875" t="s">
        <v>3910</v>
      </c>
      <c r="B3875" t="s">
        <v>22</v>
      </c>
      <c r="C3875" s="1">
        <v>0</v>
      </c>
      <c r="D3875" t="s">
        <v>23</v>
      </c>
      <c r="E3875" t="s">
        <v>23</v>
      </c>
      <c r="F3875" s="1">
        <v>51</v>
      </c>
      <c r="G3875" s="1" t="str">
        <f t="shared" si="120"/>
        <v>4-5 Years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 s="14">
        <v>34.200000000000003</v>
      </c>
      <c r="U3875" t="str">
        <f t="shared" si="121"/>
        <v>30-60</v>
      </c>
      <c r="V3875" s="16">
        <v>1782</v>
      </c>
      <c r="W3875" t="s">
        <v>24</v>
      </c>
    </row>
    <row r="3876" spans="1:23" x14ac:dyDescent="0.3">
      <c r="A3876" t="s">
        <v>3911</v>
      </c>
      <c r="B3876" t="s">
        <v>22</v>
      </c>
      <c r="C3876" s="1">
        <v>0</v>
      </c>
      <c r="D3876" t="s">
        <v>24</v>
      </c>
      <c r="E3876" t="s">
        <v>24</v>
      </c>
      <c r="F3876" s="1">
        <v>9</v>
      </c>
      <c r="G3876" s="1" t="str">
        <f t="shared" si="120"/>
        <v>0-1 Year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 s="14">
        <v>43.75</v>
      </c>
      <c r="U3876" t="str">
        <f t="shared" si="121"/>
        <v>30-60</v>
      </c>
      <c r="V3876" s="16">
        <v>405.7</v>
      </c>
      <c r="W3876" t="s">
        <v>24</v>
      </c>
    </row>
    <row r="3877" spans="1:23" x14ac:dyDescent="0.3">
      <c r="A3877" t="s">
        <v>3912</v>
      </c>
      <c r="B3877" t="s">
        <v>30</v>
      </c>
      <c r="C3877" s="1">
        <v>1</v>
      </c>
      <c r="D3877" t="s">
        <v>23</v>
      </c>
      <c r="E3877" t="s">
        <v>23</v>
      </c>
      <c r="F3877" s="1">
        <v>41</v>
      </c>
      <c r="G3877" s="1" t="str">
        <f t="shared" si="120"/>
        <v>2-4 Years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 s="14">
        <v>111.95</v>
      </c>
      <c r="U3877" t="str">
        <f t="shared" si="121"/>
        <v>90+</v>
      </c>
      <c r="V3877" s="16">
        <v>4534.8999999999996</v>
      </c>
      <c r="W3877" t="s">
        <v>23</v>
      </c>
    </row>
    <row r="3878" spans="1:23" x14ac:dyDescent="0.3">
      <c r="A3878" t="s">
        <v>3913</v>
      </c>
      <c r="B3878" t="s">
        <v>30</v>
      </c>
      <c r="C3878" s="1">
        <v>0</v>
      </c>
      <c r="D3878" t="s">
        <v>24</v>
      </c>
      <c r="E3878" t="s">
        <v>24</v>
      </c>
      <c r="F3878" s="1">
        <v>22</v>
      </c>
      <c r="G3878" s="1" t="str">
        <f t="shared" si="120"/>
        <v>1-2 Years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 s="14">
        <v>100.65</v>
      </c>
      <c r="U3878" t="str">
        <f t="shared" si="121"/>
        <v>90+</v>
      </c>
      <c r="V3878" s="16">
        <v>2415.9499999999998</v>
      </c>
      <c r="W3878" t="s">
        <v>24</v>
      </c>
    </row>
    <row r="3879" spans="1:23" x14ac:dyDescent="0.3">
      <c r="A3879" t="s">
        <v>3914</v>
      </c>
      <c r="B3879" t="s">
        <v>22</v>
      </c>
      <c r="C3879" s="1">
        <v>0</v>
      </c>
      <c r="D3879" t="s">
        <v>23</v>
      </c>
      <c r="E3879" t="s">
        <v>23</v>
      </c>
      <c r="F3879" s="1">
        <v>21</v>
      </c>
      <c r="G3879" s="1" t="str">
        <f t="shared" si="120"/>
        <v>1-2 Years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 s="14">
        <v>55.95</v>
      </c>
      <c r="U3879" t="str">
        <f t="shared" si="121"/>
        <v>30-60</v>
      </c>
      <c r="V3879" s="16">
        <v>1157.05</v>
      </c>
      <c r="W3879" t="s">
        <v>23</v>
      </c>
    </row>
    <row r="3880" spans="1:23" x14ac:dyDescent="0.3">
      <c r="A3880" t="s">
        <v>3915</v>
      </c>
      <c r="B3880" t="s">
        <v>30</v>
      </c>
      <c r="C3880" s="1">
        <v>0</v>
      </c>
      <c r="D3880" t="s">
        <v>23</v>
      </c>
      <c r="E3880" t="s">
        <v>23</v>
      </c>
      <c r="F3880" s="1">
        <v>71</v>
      </c>
      <c r="G3880" s="1" t="str">
        <f t="shared" si="120"/>
        <v>5+ Years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 s="14">
        <v>116.05</v>
      </c>
      <c r="U3880" t="str">
        <f t="shared" si="121"/>
        <v>90+</v>
      </c>
      <c r="V3880" s="16">
        <v>8297.5</v>
      </c>
      <c r="W3880" t="s">
        <v>24</v>
      </c>
    </row>
    <row r="3881" spans="1:23" x14ac:dyDescent="0.3">
      <c r="A3881" t="s">
        <v>3916</v>
      </c>
      <c r="B3881" t="s">
        <v>30</v>
      </c>
      <c r="C3881" s="1">
        <v>0</v>
      </c>
      <c r="D3881" t="s">
        <v>24</v>
      </c>
      <c r="E3881" t="s">
        <v>24</v>
      </c>
      <c r="F3881" s="1">
        <v>1</v>
      </c>
      <c r="G3881" s="1" t="str">
        <f t="shared" si="120"/>
        <v>0-1 Year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 s="14">
        <v>45.75</v>
      </c>
      <c r="U3881" t="str">
        <f t="shared" si="121"/>
        <v>30-60</v>
      </c>
      <c r="V3881" s="16">
        <v>45.75</v>
      </c>
      <c r="W3881" t="s">
        <v>23</v>
      </c>
    </row>
    <row r="3882" spans="1:23" x14ac:dyDescent="0.3">
      <c r="A3882" t="s">
        <v>3917</v>
      </c>
      <c r="B3882" t="s">
        <v>30</v>
      </c>
      <c r="C3882" s="1">
        <v>0</v>
      </c>
      <c r="D3882" t="s">
        <v>23</v>
      </c>
      <c r="E3882" t="s">
        <v>23</v>
      </c>
      <c r="F3882" s="1">
        <v>26</v>
      </c>
      <c r="G3882" s="1" t="str">
        <f t="shared" si="120"/>
        <v>2-4 Years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 s="14">
        <v>82</v>
      </c>
      <c r="U3882" t="str">
        <f t="shared" si="121"/>
        <v>60-90</v>
      </c>
      <c r="V3882" s="16">
        <v>2083.1</v>
      </c>
      <c r="W3882" t="s">
        <v>24</v>
      </c>
    </row>
    <row r="3883" spans="1:23" x14ac:dyDescent="0.3">
      <c r="A3883" t="s">
        <v>3918</v>
      </c>
      <c r="B3883" t="s">
        <v>30</v>
      </c>
      <c r="C3883" s="1">
        <v>0</v>
      </c>
      <c r="D3883" t="s">
        <v>23</v>
      </c>
      <c r="E3883" t="s">
        <v>24</v>
      </c>
      <c r="F3883" s="1">
        <v>71</v>
      </c>
      <c r="G3883" s="1" t="str">
        <f t="shared" si="120"/>
        <v>5+ Years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 s="14">
        <v>65.150000000000006</v>
      </c>
      <c r="U3883" t="str">
        <f t="shared" si="121"/>
        <v>60-90</v>
      </c>
      <c r="V3883" s="16">
        <v>4681.75</v>
      </c>
      <c r="W3883" t="s">
        <v>24</v>
      </c>
    </row>
    <row r="3884" spans="1:23" x14ac:dyDescent="0.3">
      <c r="A3884" t="s">
        <v>3919</v>
      </c>
      <c r="B3884" t="s">
        <v>30</v>
      </c>
      <c r="C3884" s="1">
        <v>0</v>
      </c>
      <c r="D3884" t="s">
        <v>24</v>
      </c>
      <c r="E3884" t="s">
        <v>24</v>
      </c>
      <c r="F3884" s="1">
        <v>4</v>
      </c>
      <c r="G3884" s="1" t="str">
        <f t="shared" si="120"/>
        <v>0-1 Year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 s="14">
        <v>44.8</v>
      </c>
      <c r="U3884" t="str">
        <f t="shared" si="121"/>
        <v>30-60</v>
      </c>
      <c r="V3884" s="16">
        <v>176.2</v>
      </c>
      <c r="W3884" t="s">
        <v>24</v>
      </c>
    </row>
    <row r="3885" spans="1:23" x14ac:dyDescent="0.3">
      <c r="A3885" t="s">
        <v>3920</v>
      </c>
      <c r="B3885" t="s">
        <v>22</v>
      </c>
      <c r="C3885" s="1">
        <v>0</v>
      </c>
      <c r="D3885" t="s">
        <v>24</v>
      </c>
      <c r="E3885" t="s">
        <v>24</v>
      </c>
      <c r="F3885" s="1">
        <v>12</v>
      </c>
      <c r="G3885" s="1" t="str">
        <f t="shared" si="120"/>
        <v>0-1 Year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 s="14">
        <v>79.8</v>
      </c>
      <c r="U3885" t="str">
        <f t="shared" si="121"/>
        <v>60-90</v>
      </c>
      <c r="V3885" s="16">
        <v>1001.2</v>
      </c>
      <c r="W3885" t="s">
        <v>24</v>
      </c>
    </row>
    <row r="3886" spans="1:23" x14ac:dyDescent="0.3">
      <c r="A3886" t="s">
        <v>3921</v>
      </c>
      <c r="B3886" t="s">
        <v>22</v>
      </c>
      <c r="C3886" s="1">
        <v>0</v>
      </c>
      <c r="D3886" t="s">
        <v>23</v>
      </c>
      <c r="E3886" t="s">
        <v>24</v>
      </c>
      <c r="F3886" s="1">
        <v>18</v>
      </c>
      <c r="G3886" s="1" t="str">
        <f t="shared" si="120"/>
        <v>1-2 Years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 s="14">
        <v>88.85</v>
      </c>
      <c r="U3886" t="str">
        <f t="shared" si="121"/>
        <v>60-90</v>
      </c>
      <c r="V3886" s="16">
        <v>1594.75</v>
      </c>
      <c r="W3886" t="s">
        <v>24</v>
      </c>
    </row>
    <row r="3887" spans="1:23" x14ac:dyDescent="0.3">
      <c r="A3887" t="s">
        <v>3922</v>
      </c>
      <c r="B3887" t="s">
        <v>22</v>
      </c>
      <c r="C3887" s="1">
        <v>0</v>
      </c>
      <c r="D3887" t="s">
        <v>24</v>
      </c>
      <c r="E3887" t="s">
        <v>24</v>
      </c>
      <c r="F3887" s="1">
        <v>3</v>
      </c>
      <c r="G3887" s="1" t="str">
        <f t="shared" si="120"/>
        <v>0-1 Year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 s="14">
        <v>74.95</v>
      </c>
      <c r="U3887" t="str">
        <f t="shared" si="121"/>
        <v>60-90</v>
      </c>
      <c r="V3887" s="16">
        <v>212.4</v>
      </c>
      <c r="W3887" t="s">
        <v>24</v>
      </c>
    </row>
    <row r="3888" spans="1:23" x14ac:dyDescent="0.3">
      <c r="A3888" t="s">
        <v>3923</v>
      </c>
      <c r="B3888" t="s">
        <v>22</v>
      </c>
      <c r="C3888" s="1">
        <v>1</v>
      </c>
      <c r="D3888" t="s">
        <v>23</v>
      </c>
      <c r="E3888" t="s">
        <v>24</v>
      </c>
      <c r="F3888" s="1">
        <v>72</v>
      </c>
      <c r="G3888" s="1" t="str">
        <f t="shared" si="120"/>
        <v>5+ Years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 s="14">
        <v>106.85</v>
      </c>
      <c r="U3888" t="str">
        <f t="shared" si="121"/>
        <v>90+</v>
      </c>
      <c r="V3888" s="16">
        <v>7677.4</v>
      </c>
      <c r="W3888" t="s">
        <v>24</v>
      </c>
    </row>
    <row r="3889" spans="1:23" x14ac:dyDescent="0.3">
      <c r="A3889" t="s">
        <v>3924</v>
      </c>
      <c r="B3889" t="s">
        <v>30</v>
      </c>
      <c r="C3889" s="1">
        <v>0</v>
      </c>
      <c r="D3889" t="s">
        <v>24</v>
      </c>
      <c r="E3889" t="s">
        <v>24</v>
      </c>
      <c r="F3889" s="1">
        <v>11</v>
      </c>
      <c r="G3889" s="1" t="str">
        <f t="shared" si="120"/>
        <v>0-1 Year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 s="14">
        <v>74.95</v>
      </c>
      <c r="U3889" t="str">
        <f t="shared" si="121"/>
        <v>60-90</v>
      </c>
      <c r="V3889" s="16">
        <v>815.5</v>
      </c>
      <c r="W3889" t="s">
        <v>23</v>
      </c>
    </row>
    <row r="3890" spans="1:23" x14ac:dyDescent="0.3">
      <c r="A3890" t="s">
        <v>3925</v>
      </c>
      <c r="B3890" t="s">
        <v>22</v>
      </c>
      <c r="C3890" s="1">
        <v>0</v>
      </c>
      <c r="D3890" t="s">
        <v>24</v>
      </c>
      <c r="E3890" t="s">
        <v>24</v>
      </c>
      <c r="F3890" s="1">
        <v>1</v>
      </c>
      <c r="G3890" s="1" t="str">
        <f t="shared" si="120"/>
        <v>0-1 Year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 s="14">
        <v>80.150000000000006</v>
      </c>
      <c r="U3890" t="str">
        <f t="shared" si="121"/>
        <v>60-90</v>
      </c>
      <c r="V3890" s="16">
        <v>80.150000000000006</v>
      </c>
      <c r="W3890" t="s">
        <v>23</v>
      </c>
    </row>
    <row r="3891" spans="1:23" x14ac:dyDescent="0.3">
      <c r="A3891" t="s">
        <v>3926</v>
      </c>
      <c r="B3891" t="s">
        <v>30</v>
      </c>
      <c r="C3891" s="1">
        <v>0</v>
      </c>
      <c r="D3891" t="s">
        <v>24</v>
      </c>
      <c r="E3891" t="s">
        <v>24</v>
      </c>
      <c r="F3891" s="1">
        <v>13</v>
      </c>
      <c r="G3891" s="1" t="str">
        <f t="shared" si="120"/>
        <v>1-2 Years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 s="14">
        <v>19.3</v>
      </c>
      <c r="U3891" t="str">
        <f t="shared" si="121"/>
        <v>0-30</v>
      </c>
      <c r="V3891" s="16">
        <v>259.64999999999998</v>
      </c>
      <c r="W3891" t="s">
        <v>24</v>
      </c>
    </row>
    <row r="3892" spans="1:23" x14ac:dyDescent="0.3">
      <c r="A3892" t="s">
        <v>3927</v>
      </c>
      <c r="B3892" t="s">
        <v>22</v>
      </c>
      <c r="C3892" s="1">
        <v>0</v>
      </c>
      <c r="D3892" t="s">
        <v>23</v>
      </c>
      <c r="E3892" t="s">
        <v>24</v>
      </c>
      <c r="F3892" s="1">
        <v>72</v>
      </c>
      <c r="G3892" s="1" t="str">
        <f t="shared" si="120"/>
        <v>5+ Years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 s="14">
        <v>109.25</v>
      </c>
      <c r="U3892" t="str">
        <f t="shared" si="121"/>
        <v>90+</v>
      </c>
      <c r="V3892" s="16">
        <v>8109.8</v>
      </c>
      <c r="W3892" t="s">
        <v>23</v>
      </c>
    </row>
    <row r="3893" spans="1:23" x14ac:dyDescent="0.3">
      <c r="A3893" t="s">
        <v>3928</v>
      </c>
      <c r="B3893" t="s">
        <v>30</v>
      </c>
      <c r="C3893" s="1">
        <v>0</v>
      </c>
      <c r="D3893" t="s">
        <v>23</v>
      </c>
      <c r="E3893" t="s">
        <v>24</v>
      </c>
      <c r="F3893" s="1">
        <v>42</v>
      </c>
      <c r="G3893" s="1" t="str">
        <f t="shared" si="120"/>
        <v>2-4 Years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 s="14">
        <v>56.1</v>
      </c>
      <c r="U3893" t="str">
        <f t="shared" si="121"/>
        <v>30-60</v>
      </c>
      <c r="V3893" s="16">
        <v>2386.85</v>
      </c>
      <c r="W3893" t="s">
        <v>24</v>
      </c>
    </row>
    <row r="3894" spans="1:23" x14ac:dyDescent="0.3">
      <c r="A3894" t="s">
        <v>3929</v>
      </c>
      <c r="B3894" t="s">
        <v>22</v>
      </c>
      <c r="C3894" s="1">
        <v>0</v>
      </c>
      <c r="D3894" t="s">
        <v>24</v>
      </c>
      <c r="E3894" t="s">
        <v>24</v>
      </c>
      <c r="F3894" s="1">
        <v>17</v>
      </c>
      <c r="G3894" s="1" t="str">
        <f t="shared" si="120"/>
        <v>1-2 Years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 s="14">
        <v>19.7</v>
      </c>
      <c r="U3894" t="str">
        <f t="shared" si="121"/>
        <v>0-30</v>
      </c>
      <c r="V3894" s="16">
        <v>340.35</v>
      </c>
      <c r="W3894" t="s">
        <v>24</v>
      </c>
    </row>
    <row r="3895" spans="1:23" x14ac:dyDescent="0.3">
      <c r="A3895" t="s">
        <v>3930</v>
      </c>
      <c r="B3895" t="s">
        <v>22</v>
      </c>
      <c r="C3895" s="1">
        <v>1</v>
      </c>
      <c r="D3895" t="s">
        <v>24</v>
      </c>
      <c r="E3895" t="s">
        <v>24</v>
      </c>
      <c r="F3895" s="1">
        <v>7</v>
      </c>
      <c r="G3895" s="1" t="str">
        <f t="shared" si="120"/>
        <v>0-1 Year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 s="14">
        <v>51.3</v>
      </c>
      <c r="U3895" t="str">
        <f t="shared" si="121"/>
        <v>30-60</v>
      </c>
      <c r="V3895" s="16">
        <v>419.35</v>
      </c>
      <c r="W3895" t="s">
        <v>24</v>
      </c>
    </row>
    <row r="3896" spans="1:23" x14ac:dyDescent="0.3">
      <c r="A3896" t="s">
        <v>3931</v>
      </c>
      <c r="B3896" t="s">
        <v>22</v>
      </c>
      <c r="C3896" s="1">
        <v>0</v>
      </c>
      <c r="D3896" t="s">
        <v>23</v>
      </c>
      <c r="E3896" t="s">
        <v>24</v>
      </c>
      <c r="F3896" s="1">
        <v>68</v>
      </c>
      <c r="G3896" s="1" t="str">
        <f t="shared" si="120"/>
        <v>5+ Years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 s="14">
        <v>118.6</v>
      </c>
      <c r="U3896" t="str">
        <f t="shared" si="121"/>
        <v>90+</v>
      </c>
      <c r="V3896" s="16">
        <v>7990.05</v>
      </c>
      <c r="W3896" t="s">
        <v>24</v>
      </c>
    </row>
    <row r="3897" spans="1:23" x14ac:dyDescent="0.3">
      <c r="A3897" t="s">
        <v>3932</v>
      </c>
      <c r="B3897" t="s">
        <v>30</v>
      </c>
      <c r="C3897" s="1">
        <v>0</v>
      </c>
      <c r="D3897" t="s">
        <v>23</v>
      </c>
      <c r="E3897" t="s">
        <v>23</v>
      </c>
      <c r="F3897" s="1">
        <v>56</v>
      </c>
      <c r="G3897" s="1" t="str">
        <f t="shared" si="120"/>
        <v>4-5 Years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 s="14">
        <v>24.15</v>
      </c>
      <c r="U3897" t="str">
        <f t="shared" si="121"/>
        <v>0-30</v>
      </c>
      <c r="V3897" s="16">
        <v>1402.25</v>
      </c>
      <c r="W3897" t="s">
        <v>24</v>
      </c>
    </row>
    <row r="3898" spans="1:23" x14ac:dyDescent="0.3">
      <c r="A3898" t="s">
        <v>3933</v>
      </c>
      <c r="B3898" t="s">
        <v>22</v>
      </c>
      <c r="C3898" s="1">
        <v>0</v>
      </c>
      <c r="D3898" t="s">
        <v>23</v>
      </c>
      <c r="E3898" t="s">
        <v>23</v>
      </c>
      <c r="F3898" s="1">
        <v>38</v>
      </c>
      <c r="G3898" s="1" t="str">
        <f t="shared" si="120"/>
        <v>2-4 Years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 s="14">
        <v>20.3</v>
      </c>
      <c r="U3898" t="str">
        <f t="shared" si="121"/>
        <v>0-30</v>
      </c>
      <c r="V3898" s="16">
        <v>749.35</v>
      </c>
      <c r="W3898" t="s">
        <v>24</v>
      </c>
    </row>
    <row r="3899" spans="1:23" x14ac:dyDescent="0.3">
      <c r="A3899" t="s">
        <v>3934</v>
      </c>
      <c r="B3899" t="s">
        <v>22</v>
      </c>
      <c r="C3899" s="1">
        <v>0</v>
      </c>
      <c r="D3899" t="s">
        <v>23</v>
      </c>
      <c r="E3899" t="s">
        <v>23</v>
      </c>
      <c r="F3899" s="1">
        <v>72</v>
      </c>
      <c r="G3899" s="1" t="str">
        <f t="shared" si="120"/>
        <v>5+ Years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 s="14">
        <v>115.5</v>
      </c>
      <c r="U3899" t="str">
        <f t="shared" si="121"/>
        <v>90+</v>
      </c>
      <c r="V3899" s="16">
        <v>8425.15</v>
      </c>
      <c r="W3899" t="s">
        <v>24</v>
      </c>
    </row>
    <row r="3900" spans="1:23" x14ac:dyDescent="0.3">
      <c r="A3900" t="s">
        <v>3935</v>
      </c>
      <c r="B3900" t="s">
        <v>22</v>
      </c>
      <c r="C3900" s="1">
        <v>0</v>
      </c>
      <c r="D3900" t="s">
        <v>24</v>
      </c>
      <c r="E3900" t="s">
        <v>24</v>
      </c>
      <c r="F3900" s="1">
        <v>48</v>
      </c>
      <c r="G3900" s="1" t="str">
        <f t="shared" si="120"/>
        <v>2-4 Years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 s="14">
        <v>25.05</v>
      </c>
      <c r="U3900" t="str">
        <f t="shared" si="121"/>
        <v>0-30</v>
      </c>
      <c r="V3900" s="16">
        <v>1171.5</v>
      </c>
      <c r="W3900" t="s">
        <v>24</v>
      </c>
    </row>
    <row r="3901" spans="1:23" x14ac:dyDescent="0.3">
      <c r="A3901" t="s">
        <v>3936</v>
      </c>
      <c r="B3901" t="s">
        <v>22</v>
      </c>
      <c r="C3901" s="1">
        <v>1</v>
      </c>
      <c r="D3901" t="s">
        <v>23</v>
      </c>
      <c r="E3901" t="s">
        <v>24</v>
      </c>
      <c r="F3901" s="1">
        <v>52</v>
      </c>
      <c r="G3901" s="1" t="str">
        <f t="shared" si="120"/>
        <v>4-5 Years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 s="14">
        <v>109.1</v>
      </c>
      <c r="U3901" t="str">
        <f t="shared" si="121"/>
        <v>90+</v>
      </c>
      <c r="V3901" s="16">
        <v>5647.95</v>
      </c>
      <c r="W3901" t="s">
        <v>24</v>
      </c>
    </row>
    <row r="3902" spans="1:23" x14ac:dyDescent="0.3">
      <c r="A3902" t="s">
        <v>3937</v>
      </c>
      <c r="B3902" t="s">
        <v>22</v>
      </c>
      <c r="C3902" s="1">
        <v>0</v>
      </c>
      <c r="D3902" t="s">
        <v>23</v>
      </c>
      <c r="E3902" t="s">
        <v>23</v>
      </c>
      <c r="F3902" s="1">
        <v>35</v>
      </c>
      <c r="G3902" s="1" t="str">
        <f t="shared" si="120"/>
        <v>2-4 Years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 s="14">
        <v>19.649999999999999</v>
      </c>
      <c r="U3902" t="str">
        <f t="shared" si="121"/>
        <v>0-30</v>
      </c>
      <c r="V3902" s="16">
        <v>708.8</v>
      </c>
      <c r="W3902" t="s">
        <v>24</v>
      </c>
    </row>
    <row r="3903" spans="1:23" x14ac:dyDescent="0.3">
      <c r="A3903" t="s">
        <v>3938</v>
      </c>
      <c r="B3903" t="s">
        <v>30</v>
      </c>
      <c r="C3903" s="1">
        <v>0</v>
      </c>
      <c r="D3903" t="s">
        <v>23</v>
      </c>
      <c r="E3903" t="s">
        <v>24</v>
      </c>
      <c r="F3903" s="1">
        <v>67</v>
      </c>
      <c r="G3903" s="1" t="str">
        <f t="shared" si="120"/>
        <v>5+ Years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 s="14">
        <v>111.3</v>
      </c>
      <c r="U3903" t="str">
        <f t="shared" si="121"/>
        <v>90+</v>
      </c>
      <c r="V3903" s="16">
        <v>7567.2</v>
      </c>
      <c r="W3903" t="s">
        <v>24</v>
      </c>
    </row>
    <row r="3904" spans="1:23" x14ac:dyDescent="0.3">
      <c r="A3904" t="s">
        <v>3939</v>
      </c>
      <c r="B3904" t="s">
        <v>22</v>
      </c>
      <c r="C3904" s="1">
        <v>0</v>
      </c>
      <c r="D3904" t="s">
        <v>24</v>
      </c>
      <c r="E3904" t="s">
        <v>24</v>
      </c>
      <c r="F3904" s="1">
        <v>1</v>
      </c>
      <c r="G3904" s="1" t="str">
        <f t="shared" si="120"/>
        <v>0-1 Year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 s="14">
        <v>29.9</v>
      </c>
      <c r="U3904" t="str">
        <f t="shared" si="121"/>
        <v>0-30</v>
      </c>
      <c r="V3904" s="16">
        <v>29.9</v>
      </c>
      <c r="W3904" t="s">
        <v>24</v>
      </c>
    </row>
    <row r="3905" spans="1:23" x14ac:dyDescent="0.3">
      <c r="A3905" t="s">
        <v>3940</v>
      </c>
      <c r="B3905" t="s">
        <v>30</v>
      </c>
      <c r="C3905" s="1">
        <v>0</v>
      </c>
      <c r="D3905" t="s">
        <v>24</v>
      </c>
      <c r="E3905" t="s">
        <v>24</v>
      </c>
      <c r="F3905" s="1">
        <v>53</v>
      </c>
      <c r="G3905" s="1" t="str">
        <f t="shared" si="120"/>
        <v>4-5 Years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 s="14">
        <v>80.599999999999994</v>
      </c>
      <c r="U3905" t="str">
        <f t="shared" si="121"/>
        <v>60-90</v>
      </c>
      <c r="V3905" s="16">
        <v>4348.1000000000004</v>
      </c>
      <c r="W3905" t="s">
        <v>24</v>
      </c>
    </row>
    <row r="3906" spans="1:23" x14ac:dyDescent="0.3">
      <c r="A3906" t="s">
        <v>3941</v>
      </c>
      <c r="B3906" t="s">
        <v>30</v>
      </c>
      <c r="C3906" s="1">
        <v>0</v>
      </c>
      <c r="D3906" t="s">
        <v>23</v>
      </c>
      <c r="E3906" t="s">
        <v>23</v>
      </c>
      <c r="F3906" s="1">
        <v>34</v>
      </c>
      <c r="G3906" s="1" t="str">
        <f t="shared" si="120"/>
        <v>2-4 Years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 s="14">
        <v>20.8</v>
      </c>
      <c r="U3906" t="str">
        <f t="shared" si="121"/>
        <v>0-30</v>
      </c>
      <c r="V3906" s="16">
        <v>635.9</v>
      </c>
      <c r="W3906" t="s">
        <v>24</v>
      </c>
    </row>
    <row r="3907" spans="1:23" x14ac:dyDescent="0.3">
      <c r="A3907" t="s">
        <v>3942</v>
      </c>
      <c r="B3907" t="s">
        <v>22</v>
      </c>
      <c r="C3907" s="1">
        <v>0</v>
      </c>
      <c r="D3907" t="s">
        <v>24</v>
      </c>
      <c r="E3907" t="s">
        <v>24</v>
      </c>
      <c r="F3907" s="1">
        <v>3</v>
      </c>
      <c r="G3907" s="1" t="str">
        <f t="shared" ref="G3907:G3970" si="122">IF(F3907&lt;=12,"0-1 Year",
IF(F3907&lt;=24,"1-2 Years",
IF(F3907&lt;=48,"2-4 Years",
IF(F3907&lt;=60,"4-5 Years","5+ Years"))))</f>
        <v>0-1 Year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 s="14">
        <v>35.200000000000003</v>
      </c>
      <c r="U3907" t="str">
        <f t="shared" ref="U3907:U3970" si="123">IF(T3907&lt;30,"0-30",
IF(T3907&lt;60,"30-60",
IF(T3907&lt;90,"60-90","90+")))</f>
        <v>30-60</v>
      </c>
      <c r="V3907" s="16">
        <v>108.95</v>
      </c>
      <c r="W3907" t="s">
        <v>23</v>
      </c>
    </row>
    <row r="3908" spans="1:23" x14ac:dyDescent="0.3">
      <c r="A3908" t="s">
        <v>3943</v>
      </c>
      <c r="B3908" t="s">
        <v>22</v>
      </c>
      <c r="C3908" s="1">
        <v>0</v>
      </c>
      <c r="D3908" t="s">
        <v>23</v>
      </c>
      <c r="E3908" t="s">
        <v>24</v>
      </c>
      <c r="F3908" s="1">
        <v>1</v>
      </c>
      <c r="G3908" s="1" t="str">
        <f t="shared" si="122"/>
        <v>0-1 Year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 s="14">
        <v>78.8</v>
      </c>
      <c r="U3908" t="str">
        <f t="shared" si="123"/>
        <v>60-90</v>
      </c>
      <c r="V3908" s="16">
        <v>78.8</v>
      </c>
      <c r="W3908" t="s">
        <v>23</v>
      </c>
    </row>
    <row r="3909" spans="1:23" x14ac:dyDescent="0.3">
      <c r="A3909" t="s">
        <v>3944</v>
      </c>
      <c r="B3909" t="s">
        <v>30</v>
      </c>
      <c r="C3909" s="1">
        <v>0</v>
      </c>
      <c r="D3909" t="s">
        <v>24</v>
      </c>
      <c r="E3909" t="s">
        <v>24</v>
      </c>
      <c r="F3909" s="1">
        <v>19</v>
      </c>
      <c r="G3909" s="1" t="str">
        <f t="shared" si="122"/>
        <v>1-2 Years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 s="14">
        <v>89.95</v>
      </c>
      <c r="U3909" t="str">
        <f t="shared" si="123"/>
        <v>60-90</v>
      </c>
      <c r="V3909" s="16">
        <v>1682.4</v>
      </c>
      <c r="W3909" t="s">
        <v>24</v>
      </c>
    </row>
    <row r="3910" spans="1:23" x14ac:dyDescent="0.3">
      <c r="A3910" t="s">
        <v>3945</v>
      </c>
      <c r="B3910" t="s">
        <v>22</v>
      </c>
      <c r="C3910" s="1">
        <v>1</v>
      </c>
      <c r="D3910" t="s">
        <v>23</v>
      </c>
      <c r="E3910" t="s">
        <v>24</v>
      </c>
      <c r="F3910" s="1">
        <v>60</v>
      </c>
      <c r="G3910" s="1" t="str">
        <f t="shared" si="122"/>
        <v>4-5 Years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 s="14">
        <v>116.05</v>
      </c>
      <c r="U3910" t="str">
        <f t="shared" si="123"/>
        <v>90+</v>
      </c>
      <c r="V3910" s="16">
        <v>6925.9</v>
      </c>
      <c r="W3910" t="s">
        <v>24</v>
      </c>
    </row>
    <row r="3911" spans="1:23" x14ac:dyDescent="0.3">
      <c r="A3911" t="s">
        <v>3946</v>
      </c>
      <c r="B3911" t="s">
        <v>30</v>
      </c>
      <c r="C3911" s="1">
        <v>0</v>
      </c>
      <c r="D3911" t="s">
        <v>24</v>
      </c>
      <c r="E3911" t="s">
        <v>24</v>
      </c>
      <c r="F3911" s="1">
        <v>11</v>
      </c>
      <c r="G3911" s="1" t="str">
        <f t="shared" si="122"/>
        <v>0-1 Year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 s="14">
        <v>19.55</v>
      </c>
      <c r="U3911" t="str">
        <f t="shared" si="123"/>
        <v>0-30</v>
      </c>
      <c r="V3911" s="16">
        <v>223.15</v>
      </c>
      <c r="W3911" t="s">
        <v>24</v>
      </c>
    </row>
    <row r="3912" spans="1:23" x14ac:dyDescent="0.3">
      <c r="A3912" t="s">
        <v>3947</v>
      </c>
      <c r="B3912" t="s">
        <v>22</v>
      </c>
      <c r="C3912" s="1">
        <v>0</v>
      </c>
      <c r="D3912" t="s">
        <v>24</v>
      </c>
      <c r="E3912" t="s">
        <v>24</v>
      </c>
      <c r="F3912" s="1">
        <v>47</v>
      </c>
      <c r="G3912" s="1" t="str">
        <f t="shared" si="122"/>
        <v>2-4 Years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 s="14">
        <v>106.4</v>
      </c>
      <c r="U3912" t="str">
        <f t="shared" si="123"/>
        <v>90+</v>
      </c>
      <c r="V3912" s="16">
        <v>5127.95</v>
      </c>
      <c r="W3912" t="s">
        <v>23</v>
      </c>
    </row>
    <row r="3913" spans="1:23" x14ac:dyDescent="0.3">
      <c r="A3913" t="s">
        <v>3948</v>
      </c>
      <c r="B3913" t="s">
        <v>30</v>
      </c>
      <c r="C3913" s="1">
        <v>0</v>
      </c>
      <c r="D3913" t="s">
        <v>24</v>
      </c>
      <c r="E3913" t="s">
        <v>24</v>
      </c>
      <c r="F3913" s="1">
        <v>18</v>
      </c>
      <c r="G3913" s="1" t="str">
        <f t="shared" si="122"/>
        <v>1-2 Years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 s="14">
        <v>49.4</v>
      </c>
      <c r="U3913" t="str">
        <f t="shared" si="123"/>
        <v>30-60</v>
      </c>
      <c r="V3913" s="16">
        <v>874.8</v>
      </c>
      <c r="W3913" t="s">
        <v>23</v>
      </c>
    </row>
    <row r="3914" spans="1:23" x14ac:dyDescent="0.3">
      <c r="A3914" t="s">
        <v>3949</v>
      </c>
      <c r="B3914" t="s">
        <v>22</v>
      </c>
      <c r="C3914" s="1">
        <v>0</v>
      </c>
      <c r="D3914" t="s">
        <v>23</v>
      </c>
      <c r="E3914" t="s">
        <v>23</v>
      </c>
      <c r="F3914" s="1">
        <v>60</v>
      </c>
      <c r="G3914" s="1" t="str">
        <f t="shared" si="122"/>
        <v>4-5 Years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 s="14">
        <v>115.25</v>
      </c>
      <c r="U3914" t="str">
        <f t="shared" si="123"/>
        <v>90+</v>
      </c>
      <c r="V3914" s="16">
        <v>6758.45</v>
      </c>
      <c r="W3914" t="s">
        <v>24</v>
      </c>
    </row>
    <row r="3915" spans="1:23" x14ac:dyDescent="0.3">
      <c r="A3915" t="s">
        <v>3950</v>
      </c>
      <c r="B3915" t="s">
        <v>30</v>
      </c>
      <c r="C3915" s="1">
        <v>0</v>
      </c>
      <c r="D3915" t="s">
        <v>23</v>
      </c>
      <c r="E3915" t="s">
        <v>24</v>
      </c>
      <c r="F3915" s="1">
        <v>72</v>
      </c>
      <c r="G3915" s="1" t="str">
        <f t="shared" si="122"/>
        <v>5+ Years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 s="14">
        <v>24.8</v>
      </c>
      <c r="U3915" t="str">
        <f t="shared" si="123"/>
        <v>0-30</v>
      </c>
      <c r="V3915" s="16">
        <v>1874.3</v>
      </c>
      <c r="W3915" t="s">
        <v>24</v>
      </c>
    </row>
    <row r="3916" spans="1:23" x14ac:dyDescent="0.3">
      <c r="A3916" t="s">
        <v>3951</v>
      </c>
      <c r="B3916" t="s">
        <v>30</v>
      </c>
      <c r="C3916" s="1">
        <v>0</v>
      </c>
      <c r="D3916" t="s">
        <v>24</v>
      </c>
      <c r="E3916" t="s">
        <v>24</v>
      </c>
      <c r="F3916" s="1">
        <v>39</v>
      </c>
      <c r="G3916" s="1" t="str">
        <f t="shared" si="122"/>
        <v>2-4 Years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 s="14">
        <v>19.899999999999999</v>
      </c>
      <c r="U3916" t="str">
        <f t="shared" si="123"/>
        <v>0-30</v>
      </c>
      <c r="V3916" s="16">
        <v>791.15</v>
      </c>
      <c r="W3916" t="s">
        <v>24</v>
      </c>
    </row>
    <row r="3917" spans="1:23" x14ac:dyDescent="0.3">
      <c r="A3917" t="s">
        <v>3952</v>
      </c>
      <c r="B3917" t="s">
        <v>22</v>
      </c>
      <c r="C3917" s="1">
        <v>0</v>
      </c>
      <c r="D3917" t="s">
        <v>23</v>
      </c>
      <c r="E3917" t="s">
        <v>24</v>
      </c>
      <c r="F3917" s="1">
        <v>59</v>
      </c>
      <c r="G3917" s="1" t="str">
        <f t="shared" si="122"/>
        <v>4-5 Years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 s="14">
        <v>81.25</v>
      </c>
      <c r="U3917" t="str">
        <f t="shared" si="123"/>
        <v>60-90</v>
      </c>
      <c r="V3917" s="16">
        <v>4639.45</v>
      </c>
      <c r="W3917" t="s">
        <v>24</v>
      </c>
    </row>
    <row r="3918" spans="1:23" x14ac:dyDescent="0.3">
      <c r="A3918" t="s">
        <v>3953</v>
      </c>
      <c r="B3918" t="s">
        <v>30</v>
      </c>
      <c r="C3918" s="1">
        <v>0</v>
      </c>
      <c r="D3918" t="s">
        <v>23</v>
      </c>
      <c r="E3918" t="s">
        <v>23</v>
      </c>
      <c r="F3918" s="1">
        <v>2</v>
      </c>
      <c r="G3918" s="1" t="str">
        <f t="shared" si="122"/>
        <v>0-1 Year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 s="14">
        <v>69.95</v>
      </c>
      <c r="U3918" t="str">
        <f t="shared" si="123"/>
        <v>60-90</v>
      </c>
      <c r="V3918" s="16">
        <v>143.9</v>
      </c>
      <c r="W3918" t="s">
        <v>24</v>
      </c>
    </row>
    <row r="3919" spans="1:23" x14ac:dyDescent="0.3">
      <c r="A3919" t="s">
        <v>3954</v>
      </c>
      <c r="B3919" t="s">
        <v>30</v>
      </c>
      <c r="C3919" s="1">
        <v>1</v>
      </c>
      <c r="D3919" t="s">
        <v>24</v>
      </c>
      <c r="E3919" t="s">
        <v>24</v>
      </c>
      <c r="F3919" s="1">
        <v>1</v>
      </c>
      <c r="G3919" s="1" t="str">
        <f t="shared" si="122"/>
        <v>0-1 Year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 s="14">
        <v>69.099999999999994</v>
      </c>
      <c r="U3919" t="str">
        <f t="shared" si="123"/>
        <v>60-90</v>
      </c>
      <c r="V3919" s="16">
        <v>69.099999999999994</v>
      </c>
      <c r="W3919" t="s">
        <v>23</v>
      </c>
    </row>
    <row r="3920" spans="1:23" x14ac:dyDescent="0.3">
      <c r="A3920" t="s">
        <v>3955</v>
      </c>
      <c r="B3920" t="s">
        <v>30</v>
      </c>
      <c r="C3920" s="1">
        <v>0</v>
      </c>
      <c r="D3920" t="s">
        <v>23</v>
      </c>
      <c r="E3920" t="s">
        <v>23</v>
      </c>
      <c r="F3920" s="1">
        <v>20</v>
      </c>
      <c r="G3920" s="1" t="str">
        <f t="shared" si="122"/>
        <v>1-2 Years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 s="14">
        <v>90.2</v>
      </c>
      <c r="U3920" t="str">
        <f t="shared" si="123"/>
        <v>90+</v>
      </c>
      <c r="V3920" s="16">
        <v>1776.55</v>
      </c>
      <c r="W3920" t="s">
        <v>23</v>
      </c>
    </row>
    <row r="3921" spans="1:23" x14ac:dyDescent="0.3">
      <c r="A3921" t="s">
        <v>3956</v>
      </c>
      <c r="B3921" t="s">
        <v>22</v>
      </c>
      <c r="C3921" s="1">
        <v>0</v>
      </c>
      <c r="D3921" t="s">
        <v>24</v>
      </c>
      <c r="E3921" t="s">
        <v>24</v>
      </c>
      <c r="F3921" s="1">
        <v>6</v>
      </c>
      <c r="G3921" s="1" t="str">
        <f t="shared" si="122"/>
        <v>0-1 Year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 s="14">
        <v>93.55</v>
      </c>
      <c r="U3921" t="str">
        <f t="shared" si="123"/>
        <v>90+</v>
      </c>
      <c r="V3921" s="16">
        <v>536.4</v>
      </c>
      <c r="W3921" t="s">
        <v>23</v>
      </c>
    </row>
    <row r="3922" spans="1:23" x14ac:dyDescent="0.3">
      <c r="A3922" t="s">
        <v>3957</v>
      </c>
      <c r="B3922" t="s">
        <v>30</v>
      </c>
      <c r="C3922" s="1">
        <v>0</v>
      </c>
      <c r="D3922" t="s">
        <v>24</v>
      </c>
      <c r="E3922" t="s">
        <v>24</v>
      </c>
      <c r="F3922" s="1">
        <v>71</v>
      </c>
      <c r="G3922" s="1" t="str">
        <f t="shared" si="122"/>
        <v>5+ Years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 s="14">
        <v>86.4</v>
      </c>
      <c r="U3922" t="str">
        <f t="shared" si="123"/>
        <v>60-90</v>
      </c>
      <c r="V3922" s="16">
        <v>6172</v>
      </c>
      <c r="W3922" t="s">
        <v>24</v>
      </c>
    </row>
    <row r="3923" spans="1:23" x14ac:dyDescent="0.3">
      <c r="A3923" t="s">
        <v>3958</v>
      </c>
      <c r="B3923" t="s">
        <v>22</v>
      </c>
      <c r="C3923" s="1">
        <v>0</v>
      </c>
      <c r="D3923" t="s">
        <v>23</v>
      </c>
      <c r="E3923" t="s">
        <v>24</v>
      </c>
      <c r="F3923" s="1">
        <v>24</v>
      </c>
      <c r="G3923" s="1" t="str">
        <f t="shared" si="122"/>
        <v>1-2 Years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 s="14">
        <v>66.3</v>
      </c>
      <c r="U3923" t="str">
        <f t="shared" si="123"/>
        <v>60-90</v>
      </c>
      <c r="V3923" s="16">
        <v>1559.45</v>
      </c>
      <c r="W3923" t="s">
        <v>24</v>
      </c>
    </row>
    <row r="3924" spans="1:23" x14ac:dyDescent="0.3">
      <c r="A3924" t="s">
        <v>3959</v>
      </c>
      <c r="B3924" t="s">
        <v>30</v>
      </c>
      <c r="C3924" s="1">
        <v>1</v>
      </c>
      <c r="D3924" t="s">
        <v>23</v>
      </c>
      <c r="E3924" t="s">
        <v>24</v>
      </c>
      <c r="F3924" s="1">
        <v>67</v>
      </c>
      <c r="G3924" s="1" t="str">
        <f t="shared" si="122"/>
        <v>5+ Years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 s="14">
        <v>94.65</v>
      </c>
      <c r="U3924" t="str">
        <f t="shared" si="123"/>
        <v>90+</v>
      </c>
      <c r="V3924" s="16">
        <v>6079</v>
      </c>
      <c r="W3924" t="s">
        <v>24</v>
      </c>
    </row>
    <row r="3925" spans="1:23" x14ac:dyDescent="0.3">
      <c r="A3925" t="s">
        <v>3960</v>
      </c>
      <c r="B3925" t="s">
        <v>30</v>
      </c>
      <c r="C3925" s="1">
        <v>0</v>
      </c>
      <c r="D3925" t="s">
        <v>24</v>
      </c>
      <c r="E3925" t="s">
        <v>24</v>
      </c>
      <c r="F3925" s="1">
        <v>1</v>
      </c>
      <c r="G3925" s="1" t="str">
        <f t="shared" si="122"/>
        <v>0-1 Year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 s="14">
        <v>80.849999999999994</v>
      </c>
      <c r="U3925" t="str">
        <f t="shared" si="123"/>
        <v>60-90</v>
      </c>
      <c r="V3925" s="16">
        <v>80.849999999999994</v>
      </c>
      <c r="W3925" t="s">
        <v>23</v>
      </c>
    </row>
    <row r="3926" spans="1:23" x14ac:dyDescent="0.3">
      <c r="A3926" t="s">
        <v>3961</v>
      </c>
      <c r="B3926" t="s">
        <v>22</v>
      </c>
      <c r="C3926" s="1">
        <v>0</v>
      </c>
      <c r="D3926" t="s">
        <v>23</v>
      </c>
      <c r="E3926" t="s">
        <v>23</v>
      </c>
      <c r="F3926" s="1">
        <v>48</v>
      </c>
      <c r="G3926" s="1" t="str">
        <f t="shared" si="122"/>
        <v>2-4 Years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 s="14">
        <v>82.05</v>
      </c>
      <c r="U3926" t="str">
        <f t="shared" si="123"/>
        <v>60-90</v>
      </c>
      <c r="V3926" s="16">
        <v>4029.95</v>
      </c>
      <c r="W3926" t="s">
        <v>23</v>
      </c>
    </row>
    <row r="3927" spans="1:23" x14ac:dyDescent="0.3">
      <c r="A3927" t="s">
        <v>3962</v>
      </c>
      <c r="B3927" t="s">
        <v>22</v>
      </c>
      <c r="C3927" s="1">
        <v>0</v>
      </c>
      <c r="D3927" t="s">
        <v>23</v>
      </c>
      <c r="E3927" t="s">
        <v>24</v>
      </c>
      <c r="F3927" s="1">
        <v>37</v>
      </c>
      <c r="G3927" s="1" t="str">
        <f t="shared" si="122"/>
        <v>2-4 Years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 s="14">
        <v>72.099999999999994</v>
      </c>
      <c r="U3927" t="str">
        <f t="shared" si="123"/>
        <v>60-90</v>
      </c>
      <c r="V3927" s="16">
        <v>2658.4</v>
      </c>
      <c r="W3927" t="s">
        <v>24</v>
      </c>
    </row>
    <row r="3928" spans="1:23" x14ac:dyDescent="0.3">
      <c r="A3928" t="s">
        <v>3963</v>
      </c>
      <c r="B3928" t="s">
        <v>30</v>
      </c>
      <c r="C3928" s="1">
        <v>0</v>
      </c>
      <c r="D3928" t="s">
        <v>24</v>
      </c>
      <c r="E3928" t="s">
        <v>24</v>
      </c>
      <c r="F3928" s="1">
        <v>11</v>
      </c>
      <c r="G3928" s="1" t="str">
        <f t="shared" si="122"/>
        <v>0-1 Year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 s="14">
        <v>34.700000000000003</v>
      </c>
      <c r="U3928" t="str">
        <f t="shared" si="123"/>
        <v>30-60</v>
      </c>
      <c r="V3928" s="16">
        <v>383.55</v>
      </c>
      <c r="W3928" t="s">
        <v>24</v>
      </c>
    </row>
    <row r="3929" spans="1:23" x14ac:dyDescent="0.3">
      <c r="A3929" t="s">
        <v>3964</v>
      </c>
      <c r="B3929" t="s">
        <v>30</v>
      </c>
      <c r="C3929" s="1">
        <v>0</v>
      </c>
      <c r="D3929" t="s">
        <v>23</v>
      </c>
      <c r="E3929" t="s">
        <v>24</v>
      </c>
      <c r="F3929" s="1">
        <v>3</v>
      </c>
      <c r="G3929" s="1" t="str">
        <f t="shared" si="122"/>
        <v>0-1 Year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 s="14">
        <v>20.55</v>
      </c>
      <c r="U3929" t="str">
        <f t="shared" si="123"/>
        <v>0-30</v>
      </c>
      <c r="V3929" s="16">
        <v>51.15</v>
      </c>
      <c r="W3929" t="s">
        <v>23</v>
      </c>
    </row>
    <row r="3930" spans="1:23" x14ac:dyDescent="0.3">
      <c r="A3930" t="s">
        <v>3965</v>
      </c>
      <c r="B3930" t="s">
        <v>22</v>
      </c>
      <c r="C3930" s="1">
        <v>0</v>
      </c>
      <c r="D3930" t="s">
        <v>23</v>
      </c>
      <c r="E3930" t="s">
        <v>24</v>
      </c>
      <c r="F3930" s="1">
        <v>18</v>
      </c>
      <c r="G3930" s="1" t="str">
        <f t="shared" si="122"/>
        <v>1-2 Years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 s="14">
        <v>95.95</v>
      </c>
      <c r="U3930" t="str">
        <f t="shared" si="123"/>
        <v>90+</v>
      </c>
      <c r="V3930" s="16">
        <v>1745.5</v>
      </c>
      <c r="W3930" t="s">
        <v>24</v>
      </c>
    </row>
    <row r="3931" spans="1:23" x14ac:dyDescent="0.3">
      <c r="A3931" t="s">
        <v>3966</v>
      </c>
      <c r="B3931" t="s">
        <v>30</v>
      </c>
      <c r="C3931" s="1">
        <v>0</v>
      </c>
      <c r="D3931" t="s">
        <v>23</v>
      </c>
      <c r="E3931" t="s">
        <v>23</v>
      </c>
      <c r="F3931" s="1">
        <v>50</v>
      </c>
      <c r="G3931" s="1" t="str">
        <f t="shared" si="122"/>
        <v>4-5 Years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 s="14">
        <v>44.8</v>
      </c>
      <c r="U3931" t="str">
        <f t="shared" si="123"/>
        <v>30-60</v>
      </c>
      <c r="V3931" s="16">
        <v>2230.85</v>
      </c>
      <c r="W3931" t="s">
        <v>24</v>
      </c>
    </row>
    <row r="3932" spans="1:23" x14ac:dyDescent="0.3">
      <c r="A3932" t="s">
        <v>3967</v>
      </c>
      <c r="B3932" t="s">
        <v>22</v>
      </c>
      <c r="C3932" s="1">
        <v>0</v>
      </c>
      <c r="D3932" t="s">
        <v>23</v>
      </c>
      <c r="E3932" t="s">
        <v>23</v>
      </c>
      <c r="F3932" s="1">
        <v>67</v>
      </c>
      <c r="G3932" s="1" t="str">
        <f t="shared" si="122"/>
        <v>5+ Years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 s="14">
        <v>109.4</v>
      </c>
      <c r="U3932" t="str">
        <f t="shared" si="123"/>
        <v>90+</v>
      </c>
      <c r="V3932" s="16">
        <v>7281.6</v>
      </c>
      <c r="W3932" t="s">
        <v>24</v>
      </c>
    </row>
    <row r="3933" spans="1:23" x14ac:dyDescent="0.3">
      <c r="A3933" t="s">
        <v>3968</v>
      </c>
      <c r="B3933" t="s">
        <v>22</v>
      </c>
      <c r="C3933" s="1">
        <v>0</v>
      </c>
      <c r="D3933" t="s">
        <v>23</v>
      </c>
      <c r="E3933" t="s">
        <v>24</v>
      </c>
      <c r="F3933" s="1">
        <v>25</v>
      </c>
      <c r="G3933" s="1" t="str">
        <f t="shared" si="122"/>
        <v>2-4 Years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 s="14">
        <v>71.05</v>
      </c>
      <c r="U3933" t="str">
        <f t="shared" si="123"/>
        <v>60-90</v>
      </c>
      <c r="V3933" s="16">
        <v>1837.7</v>
      </c>
      <c r="W3933" t="s">
        <v>24</v>
      </c>
    </row>
    <row r="3934" spans="1:23" x14ac:dyDescent="0.3">
      <c r="A3934" t="s">
        <v>3969</v>
      </c>
      <c r="B3934" t="s">
        <v>22</v>
      </c>
      <c r="C3934" s="1">
        <v>1</v>
      </c>
      <c r="D3934" t="s">
        <v>24</v>
      </c>
      <c r="E3934" t="s">
        <v>24</v>
      </c>
      <c r="F3934" s="1">
        <v>2</v>
      </c>
      <c r="G3934" s="1" t="str">
        <f t="shared" si="122"/>
        <v>0-1 Year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 s="14">
        <v>78.55</v>
      </c>
      <c r="U3934" t="str">
        <f t="shared" si="123"/>
        <v>60-90</v>
      </c>
      <c r="V3934" s="16">
        <v>149.55000000000001</v>
      </c>
      <c r="W3934" t="s">
        <v>23</v>
      </c>
    </row>
    <row r="3935" spans="1:23" x14ac:dyDescent="0.3">
      <c r="A3935" t="s">
        <v>3970</v>
      </c>
      <c r="B3935" t="s">
        <v>30</v>
      </c>
      <c r="C3935" s="1">
        <v>0</v>
      </c>
      <c r="D3935" t="s">
        <v>24</v>
      </c>
      <c r="E3935" t="s">
        <v>24</v>
      </c>
      <c r="F3935" s="1">
        <v>9</v>
      </c>
      <c r="G3935" s="1" t="str">
        <f t="shared" si="122"/>
        <v>0-1 Year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 s="14">
        <v>19.7</v>
      </c>
      <c r="U3935" t="str">
        <f t="shared" si="123"/>
        <v>0-30</v>
      </c>
      <c r="V3935" s="16">
        <v>180.7</v>
      </c>
      <c r="W3935" t="s">
        <v>24</v>
      </c>
    </row>
    <row r="3936" spans="1:23" x14ac:dyDescent="0.3">
      <c r="A3936" t="s">
        <v>3971</v>
      </c>
      <c r="B3936" t="s">
        <v>22</v>
      </c>
      <c r="C3936" s="1">
        <v>0</v>
      </c>
      <c r="D3936" t="s">
        <v>24</v>
      </c>
      <c r="E3936" t="s">
        <v>23</v>
      </c>
      <c r="F3936" s="1">
        <v>10</v>
      </c>
      <c r="G3936" s="1" t="str">
        <f t="shared" si="122"/>
        <v>0-1 Year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 s="14">
        <v>40.25</v>
      </c>
      <c r="U3936" t="str">
        <f t="shared" si="123"/>
        <v>30-60</v>
      </c>
      <c r="V3936" s="16">
        <v>411.45</v>
      </c>
      <c r="W3936" t="s">
        <v>24</v>
      </c>
    </row>
    <row r="3937" spans="1:23" x14ac:dyDescent="0.3">
      <c r="A3937" t="s">
        <v>3972</v>
      </c>
      <c r="B3937" t="s">
        <v>22</v>
      </c>
      <c r="C3937" s="1">
        <v>0</v>
      </c>
      <c r="D3937" t="s">
        <v>23</v>
      </c>
      <c r="E3937" t="s">
        <v>24</v>
      </c>
      <c r="F3937" s="1">
        <v>70</v>
      </c>
      <c r="G3937" s="1" t="str">
        <f t="shared" si="122"/>
        <v>5+ Years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 s="14">
        <v>19.850000000000001</v>
      </c>
      <c r="U3937" t="str">
        <f t="shared" si="123"/>
        <v>0-30</v>
      </c>
      <c r="V3937" s="16">
        <v>1328.35</v>
      </c>
      <c r="W3937" t="s">
        <v>24</v>
      </c>
    </row>
    <row r="3938" spans="1:23" x14ac:dyDescent="0.3">
      <c r="A3938" t="s">
        <v>3973</v>
      </c>
      <c r="B3938" t="s">
        <v>30</v>
      </c>
      <c r="C3938" s="1">
        <v>0</v>
      </c>
      <c r="D3938" t="s">
        <v>24</v>
      </c>
      <c r="E3938" t="s">
        <v>24</v>
      </c>
      <c r="F3938" s="1">
        <v>9</v>
      </c>
      <c r="G3938" s="1" t="str">
        <f t="shared" si="122"/>
        <v>0-1 Year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 s="14">
        <v>68.25</v>
      </c>
      <c r="U3938" t="str">
        <f t="shared" si="123"/>
        <v>60-90</v>
      </c>
      <c r="V3938" s="16">
        <v>576.95000000000005</v>
      </c>
      <c r="W3938" t="s">
        <v>24</v>
      </c>
    </row>
    <row r="3939" spans="1:23" x14ac:dyDescent="0.3">
      <c r="A3939" t="s">
        <v>3974</v>
      </c>
      <c r="B3939" t="s">
        <v>22</v>
      </c>
      <c r="C3939" s="1">
        <v>0</v>
      </c>
      <c r="D3939" t="s">
        <v>24</v>
      </c>
      <c r="E3939" t="s">
        <v>24</v>
      </c>
      <c r="F3939" s="1">
        <v>4</v>
      </c>
      <c r="G3939" s="1" t="str">
        <f t="shared" si="122"/>
        <v>0-1 Year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 s="14">
        <v>20.149999999999999</v>
      </c>
      <c r="U3939" t="str">
        <f t="shared" si="123"/>
        <v>0-30</v>
      </c>
      <c r="V3939" s="16">
        <v>68.45</v>
      </c>
      <c r="W3939" t="s">
        <v>24</v>
      </c>
    </row>
    <row r="3940" spans="1:23" x14ac:dyDescent="0.3">
      <c r="A3940" t="s">
        <v>3975</v>
      </c>
      <c r="B3940" t="s">
        <v>22</v>
      </c>
      <c r="C3940" s="1">
        <v>0</v>
      </c>
      <c r="D3940" t="s">
        <v>24</v>
      </c>
      <c r="E3940" t="s">
        <v>24</v>
      </c>
      <c r="F3940" s="1">
        <v>2</v>
      </c>
      <c r="G3940" s="1" t="str">
        <f t="shared" si="122"/>
        <v>0-1 Year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 s="14">
        <v>50.95</v>
      </c>
      <c r="U3940" t="str">
        <f t="shared" si="123"/>
        <v>30-60</v>
      </c>
      <c r="V3940" s="16">
        <v>123.05</v>
      </c>
      <c r="W3940" t="s">
        <v>24</v>
      </c>
    </row>
    <row r="3941" spans="1:23" x14ac:dyDescent="0.3">
      <c r="A3941" t="s">
        <v>3976</v>
      </c>
      <c r="B3941" t="s">
        <v>22</v>
      </c>
      <c r="C3941" s="1">
        <v>0</v>
      </c>
      <c r="D3941" t="s">
        <v>24</v>
      </c>
      <c r="E3941" t="s">
        <v>23</v>
      </c>
      <c r="F3941" s="1">
        <v>1</v>
      </c>
      <c r="G3941" s="1" t="str">
        <f t="shared" si="122"/>
        <v>0-1 Year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 s="14">
        <v>78.650000000000006</v>
      </c>
      <c r="U3941" t="str">
        <f t="shared" si="123"/>
        <v>60-90</v>
      </c>
      <c r="V3941" s="16">
        <v>78.650000000000006</v>
      </c>
      <c r="W3941" t="s">
        <v>23</v>
      </c>
    </row>
    <row r="3942" spans="1:23" x14ac:dyDescent="0.3">
      <c r="A3942" t="s">
        <v>3977</v>
      </c>
      <c r="B3942" t="s">
        <v>30</v>
      </c>
      <c r="C3942" s="1">
        <v>0</v>
      </c>
      <c r="D3942" t="s">
        <v>24</v>
      </c>
      <c r="E3942" t="s">
        <v>24</v>
      </c>
      <c r="F3942" s="1">
        <v>19</v>
      </c>
      <c r="G3942" s="1" t="str">
        <f t="shared" si="122"/>
        <v>1-2 Years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 s="14">
        <v>25.15</v>
      </c>
      <c r="U3942" t="str">
        <f t="shared" si="123"/>
        <v>0-30</v>
      </c>
      <c r="V3942" s="16">
        <v>468.35</v>
      </c>
      <c r="W3942" t="s">
        <v>24</v>
      </c>
    </row>
    <row r="3943" spans="1:23" x14ac:dyDescent="0.3">
      <c r="A3943" t="s">
        <v>3978</v>
      </c>
      <c r="B3943" t="s">
        <v>30</v>
      </c>
      <c r="C3943" s="1">
        <v>0</v>
      </c>
      <c r="D3943" t="s">
        <v>23</v>
      </c>
      <c r="E3943" t="s">
        <v>23</v>
      </c>
      <c r="F3943" s="1">
        <v>7</v>
      </c>
      <c r="G3943" s="1" t="str">
        <f t="shared" si="122"/>
        <v>0-1 Year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 s="14">
        <v>20.25</v>
      </c>
      <c r="U3943" t="str">
        <f t="shared" si="123"/>
        <v>0-30</v>
      </c>
      <c r="V3943" s="16">
        <v>174.7</v>
      </c>
      <c r="W3943" t="s">
        <v>24</v>
      </c>
    </row>
    <row r="3944" spans="1:23" x14ac:dyDescent="0.3">
      <c r="A3944" t="s">
        <v>3979</v>
      </c>
      <c r="B3944" t="s">
        <v>30</v>
      </c>
      <c r="C3944" s="1">
        <v>0</v>
      </c>
      <c r="D3944" t="s">
        <v>24</v>
      </c>
      <c r="E3944" t="s">
        <v>24</v>
      </c>
      <c r="F3944" s="1">
        <v>1</v>
      </c>
      <c r="G3944" s="1" t="str">
        <f t="shared" si="122"/>
        <v>0-1 Year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 s="14">
        <v>42.9</v>
      </c>
      <c r="U3944" t="str">
        <f t="shared" si="123"/>
        <v>30-60</v>
      </c>
      <c r="V3944" s="16">
        <v>42.9</v>
      </c>
      <c r="W3944" t="s">
        <v>23</v>
      </c>
    </row>
    <row r="3945" spans="1:23" x14ac:dyDescent="0.3">
      <c r="A3945" t="s">
        <v>3980</v>
      </c>
      <c r="B3945" t="s">
        <v>30</v>
      </c>
      <c r="C3945" s="1">
        <v>1</v>
      </c>
      <c r="D3945" t="s">
        <v>24</v>
      </c>
      <c r="E3945" t="s">
        <v>24</v>
      </c>
      <c r="F3945" s="1">
        <v>1</v>
      </c>
      <c r="G3945" s="1" t="str">
        <f t="shared" si="122"/>
        <v>0-1 Year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 s="14">
        <v>44</v>
      </c>
      <c r="U3945" t="str">
        <f t="shared" si="123"/>
        <v>30-60</v>
      </c>
      <c r="V3945" s="16">
        <v>44</v>
      </c>
      <c r="W3945" t="s">
        <v>24</v>
      </c>
    </row>
    <row r="3946" spans="1:23" x14ac:dyDescent="0.3">
      <c r="A3946" t="s">
        <v>3981</v>
      </c>
      <c r="B3946" t="s">
        <v>22</v>
      </c>
      <c r="C3946" s="1">
        <v>0</v>
      </c>
      <c r="D3946" t="s">
        <v>23</v>
      </c>
      <c r="E3946" t="s">
        <v>23</v>
      </c>
      <c r="F3946" s="1">
        <v>9</v>
      </c>
      <c r="G3946" s="1" t="str">
        <f t="shared" si="122"/>
        <v>0-1 Year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 s="14">
        <v>20.25</v>
      </c>
      <c r="U3946" t="str">
        <f t="shared" si="123"/>
        <v>0-30</v>
      </c>
      <c r="V3946" s="16">
        <v>172.35</v>
      </c>
      <c r="W3946" t="s">
        <v>24</v>
      </c>
    </row>
    <row r="3947" spans="1:23" x14ac:dyDescent="0.3">
      <c r="A3947" t="s">
        <v>3982</v>
      </c>
      <c r="B3947" t="s">
        <v>22</v>
      </c>
      <c r="C3947" s="1">
        <v>0</v>
      </c>
      <c r="D3947" t="s">
        <v>24</v>
      </c>
      <c r="E3947" t="s">
        <v>24</v>
      </c>
      <c r="F3947" s="1">
        <v>3</v>
      </c>
      <c r="G3947" s="1" t="str">
        <f t="shared" si="122"/>
        <v>0-1 Year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 s="14">
        <v>34.25</v>
      </c>
      <c r="U3947" t="str">
        <f t="shared" si="123"/>
        <v>30-60</v>
      </c>
      <c r="V3947" s="16">
        <v>139.35</v>
      </c>
      <c r="W3947" t="s">
        <v>23</v>
      </c>
    </row>
    <row r="3948" spans="1:23" x14ac:dyDescent="0.3">
      <c r="A3948" t="s">
        <v>3983</v>
      </c>
      <c r="B3948" t="s">
        <v>22</v>
      </c>
      <c r="C3948" s="1">
        <v>0</v>
      </c>
      <c r="D3948" t="s">
        <v>24</v>
      </c>
      <c r="E3948" t="s">
        <v>24</v>
      </c>
      <c r="F3948" s="1">
        <v>9</v>
      </c>
      <c r="G3948" s="1" t="str">
        <f t="shared" si="122"/>
        <v>0-1 Year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 s="14">
        <v>58.5</v>
      </c>
      <c r="U3948" t="str">
        <f t="shared" si="123"/>
        <v>30-60</v>
      </c>
      <c r="V3948" s="16">
        <v>539.85</v>
      </c>
      <c r="W3948" t="s">
        <v>23</v>
      </c>
    </row>
    <row r="3949" spans="1:23" x14ac:dyDescent="0.3">
      <c r="A3949" t="s">
        <v>3984</v>
      </c>
      <c r="B3949" t="s">
        <v>22</v>
      </c>
      <c r="C3949" s="1">
        <v>0</v>
      </c>
      <c r="D3949" t="s">
        <v>24</v>
      </c>
      <c r="E3949" t="s">
        <v>24</v>
      </c>
      <c r="F3949" s="1">
        <v>5</v>
      </c>
      <c r="G3949" s="1" t="str">
        <f t="shared" si="122"/>
        <v>0-1 Year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 s="14">
        <v>55.8</v>
      </c>
      <c r="U3949" t="str">
        <f t="shared" si="123"/>
        <v>30-60</v>
      </c>
      <c r="V3949" s="16">
        <v>300.39999999999998</v>
      </c>
      <c r="W3949" t="s">
        <v>24</v>
      </c>
    </row>
    <row r="3950" spans="1:23" x14ac:dyDescent="0.3">
      <c r="A3950" t="s">
        <v>3985</v>
      </c>
      <c r="B3950" t="s">
        <v>22</v>
      </c>
      <c r="C3950" s="1">
        <v>0</v>
      </c>
      <c r="D3950" t="s">
        <v>23</v>
      </c>
      <c r="E3950" t="s">
        <v>23</v>
      </c>
      <c r="F3950" s="1">
        <v>56</v>
      </c>
      <c r="G3950" s="1" t="str">
        <f t="shared" si="122"/>
        <v>4-5 Years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 s="14">
        <v>88.9</v>
      </c>
      <c r="U3950" t="str">
        <f t="shared" si="123"/>
        <v>60-90</v>
      </c>
      <c r="V3950" s="16">
        <v>4968</v>
      </c>
      <c r="W3950" t="s">
        <v>24</v>
      </c>
    </row>
    <row r="3951" spans="1:23" x14ac:dyDescent="0.3">
      <c r="A3951" t="s">
        <v>3986</v>
      </c>
      <c r="B3951" t="s">
        <v>22</v>
      </c>
      <c r="C3951" s="1">
        <v>0</v>
      </c>
      <c r="D3951" t="s">
        <v>24</v>
      </c>
      <c r="E3951" t="s">
        <v>23</v>
      </c>
      <c r="F3951" s="1">
        <v>18</v>
      </c>
      <c r="G3951" s="1" t="str">
        <f t="shared" si="122"/>
        <v>1-2 Years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 s="14">
        <v>57.65</v>
      </c>
      <c r="U3951" t="str">
        <f t="shared" si="123"/>
        <v>30-60</v>
      </c>
      <c r="V3951" s="16">
        <v>992.7</v>
      </c>
      <c r="W3951" t="s">
        <v>24</v>
      </c>
    </row>
    <row r="3952" spans="1:23" x14ac:dyDescent="0.3">
      <c r="A3952" t="s">
        <v>3987</v>
      </c>
      <c r="B3952" t="s">
        <v>30</v>
      </c>
      <c r="C3952" s="1">
        <v>1</v>
      </c>
      <c r="D3952" t="s">
        <v>24</v>
      </c>
      <c r="E3952" t="s">
        <v>24</v>
      </c>
      <c r="F3952" s="1">
        <v>49</v>
      </c>
      <c r="G3952" s="1" t="str">
        <f t="shared" si="122"/>
        <v>4-5 Years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 s="14">
        <v>96.2</v>
      </c>
      <c r="U3952" t="str">
        <f t="shared" si="123"/>
        <v>90+</v>
      </c>
      <c r="V3952" s="16">
        <v>4718.25</v>
      </c>
      <c r="W3952" t="s">
        <v>23</v>
      </c>
    </row>
    <row r="3953" spans="1:23" x14ac:dyDescent="0.3">
      <c r="A3953" t="s">
        <v>3988</v>
      </c>
      <c r="B3953" t="s">
        <v>30</v>
      </c>
      <c r="C3953" s="1">
        <v>0</v>
      </c>
      <c r="D3953" t="s">
        <v>23</v>
      </c>
      <c r="E3953" t="s">
        <v>24</v>
      </c>
      <c r="F3953" s="1">
        <v>70</v>
      </c>
      <c r="G3953" s="1" t="str">
        <f t="shared" si="122"/>
        <v>5+ Years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 s="14">
        <v>79.150000000000006</v>
      </c>
      <c r="U3953" t="str">
        <f t="shared" si="123"/>
        <v>60-90</v>
      </c>
      <c r="V3953" s="16">
        <v>5536.5</v>
      </c>
      <c r="W3953" t="s">
        <v>24</v>
      </c>
    </row>
    <row r="3954" spans="1:23" x14ac:dyDescent="0.3">
      <c r="A3954" t="s">
        <v>3989</v>
      </c>
      <c r="B3954" t="s">
        <v>22</v>
      </c>
      <c r="C3954" s="1">
        <v>0</v>
      </c>
      <c r="D3954" t="s">
        <v>24</v>
      </c>
      <c r="E3954" t="s">
        <v>24</v>
      </c>
      <c r="F3954" s="1">
        <v>72</v>
      </c>
      <c r="G3954" s="1" t="str">
        <f t="shared" si="122"/>
        <v>5+ Years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 s="14">
        <v>108.05</v>
      </c>
      <c r="U3954" t="str">
        <f t="shared" si="123"/>
        <v>90+</v>
      </c>
      <c r="V3954" s="16">
        <v>7806.6</v>
      </c>
      <c r="W3954" t="s">
        <v>24</v>
      </c>
    </row>
    <row r="3955" spans="1:23" x14ac:dyDescent="0.3">
      <c r="A3955" t="s">
        <v>3990</v>
      </c>
      <c r="B3955" t="s">
        <v>22</v>
      </c>
      <c r="C3955" s="1">
        <v>1</v>
      </c>
      <c r="D3955" t="s">
        <v>24</v>
      </c>
      <c r="E3955" t="s">
        <v>24</v>
      </c>
      <c r="F3955" s="1">
        <v>6</v>
      </c>
      <c r="G3955" s="1" t="str">
        <f t="shared" si="122"/>
        <v>0-1 Year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 s="14">
        <v>74.400000000000006</v>
      </c>
      <c r="U3955" t="str">
        <f t="shared" si="123"/>
        <v>60-90</v>
      </c>
      <c r="V3955" s="16">
        <v>434.1</v>
      </c>
      <c r="W3955" t="s">
        <v>23</v>
      </c>
    </row>
    <row r="3956" spans="1:23" x14ac:dyDescent="0.3">
      <c r="A3956" t="s">
        <v>3991</v>
      </c>
      <c r="B3956" t="s">
        <v>30</v>
      </c>
      <c r="C3956" s="1">
        <v>1</v>
      </c>
      <c r="D3956" t="s">
        <v>23</v>
      </c>
      <c r="E3956" t="s">
        <v>24</v>
      </c>
      <c r="F3956" s="1">
        <v>17</v>
      </c>
      <c r="G3956" s="1" t="str">
        <f t="shared" si="122"/>
        <v>1-2 Years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 s="14">
        <v>94.8</v>
      </c>
      <c r="U3956" t="str">
        <f t="shared" si="123"/>
        <v>90+</v>
      </c>
      <c r="V3956" s="16">
        <v>1563.9</v>
      </c>
      <c r="W3956" t="s">
        <v>24</v>
      </c>
    </row>
    <row r="3957" spans="1:23" x14ac:dyDescent="0.3">
      <c r="A3957" t="s">
        <v>3992</v>
      </c>
      <c r="B3957" t="s">
        <v>30</v>
      </c>
      <c r="C3957" s="1">
        <v>0</v>
      </c>
      <c r="D3957" t="s">
        <v>23</v>
      </c>
      <c r="E3957" t="s">
        <v>24</v>
      </c>
      <c r="F3957" s="1">
        <v>29</v>
      </c>
      <c r="G3957" s="1" t="str">
        <f t="shared" si="122"/>
        <v>2-4 Years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 s="14">
        <v>45.9</v>
      </c>
      <c r="U3957" t="str">
        <f t="shared" si="123"/>
        <v>30-60</v>
      </c>
      <c r="V3957" s="16">
        <v>1332.4</v>
      </c>
      <c r="W3957" t="s">
        <v>24</v>
      </c>
    </row>
    <row r="3958" spans="1:23" x14ac:dyDescent="0.3">
      <c r="A3958" t="s">
        <v>3993</v>
      </c>
      <c r="B3958" t="s">
        <v>22</v>
      </c>
      <c r="C3958" s="1">
        <v>0</v>
      </c>
      <c r="D3958" t="s">
        <v>23</v>
      </c>
      <c r="E3958" t="s">
        <v>24</v>
      </c>
      <c r="F3958" s="1">
        <v>6</v>
      </c>
      <c r="G3958" s="1" t="str">
        <f t="shared" si="122"/>
        <v>0-1 Year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 s="14">
        <v>105.3</v>
      </c>
      <c r="U3958" t="str">
        <f t="shared" si="123"/>
        <v>90+</v>
      </c>
      <c r="V3958" s="16">
        <v>545.20000000000005</v>
      </c>
      <c r="W3958" t="s">
        <v>23</v>
      </c>
    </row>
    <row r="3959" spans="1:23" x14ac:dyDescent="0.3">
      <c r="A3959" t="s">
        <v>3994</v>
      </c>
      <c r="B3959" t="s">
        <v>30</v>
      </c>
      <c r="C3959" s="1">
        <v>0</v>
      </c>
      <c r="D3959" t="s">
        <v>23</v>
      </c>
      <c r="E3959" t="s">
        <v>24</v>
      </c>
      <c r="F3959" s="1">
        <v>63</v>
      </c>
      <c r="G3959" s="1" t="str">
        <f t="shared" si="122"/>
        <v>5+ Years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 s="14">
        <v>102.6</v>
      </c>
      <c r="U3959" t="str">
        <f t="shared" si="123"/>
        <v>90+</v>
      </c>
      <c r="V3959" s="16">
        <v>6296.75</v>
      </c>
      <c r="W3959" t="s">
        <v>24</v>
      </c>
    </row>
    <row r="3960" spans="1:23" x14ac:dyDescent="0.3">
      <c r="A3960" t="s">
        <v>3995</v>
      </c>
      <c r="B3960" t="s">
        <v>30</v>
      </c>
      <c r="C3960" s="1">
        <v>0</v>
      </c>
      <c r="D3960" t="s">
        <v>23</v>
      </c>
      <c r="E3960" t="s">
        <v>24</v>
      </c>
      <c r="F3960" s="1">
        <v>16</v>
      </c>
      <c r="G3960" s="1" t="str">
        <f t="shared" si="122"/>
        <v>1-2 Years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 s="14">
        <v>73.849999999999994</v>
      </c>
      <c r="U3960" t="str">
        <f t="shared" si="123"/>
        <v>60-90</v>
      </c>
      <c r="V3960" s="16">
        <v>1284.2</v>
      </c>
      <c r="W3960" t="s">
        <v>23</v>
      </c>
    </row>
    <row r="3961" spans="1:23" x14ac:dyDescent="0.3">
      <c r="A3961" t="s">
        <v>3996</v>
      </c>
      <c r="B3961" t="s">
        <v>30</v>
      </c>
      <c r="C3961" s="1">
        <v>0</v>
      </c>
      <c r="D3961" t="s">
        <v>24</v>
      </c>
      <c r="E3961" t="s">
        <v>24</v>
      </c>
      <c r="F3961" s="1">
        <v>59</v>
      </c>
      <c r="G3961" s="1" t="str">
        <f t="shared" si="122"/>
        <v>4-5 Years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 s="14">
        <v>61.35</v>
      </c>
      <c r="U3961" t="str">
        <f t="shared" si="123"/>
        <v>60-90</v>
      </c>
      <c r="V3961" s="16">
        <v>3645.5</v>
      </c>
      <c r="W3961" t="s">
        <v>24</v>
      </c>
    </row>
    <row r="3962" spans="1:23" x14ac:dyDescent="0.3">
      <c r="A3962" t="s">
        <v>3997</v>
      </c>
      <c r="B3962" t="s">
        <v>22</v>
      </c>
      <c r="C3962" s="1">
        <v>0</v>
      </c>
      <c r="D3962" t="s">
        <v>24</v>
      </c>
      <c r="E3962" t="s">
        <v>24</v>
      </c>
      <c r="F3962" s="1">
        <v>3</v>
      </c>
      <c r="G3962" s="1" t="str">
        <f t="shared" si="122"/>
        <v>0-1 Year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 s="14">
        <v>57.55</v>
      </c>
      <c r="U3962" t="str">
        <f t="shared" si="123"/>
        <v>30-60</v>
      </c>
      <c r="V3962" s="16">
        <v>161.44999999999999</v>
      </c>
      <c r="W3962" t="s">
        <v>24</v>
      </c>
    </row>
    <row r="3963" spans="1:23" x14ac:dyDescent="0.3">
      <c r="A3963" t="s">
        <v>3998</v>
      </c>
      <c r="B3963" t="s">
        <v>22</v>
      </c>
      <c r="C3963" s="1">
        <v>0</v>
      </c>
      <c r="D3963" t="s">
        <v>24</v>
      </c>
      <c r="E3963" t="s">
        <v>24</v>
      </c>
      <c r="F3963" s="1">
        <v>8</v>
      </c>
      <c r="G3963" s="1" t="str">
        <f t="shared" si="122"/>
        <v>0-1 Year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 s="14">
        <v>29.25</v>
      </c>
      <c r="U3963" t="str">
        <f t="shared" si="123"/>
        <v>0-30</v>
      </c>
      <c r="V3963" s="16">
        <v>226.95</v>
      </c>
      <c r="W3963" t="s">
        <v>24</v>
      </c>
    </row>
    <row r="3964" spans="1:23" x14ac:dyDescent="0.3">
      <c r="A3964" t="s">
        <v>3999</v>
      </c>
      <c r="B3964" t="s">
        <v>22</v>
      </c>
      <c r="C3964" s="1">
        <v>1</v>
      </c>
      <c r="D3964" t="s">
        <v>23</v>
      </c>
      <c r="E3964" t="s">
        <v>24</v>
      </c>
      <c r="F3964" s="1">
        <v>7</v>
      </c>
      <c r="G3964" s="1" t="str">
        <f t="shared" si="122"/>
        <v>0-1 Year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 s="14">
        <v>84.55</v>
      </c>
      <c r="U3964" t="str">
        <f t="shared" si="123"/>
        <v>60-90</v>
      </c>
      <c r="V3964" s="16">
        <v>646.85</v>
      </c>
      <c r="W3964" t="s">
        <v>23</v>
      </c>
    </row>
    <row r="3965" spans="1:23" x14ac:dyDescent="0.3">
      <c r="A3965" t="s">
        <v>4000</v>
      </c>
      <c r="B3965" t="s">
        <v>22</v>
      </c>
      <c r="C3965" s="1">
        <v>0</v>
      </c>
      <c r="D3965" t="s">
        <v>24</v>
      </c>
      <c r="E3965" t="s">
        <v>24</v>
      </c>
      <c r="F3965" s="1">
        <v>68</v>
      </c>
      <c r="G3965" s="1" t="str">
        <f t="shared" si="122"/>
        <v>5+ Years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 s="14">
        <v>19.600000000000001</v>
      </c>
      <c r="U3965" t="str">
        <f t="shared" si="123"/>
        <v>0-30</v>
      </c>
      <c r="V3965" s="16">
        <v>1441.65</v>
      </c>
      <c r="W3965" t="s">
        <v>24</v>
      </c>
    </row>
    <row r="3966" spans="1:23" x14ac:dyDescent="0.3">
      <c r="A3966" t="s">
        <v>4001</v>
      </c>
      <c r="B3966" t="s">
        <v>22</v>
      </c>
      <c r="C3966" s="1">
        <v>0</v>
      </c>
      <c r="D3966" t="s">
        <v>23</v>
      </c>
      <c r="E3966" t="s">
        <v>23</v>
      </c>
      <c r="F3966" s="1">
        <v>68</v>
      </c>
      <c r="G3966" s="1" t="str">
        <f t="shared" si="122"/>
        <v>5+ Years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 s="14">
        <v>111.75</v>
      </c>
      <c r="U3966" t="str">
        <f t="shared" si="123"/>
        <v>90+</v>
      </c>
      <c r="V3966" s="16">
        <v>7511.3</v>
      </c>
      <c r="W3966" t="s">
        <v>24</v>
      </c>
    </row>
    <row r="3967" spans="1:23" x14ac:dyDescent="0.3">
      <c r="A3967" t="s">
        <v>4002</v>
      </c>
      <c r="B3967" t="s">
        <v>22</v>
      </c>
      <c r="C3967" s="1">
        <v>1</v>
      </c>
      <c r="D3967" t="s">
        <v>23</v>
      </c>
      <c r="E3967" t="s">
        <v>24</v>
      </c>
      <c r="F3967" s="1">
        <v>52</v>
      </c>
      <c r="G3967" s="1" t="str">
        <f t="shared" si="122"/>
        <v>4-5 Years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 s="14">
        <v>106.5</v>
      </c>
      <c r="U3967" t="str">
        <f t="shared" si="123"/>
        <v>90+</v>
      </c>
      <c r="V3967" s="16">
        <v>5621.85</v>
      </c>
      <c r="W3967" t="s">
        <v>24</v>
      </c>
    </row>
    <row r="3968" spans="1:23" x14ac:dyDescent="0.3">
      <c r="A3968" t="s">
        <v>4003</v>
      </c>
      <c r="B3968" t="s">
        <v>30</v>
      </c>
      <c r="C3968" s="1">
        <v>0</v>
      </c>
      <c r="D3968" t="s">
        <v>23</v>
      </c>
      <c r="E3968" t="s">
        <v>23</v>
      </c>
      <c r="F3968" s="1">
        <v>72</v>
      </c>
      <c r="G3968" s="1" t="str">
        <f t="shared" si="122"/>
        <v>5+ Years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 s="14">
        <v>107.7</v>
      </c>
      <c r="U3968" t="str">
        <f t="shared" si="123"/>
        <v>90+</v>
      </c>
      <c r="V3968" s="16">
        <v>7919.8</v>
      </c>
      <c r="W3968" t="s">
        <v>24</v>
      </c>
    </row>
    <row r="3969" spans="1:23" x14ac:dyDescent="0.3">
      <c r="A3969" t="s">
        <v>4004</v>
      </c>
      <c r="B3969" t="s">
        <v>22</v>
      </c>
      <c r="C3969" s="1">
        <v>0</v>
      </c>
      <c r="D3969" t="s">
        <v>23</v>
      </c>
      <c r="E3969" t="s">
        <v>24</v>
      </c>
      <c r="F3969" s="1">
        <v>32</v>
      </c>
      <c r="G3969" s="1" t="str">
        <f t="shared" si="122"/>
        <v>2-4 Years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 s="14">
        <v>19.3</v>
      </c>
      <c r="U3969" t="str">
        <f t="shared" si="123"/>
        <v>0-30</v>
      </c>
      <c r="V3969" s="16">
        <v>593.20000000000005</v>
      </c>
      <c r="W3969" t="s">
        <v>24</v>
      </c>
    </row>
    <row r="3970" spans="1:23" x14ac:dyDescent="0.3">
      <c r="A3970" t="s">
        <v>4005</v>
      </c>
      <c r="B3970" t="s">
        <v>22</v>
      </c>
      <c r="C3970" s="1">
        <v>0</v>
      </c>
      <c r="D3970" t="s">
        <v>23</v>
      </c>
      <c r="E3970" t="s">
        <v>24</v>
      </c>
      <c r="F3970" s="1">
        <v>72</v>
      </c>
      <c r="G3970" s="1" t="str">
        <f t="shared" si="122"/>
        <v>5+ Years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 s="14">
        <v>20.05</v>
      </c>
      <c r="U3970" t="str">
        <f t="shared" si="123"/>
        <v>0-30</v>
      </c>
      <c r="V3970" s="16">
        <v>1423.65</v>
      </c>
      <c r="W3970" t="s">
        <v>24</v>
      </c>
    </row>
    <row r="3971" spans="1:23" x14ac:dyDescent="0.3">
      <c r="A3971" t="s">
        <v>4006</v>
      </c>
      <c r="B3971" t="s">
        <v>30</v>
      </c>
      <c r="C3971" s="1">
        <v>0</v>
      </c>
      <c r="D3971" t="s">
        <v>23</v>
      </c>
      <c r="E3971" t="s">
        <v>23</v>
      </c>
      <c r="F3971" s="1">
        <v>1</v>
      </c>
      <c r="G3971" s="1" t="str">
        <f t="shared" ref="G3971:G4034" si="124">IF(F3971&lt;=12,"0-1 Year",
IF(F3971&lt;=24,"1-2 Years",
IF(F3971&lt;=48,"2-4 Years",
IF(F3971&lt;=60,"4-5 Years","5+ Years"))))</f>
        <v>0-1 Year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 s="14">
        <v>69.95</v>
      </c>
      <c r="U3971" t="str">
        <f t="shared" ref="U3971:U4034" si="125">IF(T3971&lt;30,"0-30",
IF(T3971&lt;60,"30-60",
IF(T3971&lt;90,"60-90","90+")))</f>
        <v>60-90</v>
      </c>
      <c r="V3971" s="16">
        <v>69.95</v>
      </c>
      <c r="W3971" t="s">
        <v>24</v>
      </c>
    </row>
    <row r="3972" spans="1:23" x14ac:dyDescent="0.3">
      <c r="A3972" t="s">
        <v>4007</v>
      </c>
      <c r="B3972" t="s">
        <v>30</v>
      </c>
      <c r="C3972" s="1">
        <v>0</v>
      </c>
      <c r="D3972" t="s">
        <v>23</v>
      </c>
      <c r="E3972" t="s">
        <v>23</v>
      </c>
      <c r="F3972" s="1">
        <v>42</v>
      </c>
      <c r="G3972" s="1" t="str">
        <f t="shared" si="124"/>
        <v>2-4 Years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 s="14">
        <v>63.7</v>
      </c>
      <c r="U3972" t="str">
        <f t="shared" si="125"/>
        <v>60-90</v>
      </c>
      <c r="V3972" s="16">
        <v>2763.35</v>
      </c>
      <c r="W3972" t="s">
        <v>24</v>
      </c>
    </row>
    <row r="3973" spans="1:23" x14ac:dyDescent="0.3">
      <c r="A3973" t="s">
        <v>4008</v>
      </c>
      <c r="B3973" t="s">
        <v>22</v>
      </c>
      <c r="C3973" s="1">
        <v>0</v>
      </c>
      <c r="D3973" t="s">
        <v>24</v>
      </c>
      <c r="E3973" t="s">
        <v>24</v>
      </c>
      <c r="F3973" s="1">
        <v>25</v>
      </c>
      <c r="G3973" s="1" t="str">
        <f t="shared" si="124"/>
        <v>2-4 Years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 s="14">
        <v>24.75</v>
      </c>
      <c r="U3973" t="str">
        <f t="shared" si="125"/>
        <v>0-30</v>
      </c>
      <c r="V3973" s="16">
        <v>692.1</v>
      </c>
      <c r="W3973" t="s">
        <v>23</v>
      </c>
    </row>
    <row r="3974" spans="1:23" x14ac:dyDescent="0.3">
      <c r="A3974" t="s">
        <v>4009</v>
      </c>
      <c r="B3974" t="s">
        <v>30</v>
      </c>
      <c r="C3974" s="1">
        <v>0</v>
      </c>
      <c r="D3974" t="s">
        <v>24</v>
      </c>
      <c r="E3974" t="s">
        <v>24</v>
      </c>
      <c r="F3974" s="1">
        <v>45</v>
      </c>
      <c r="G3974" s="1" t="str">
        <f t="shared" si="124"/>
        <v>2-4 Years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 s="14">
        <v>50.9</v>
      </c>
      <c r="U3974" t="str">
        <f t="shared" si="125"/>
        <v>30-60</v>
      </c>
      <c r="V3974" s="16">
        <v>2298.5500000000002</v>
      </c>
      <c r="W3974" t="s">
        <v>24</v>
      </c>
    </row>
    <row r="3975" spans="1:23" x14ac:dyDescent="0.3">
      <c r="A3975" t="s">
        <v>4010</v>
      </c>
      <c r="B3975" t="s">
        <v>22</v>
      </c>
      <c r="C3975" s="1">
        <v>0</v>
      </c>
      <c r="D3975" t="s">
        <v>23</v>
      </c>
      <c r="E3975" t="s">
        <v>23</v>
      </c>
      <c r="F3975" s="1">
        <v>43</v>
      </c>
      <c r="G3975" s="1" t="str">
        <f t="shared" si="124"/>
        <v>2-4 Years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 s="14">
        <v>60.4</v>
      </c>
      <c r="U3975" t="str">
        <f t="shared" si="125"/>
        <v>60-90</v>
      </c>
      <c r="V3975" s="16">
        <v>2640.55</v>
      </c>
      <c r="W3975" t="s">
        <v>24</v>
      </c>
    </row>
    <row r="3976" spans="1:23" x14ac:dyDescent="0.3">
      <c r="A3976" t="s">
        <v>4011</v>
      </c>
      <c r="B3976" t="s">
        <v>30</v>
      </c>
      <c r="C3976" s="1">
        <v>0</v>
      </c>
      <c r="D3976" t="s">
        <v>23</v>
      </c>
      <c r="E3976" t="s">
        <v>24</v>
      </c>
      <c r="F3976" s="1">
        <v>37</v>
      </c>
      <c r="G3976" s="1" t="str">
        <f t="shared" si="124"/>
        <v>2-4 Years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 s="14">
        <v>79.25</v>
      </c>
      <c r="U3976" t="str">
        <f t="shared" si="125"/>
        <v>60-90</v>
      </c>
      <c r="V3976" s="16">
        <v>2911.8</v>
      </c>
      <c r="W3976" t="s">
        <v>24</v>
      </c>
    </row>
    <row r="3977" spans="1:23" x14ac:dyDescent="0.3">
      <c r="A3977" t="s">
        <v>4012</v>
      </c>
      <c r="B3977" t="s">
        <v>22</v>
      </c>
      <c r="C3977" s="1">
        <v>1</v>
      </c>
      <c r="D3977" t="s">
        <v>24</v>
      </c>
      <c r="E3977" t="s">
        <v>24</v>
      </c>
      <c r="F3977" s="1">
        <v>20</v>
      </c>
      <c r="G3977" s="1" t="str">
        <f t="shared" si="124"/>
        <v>1-2 Years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 s="14">
        <v>85.8</v>
      </c>
      <c r="U3977" t="str">
        <f t="shared" si="125"/>
        <v>60-90</v>
      </c>
      <c r="V3977" s="16">
        <v>1727.5</v>
      </c>
      <c r="W3977" t="s">
        <v>23</v>
      </c>
    </row>
    <row r="3978" spans="1:23" x14ac:dyDescent="0.3">
      <c r="A3978" t="s">
        <v>4013</v>
      </c>
      <c r="B3978" t="s">
        <v>22</v>
      </c>
      <c r="C3978" s="1">
        <v>0</v>
      </c>
      <c r="D3978" t="s">
        <v>24</v>
      </c>
      <c r="E3978" t="s">
        <v>24</v>
      </c>
      <c r="F3978" s="1">
        <v>4</v>
      </c>
      <c r="G3978" s="1" t="str">
        <f t="shared" si="124"/>
        <v>0-1 Year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 s="14">
        <v>24.45</v>
      </c>
      <c r="U3978" t="str">
        <f t="shared" si="125"/>
        <v>0-30</v>
      </c>
      <c r="V3978" s="16">
        <v>86.6</v>
      </c>
      <c r="W3978" t="s">
        <v>23</v>
      </c>
    </row>
    <row r="3979" spans="1:23" x14ac:dyDescent="0.3">
      <c r="A3979" t="s">
        <v>4014</v>
      </c>
      <c r="B3979" t="s">
        <v>30</v>
      </c>
      <c r="C3979" s="1">
        <v>0</v>
      </c>
      <c r="D3979" t="s">
        <v>23</v>
      </c>
      <c r="E3979" t="s">
        <v>24</v>
      </c>
      <c r="F3979" s="1">
        <v>63</v>
      </c>
      <c r="G3979" s="1" t="str">
        <f t="shared" si="124"/>
        <v>5+ Years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 s="14">
        <v>110.1</v>
      </c>
      <c r="U3979" t="str">
        <f t="shared" si="125"/>
        <v>90+</v>
      </c>
      <c r="V3979" s="16">
        <v>6705.7</v>
      </c>
      <c r="W3979" t="s">
        <v>24</v>
      </c>
    </row>
    <row r="3980" spans="1:23" x14ac:dyDescent="0.3">
      <c r="A3980" t="s">
        <v>4015</v>
      </c>
      <c r="B3980" t="s">
        <v>30</v>
      </c>
      <c r="C3980" s="1">
        <v>0</v>
      </c>
      <c r="D3980" t="s">
        <v>24</v>
      </c>
      <c r="E3980" t="s">
        <v>24</v>
      </c>
      <c r="F3980" s="1">
        <v>3</v>
      </c>
      <c r="G3980" s="1" t="str">
        <f t="shared" si="124"/>
        <v>0-1 Year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 s="14">
        <v>90.7</v>
      </c>
      <c r="U3980" t="str">
        <f t="shared" si="125"/>
        <v>90+</v>
      </c>
      <c r="V3980" s="16">
        <v>237.65</v>
      </c>
      <c r="W3980" t="s">
        <v>24</v>
      </c>
    </row>
    <row r="3981" spans="1:23" x14ac:dyDescent="0.3">
      <c r="A3981" t="s">
        <v>4016</v>
      </c>
      <c r="B3981" t="s">
        <v>30</v>
      </c>
      <c r="C3981" s="1">
        <v>0</v>
      </c>
      <c r="D3981" t="s">
        <v>23</v>
      </c>
      <c r="E3981" t="s">
        <v>23</v>
      </c>
      <c r="F3981" s="1">
        <v>66</v>
      </c>
      <c r="G3981" s="1" t="str">
        <f t="shared" si="124"/>
        <v>5+ Years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 s="14">
        <v>25.3</v>
      </c>
      <c r="U3981" t="str">
        <f t="shared" si="125"/>
        <v>0-30</v>
      </c>
      <c r="V3981" s="16">
        <v>1672.35</v>
      </c>
      <c r="W3981" t="s">
        <v>24</v>
      </c>
    </row>
    <row r="3982" spans="1:23" x14ac:dyDescent="0.3">
      <c r="A3982" t="s">
        <v>4017</v>
      </c>
      <c r="B3982" t="s">
        <v>30</v>
      </c>
      <c r="C3982" s="1">
        <v>0</v>
      </c>
      <c r="D3982" t="s">
        <v>24</v>
      </c>
      <c r="E3982" t="s">
        <v>24</v>
      </c>
      <c r="F3982" s="1">
        <v>28</v>
      </c>
      <c r="G3982" s="1" t="str">
        <f t="shared" si="124"/>
        <v>2-4 Years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 s="14">
        <v>105.7</v>
      </c>
      <c r="U3982" t="str">
        <f t="shared" si="125"/>
        <v>90+</v>
      </c>
      <c r="V3982" s="16">
        <v>2979.5</v>
      </c>
      <c r="W3982" t="s">
        <v>23</v>
      </c>
    </row>
    <row r="3983" spans="1:23" x14ac:dyDescent="0.3">
      <c r="A3983" t="s">
        <v>4018</v>
      </c>
      <c r="B3983" t="s">
        <v>22</v>
      </c>
      <c r="C3983" s="1">
        <v>1</v>
      </c>
      <c r="D3983" t="s">
        <v>24</v>
      </c>
      <c r="E3983" t="s">
        <v>24</v>
      </c>
      <c r="F3983" s="1">
        <v>8</v>
      </c>
      <c r="G3983" s="1" t="str">
        <f t="shared" si="124"/>
        <v>0-1 Year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 s="14">
        <v>85.2</v>
      </c>
      <c r="U3983" t="str">
        <f t="shared" si="125"/>
        <v>60-90</v>
      </c>
      <c r="V3983" s="16">
        <v>695.75</v>
      </c>
      <c r="W3983" t="s">
        <v>24</v>
      </c>
    </row>
    <row r="3984" spans="1:23" x14ac:dyDescent="0.3">
      <c r="A3984" t="s">
        <v>4019</v>
      </c>
      <c r="B3984" t="s">
        <v>30</v>
      </c>
      <c r="C3984" s="1">
        <v>0</v>
      </c>
      <c r="D3984" t="s">
        <v>24</v>
      </c>
      <c r="E3984" t="s">
        <v>23</v>
      </c>
      <c r="F3984" s="1">
        <v>71</v>
      </c>
      <c r="G3984" s="1" t="str">
        <f t="shared" si="124"/>
        <v>5+ Years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 s="14">
        <v>24.35</v>
      </c>
      <c r="U3984" t="str">
        <f t="shared" si="125"/>
        <v>0-30</v>
      </c>
      <c r="V3984" s="16">
        <v>1654.6</v>
      </c>
      <c r="W3984" t="s">
        <v>24</v>
      </c>
    </row>
    <row r="3985" spans="1:23" x14ac:dyDescent="0.3">
      <c r="A3985" t="s">
        <v>4020</v>
      </c>
      <c r="B3985" t="s">
        <v>30</v>
      </c>
      <c r="C3985" s="1">
        <v>0</v>
      </c>
      <c r="D3985" t="s">
        <v>24</v>
      </c>
      <c r="E3985" t="s">
        <v>24</v>
      </c>
      <c r="F3985" s="1">
        <v>1</v>
      </c>
      <c r="G3985" s="1" t="str">
        <f t="shared" si="124"/>
        <v>0-1 Year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 s="14">
        <v>24.25</v>
      </c>
      <c r="U3985" t="str">
        <f t="shared" si="125"/>
        <v>0-30</v>
      </c>
      <c r="V3985" s="16">
        <v>24.25</v>
      </c>
      <c r="W3985" t="s">
        <v>23</v>
      </c>
    </row>
    <row r="3986" spans="1:23" x14ac:dyDescent="0.3">
      <c r="A3986" t="s">
        <v>4021</v>
      </c>
      <c r="B3986" t="s">
        <v>22</v>
      </c>
      <c r="C3986" s="1">
        <v>0</v>
      </c>
      <c r="D3986" t="s">
        <v>23</v>
      </c>
      <c r="E3986" t="s">
        <v>23</v>
      </c>
      <c r="F3986" s="1">
        <v>72</v>
      </c>
      <c r="G3986" s="1" t="str">
        <f t="shared" si="124"/>
        <v>5+ Years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 s="14">
        <v>25.1</v>
      </c>
      <c r="U3986" t="str">
        <f t="shared" si="125"/>
        <v>0-30</v>
      </c>
      <c r="V3986" s="16">
        <v>1857.85</v>
      </c>
      <c r="W3986" t="s">
        <v>24</v>
      </c>
    </row>
    <row r="3987" spans="1:23" x14ac:dyDescent="0.3">
      <c r="A3987" t="s">
        <v>4022</v>
      </c>
      <c r="B3987" t="s">
        <v>30</v>
      </c>
      <c r="C3987" s="1">
        <v>1</v>
      </c>
      <c r="D3987" t="s">
        <v>23</v>
      </c>
      <c r="E3987" t="s">
        <v>24</v>
      </c>
      <c r="F3987" s="1">
        <v>16</v>
      </c>
      <c r="G3987" s="1" t="str">
        <f t="shared" si="124"/>
        <v>1-2 Years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 s="14">
        <v>54.55</v>
      </c>
      <c r="U3987" t="str">
        <f t="shared" si="125"/>
        <v>30-60</v>
      </c>
      <c r="V3987" s="16">
        <v>825.1</v>
      </c>
      <c r="W3987" t="s">
        <v>24</v>
      </c>
    </row>
    <row r="3988" spans="1:23" x14ac:dyDescent="0.3">
      <c r="A3988" t="s">
        <v>4023</v>
      </c>
      <c r="B3988" t="s">
        <v>30</v>
      </c>
      <c r="C3988" s="1">
        <v>0</v>
      </c>
      <c r="D3988" t="s">
        <v>23</v>
      </c>
      <c r="E3988" t="s">
        <v>24</v>
      </c>
      <c r="F3988" s="1">
        <v>66</v>
      </c>
      <c r="G3988" s="1" t="str">
        <f t="shared" si="124"/>
        <v>5+ Years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 s="14">
        <v>96.6</v>
      </c>
      <c r="U3988" t="str">
        <f t="shared" si="125"/>
        <v>90+</v>
      </c>
      <c r="V3988" s="16">
        <v>6424.25</v>
      </c>
      <c r="W3988" t="s">
        <v>24</v>
      </c>
    </row>
    <row r="3989" spans="1:23" x14ac:dyDescent="0.3">
      <c r="A3989" t="s">
        <v>4024</v>
      </c>
      <c r="B3989" t="s">
        <v>22</v>
      </c>
      <c r="C3989" s="1">
        <v>0</v>
      </c>
      <c r="D3989" t="s">
        <v>24</v>
      </c>
      <c r="E3989" t="s">
        <v>24</v>
      </c>
      <c r="F3989" s="1">
        <v>11</v>
      </c>
      <c r="G3989" s="1" t="str">
        <f t="shared" si="124"/>
        <v>0-1 Year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 s="14">
        <v>76.5</v>
      </c>
      <c r="U3989" t="str">
        <f t="shared" si="125"/>
        <v>60-90</v>
      </c>
      <c r="V3989" s="16">
        <v>837.95</v>
      </c>
      <c r="W3989" t="s">
        <v>23</v>
      </c>
    </row>
    <row r="3990" spans="1:23" x14ac:dyDescent="0.3">
      <c r="A3990" t="s">
        <v>4025</v>
      </c>
      <c r="B3990" t="s">
        <v>30</v>
      </c>
      <c r="C3990" s="1">
        <v>0</v>
      </c>
      <c r="D3990" t="s">
        <v>24</v>
      </c>
      <c r="E3990" t="s">
        <v>24</v>
      </c>
      <c r="F3990" s="1">
        <v>51</v>
      </c>
      <c r="G3990" s="1" t="str">
        <f t="shared" si="124"/>
        <v>4-5 Years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 s="14">
        <v>81.150000000000006</v>
      </c>
      <c r="U3990" t="str">
        <f t="shared" si="125"/>
        <v>60-90</v>
      </c>
      <c r="V3990" s="16">
        <v>4126.2</v>
      </c>
      <c r="W3990" t="s">
        <v>24</v>
      </c>
    </row>
    <row r="3991" spans="1:23" x14ac:dyDescent="0.3">
      <c r="A3991" t="s">
        <v>4026</v>
      </c>
      <c r="B3991" t="s">
        <v>22</v>
      </c>
      <c r="C3991" s="1">
        <v>0</v>
      </c>
      <c r="D3991" t="s">
        <v>24</v>
      </c>
      <c r="E3991" t="s">
        <v>23</v>
      </c>
      <c r="F3991" s="1">
        <v>8</v>
      </c>
      <c r="G3991" s="1" t="str">
        <f t="shared" si="124"/>
        <v>0-1 Year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 s="14">
        <v>38.5</v>
      </c>
      <c r="U3991" t="str">
        <f t="shared" si="125"/>
        <v>30-60</v>
      </c>
      <c r="V3991" s="16">
        <v>330.8</v>
      </c>
      <c r="W3991" t="s">
        <v>24</v>
      </c>
    </row>
    <row r="3992" spans="1:23" x14ac:dyDescent="0.3">
      <c r="A3992" t="s">
        <v>4027</v>
      </c>
      <c r="B3992" t="s">
        <v>30</v>
      </c>
      <c r="C3992" s="1">
        <v>0</v>
      </c>
      <c r="D3992" t="s">
        <v>24</v>
      </c>
      <c r="E3992" t="s">
        <v>24</v>
      </c>
      <c r="F3992" s="1">
        <v>14</v>
      </c>
      <c r="G3992" s="1" t="str">
        <f t="shared" si="124"/>
        <v>1-2 Years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 s="14">
        <v>92.9</v>
      </c>
      <c r="U3992" t="str">
        <f t="shared" si="125"/>
        <v>90+</v>
      </c>
      <c r="V3992" s="16">
        <v>1337.45</v>
      </c>
      <c r="W3992" t="s">
        <v>24</v>
      </c>
    </row>
    <row r="3993" spans="1:23" x14ac:dyDescent="0.3">
      <c r="A3993" t="s">
        <v>4028</v>
      </c>
      <c r="B3993" t="s">
        <v>22</v>
      </c>
      <c r="C3993" s="1">
        <v>0</v>
      </c>
      <c r="D3993" t="s">
        <v>24</v>
      </c>
      <c r="E3993" t="s">
        <v>24</v>
      </c>
      <c r="F3993" s="1">
        <v>4</v>
      </c>
      <c r="G3993" s="1" t="str">
        <f t="shared" si="124"/>
        <v>0-1 Year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 s="14">
        <v>93.5</v>
      </c>
      <c r="U3993" t="str">
        <f t="shared" si="125"/>
        <v>90+</v>
      </c>
      <c r="V3993" s="16">
        <v>362.2</v>
      </c>
      <c r="W3993" t="s">
        <v>23</v>
      </c>
    </row>
    <row r="3994" spans="1:23" x14ac:dyDescent="0.3">
      <c r="A3994" t="s">
        <v>4029</v>
      </c>
      <c r="B3994" t="s">
        <v>22</v>
      </c>
      <c r="C3994" s="1">
        <v>0</v>
      </c>
      <c r="D3994" t="s">
        <v>24</v>
      </c>
      <c r="E3994" t="s">
        <v>24</v>
      </c>
      <c r="F3994" s="1">
        <v>70</v>
      </c>
      <c r="G3994" s="1" t="str">
        <f t="shared" si="124"/>
        <v>5+ Years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 s="14">
        <v>84.7</v>
      </c>
      <c r="U3994" t="str">
        <f t="shared" si="125"/>
        <v>60-90</v>
      </c>
      <c r="V3994" s="16">
        <v>5991.05</v>
      </c>
      <c r="W3994" t="s">
        <v>24</v>
      </c>
    </row>
    <row r="3995" spans="1:23" x14ac:dyDescent="0.3">
      <c r="A3995" t="s">
        <v>4030</v>
      </c>
      <c r="B3995" t="s">
        <v>22</v>
      </c>
      <c r="C3995" s="1">
        <v>0</v>
      </c>
      <c r="D3995" t="s">
        <v>24</v>
      </c>
      <c r="E3995" t="s">
        <v>23</v>
      </c>
      <c r="F3995" s="1">
        <v>70</v>
      </c>
      <c r="G3995" s="1" t="str">
        <f t="shared" si="124"/>
        <v>5+ Years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 s="14">
        <v>66</v>
      </c>
      <c r="U3995" t="str">
        <f t="shared" si="125"/>
        <v>60-90</v>
      </c>
      <c r="V3995" s="16">
        <v>4891.5</v>
      </c>
      <c r="W3995" t="s">
        <v>24</v>
      </c>
    </row>
    <row r="3996" spans="1:23" x14ac:dyDescent="0.3">
      <c r="A3996" t="s">
        <v>4031</v>
      </c>
      <c r="B3996" t="s">
        <v>22</v>
      </c>
      <c r="C3996" s="1">
        <v>1</v>
      </c>
      <c r="D3996" t="s">
        <v>23</v>
      </c>
      <c r="E3996" t="s">
        <v>24</v>
      </c>
      <c r="F3996" s="1">
        <v>54</v>
      </c>
      <c r="G3996" s="1" t="str">
        <f t="shared" si="124"/>
        <v>4-5 Years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 s="14">
        <v>101.5</v>
      </c>
      <c r="U3996" t="str">
        <f t="shared" si="125"/>
        <v>90+</v>
      </c>
      <c r="V3996" s="16">
        <v>5373.1</v>
      </c>
      <c r="W3996" t="s">
        <v>23</v>
      </c>
    </row>
    <row r="3997" spans="1:23" x14ac:dyDescent="0.3">
      <c r="A3997" t="s">
        <v>4032</v>
      </c>
      <c r="B3997" t="s">
        <v>30</v>
      </c>
      <c r="C3997" s="1">
        <v>0</v>
      </c>
      <c r="D3997" t="s">
        <v>24</v>
      </c>
      <c r="E3997" t="s">
        <v>23</v>
      </c>
      <c r="F3997" s="1">
        <v>28</v>
      </c>
      <c r="G3997" s="1" t="str">
        <f t="shared" si="124"/>
        <v>2-4 Years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 s="14">
        <v>74.900000000000006</v>
      </c>
      <c r="U3997" t="str">
        <f t="shared" si="125"/>
        <v>60-90</v>
      </c>
      <c r="V3997" s="16">
        <v>2068.5500000000002</v>
      </c>
      <c r="W3997" t="s">
        <v>23</v>
      </c>
    </row>
    <row r="3998" spans="1:23" x14ac:dyDescent="0.3">
      <c r="A3998" t="s">
        <v>4033</v>
      </c>
      <c r="B3998" t="s">
        <v>30</v>
      </c>
      <c r="C3998" s="1">
        <v>0</v>
      </c>
      <c r="D3998" t="s">
        <v>24</v>
      </c>
      <c r="E3998" t="s">
        <v>24</v>
      </c>
      <c r="F3998" s="1">
        <v>24</v>
      </c>
      <c r="G3998" s="1" t="str">
        <f t="shared" si="124"/>
        <v>1-2 Years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 s="14">
        <v>20.75</v>
      </c>
      <c r="U3998" t="str">
        <f t="shared" si="125"/>
        <v>0-30</v>
      </c>
      <c r="V3998" s="16">
        <v>487.05</v>
      </c>
      <c r="W3998" t="s">
        <v>24</v>
      </c>
    </row>
    <row r="3999" spans="1:23" x14ac:dyDescent="0.3">
      <c r="A3999" t="s">
        <v>4034</v>
      </c>
      <c r="B3999" t="s">
        <v>22</v>
      </c>
      <c r="C3999" s="1">
        <v>0</v>
      </c>
      <c r="D3999" t="s">
        <v>23</v>
      </c>
      <c r="E3999" t="s">
        <v>24</v>
      </c>
      <c r="F3999" s="1">
        <v>69</v>
      </c>
      <c r="G3999" s="1" t="str">
        <f t="shared" si="124"/>
        <v>5+ Years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 s="14">
        <v>61.45</v>
      </c>
      <c r="U3999" t="str">
        <f t="shared" si="125"/>
        <v>60-90</v>
      </c>
      <c r="V3999" s="16">
        <v>4131.2</v>
      </c>
      <c r="W3999" t="s">
        <v>24</v>
      </c>
    </row>
    <row r="4000" spans="1:23" x14ac:dyDescent="0.3">
      <c r="A4000" t="s">
        <v>4035</v>
      </c>
      <c r="B4000" t="s">
        <v>30</v>
      </c>
      <c r="C4000" s="1">
        <v>0</v>
      </c>
      <c r="D4000" t="s">
        <v>23</v>
      </c>
      <c r="E4000" t="s">
        <v>23</v>
      </c>
      <c r="F4000" s="1">
        <v>42</v>
      </c>
      <c r="G4000" s="1" t="str">
        <f t="shared" si="124"/>
        <v>2-4 Years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 s="14">
        <v>54.5</v>
      </c>
      <c r="U4000" t="str">
        <f t="shared" si="125"/>
        <v>30-60</v>
      </c>
      <c r="V4000" s="16">
        <v>2301.15</v>
      </c>
      <c r="W4000" t="s">
        <v>24</v>
      </c>
    </row>
    <row r="4001" spans="1:23" x14ac:dyDescent="0.3">
      <c r="A4001" t="s">
        <v>4036</v>
      </c>
      <c r="B4001" t="s">
        <v>22</v>
      </c>
      <c r="C4001" s="1">
        <v>1</v>
      </c>
      <c r="D4001" t="s">
        <v>24</v>
      </c>
      <c r="E4001" t="s">
        <v>24</v>
      </c>
      <c r="F4001" s="1">
        <v>2</v>
      </c>
      <c r="G4001" s="1" t="str">
        <f t="shared" si="124"/>
        <v>0-1 Year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 s="14">
        <v>69.599999999999994</v>
      </c>
      <c r="U4001" t="str">
        <f t="shared" si="125"/>
        <v>60-90</v>
      </c>
      <c r="V4001" s="16">
        <v>131.65</v>
      </c>
      <c r="W4001" t="s">
        <v>23</v>
      </c>
    </row>
    <row r="4002" spans="1:23" x14ac:dyDescent="0.3">
      <c r="A4002" t="s">
        <v>4037</v>
      </c>
      <c r="B4002" t="s">
        <v>22</v>
      </c>
      <c r="C4002" s="1">
        <v>1</v>
      </c>
      <c r="D4002" t="s">
        <v>24</v>
      </c>
      <c r="E4002" t="s">
        <v>24</v>
      </c>
      <c r="F4002" s="1">
        <v>39</v>
      </c>
      <c r="G4002" s="1" t="str">
        <f t="shared" si="124"/>
        <v>2-4 Years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 s="14">
        <v>99.75</v>
      </c>
      <c r="U4002" t="str">
        <f t="shared" si="125"/>
        <v>90+</v>
      </c>
      <c r="V4002" s="16">
        <v>4036</v>
      </c>
      <c r="W4002" t="s">
        <v>24</v>
      </c>
    </row>
    <row r="4003" spans="1:23" x14ac:dyDescent="0.3">
      <c r="A4003" t="s">
        <v>4038</v>
      </c>
      <c r="B4003" t="s">
        <v>30</v>
      </c>
      <c r="C4003" s="1">
        <v>0</v>
      </c>
      <c r="D4003" t="s">
        <v>23</v>
      </c>
      <c r="E4003" t="s">
        <v>23</v>
      </c>
      <c r="F4003" s="1">
        <v>45</v>
      </c>
      <c r="G4003" s="1" t="str">
        <f t="shared" si="124"/>
        <v>2-4 Years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 s="14">
        <v>109.75</v>
      </c>
      <c r="U4003" t="str">
        <f t="shared" si="125"/>
        <v>90+</v>
      </c>
      <c r="V4003" s="16">
        <v>4900.6499999999996</v>
      </c>
      <c r="W4003" t="s">
        <v>24</v>
      </c>
    </row>
    <row r="4004" spans="1:23" x14ac:dyDescent="0.3">
      <c r="A4004" t="s">
        <v>4039</v>
      </c>
      <c r="B4004" t="s">
        <v>30</v>
      </c>
      <c r="C4004" s="1">
        <v>0</v>
      </c>
      <c r="D4004" t="s">
        <v>23</v>
      </c>
      <c r="E4004" t="s">
        <v>23</v>
      </c>
      <c r="F4004" s="1">
        <v>72</v>
      </c>
      <c r="G4004" s="1" t="str">
        <f t="shared" si="124"/>
        <v>5+ Years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 s="14">
        <v>80.849999999999994</v>
      </c>
      <c r="U4004" t="str">
        <f t="shared" si="125"/>
        <v>60-90</v>
      </c>
      <c r="V4004" s="16">
        <v>5727.45</v>
      </c>
      <c r="W4004" t="s">
        <v>24</v>
      </c>
    </row>
    <row r="4005" spans="1:23" x14ac:dyDescent="0.3">
      <c r="A4005" t="s">
        <v>4040</v>
      </c>
      <c r="B4005" t="s">
        <v>22</v>
      </c>
      <c r="C4005" s="1">
        <v>0</v>
      </c>
      <c r="D4005" t="s">
        <v>24</v>
      </c>
      <c r="E4005" t="s">
        <v>24</v>
      </c>
      <c r="F4005" s="1">
        <v>38</v>
      </c>
      <c r="G4005" s="1" t="str">
        <f t="shared" si="124"/>
        <v>2-4 Years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 s="14">
        <v>20.3</v>
      </c>
      <c r="U4005" t="str">
        <f t="shared" si="125"/>
        <v>0-30</v>
      </c>
      <c r="V4005" s="16">
        <v>743.05</v>
      </c>
      <c r="W4005" t="s">
        <v>24</v>
      </c>
    </row>
    <row r="4006" spans="1:23" x14ac:dyDescent="0.3">
      <c r="A4006" t="s">
        <v>4041</v>
      </c>
      <c r="B4006" t="s">
        <v>30</v>
      </c>
      <c r="C4006" s="1">
        <v>0</v>
      </c>
      <c r="D4006" t="s">
        <v>23</v>
      </c>
      <c r="E4006" t="s">
        <v>24</v>
      </c>
      <c r="F4006" s="1">
        <v>72</v>
      </c>
      <c r="G4006" s="1" t="str">
        <f t="shared" si="124"/>
        <v>5+ Years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 s="14">
        <v>67.8</v>
      </c>
      <c r="U4006" t="str">
        <f t="shared" si="125"/>
        <v>60-90</v>
      </c>
      <c r="V4006" s="16">
        <v>4804.6499999999996</v>
      </c>
      <c r="W4006" t="s">
        <v>24</v>
      </c>
    </row>
    <row r="4007" spans="1:23" x14ac:dyDescent="0.3">
      <c r="A4007" t="s">
        <v>4042</v>
      </c>
      <c r="B4007" t="s">
        <v>30</v>
      </c>
      <c r="C4007" s="1">
        <v>0</v>
      </c>
      <c r="D4007" t="s">
        <v>24</v>
      </c>
      <c r="E4007" t="s">
        <v>24</v>
      </c>
      <c r="F4007" s="1">
        <v>1</v>
      </c>
      <c r="G4007" s="1" t="str">
        <f t="shared" si="124"/>
        <v>0-1 Year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 s="14">
        <v>24.05</v>
      </c>
      <c r="U4007" t="str">
        <f t="shared" si="125"/>
        <v>0-30</v>
      </c>
      <c r="V4007" s="16">
        <v>24.05</v>
      </c>
      <c r="W4007" t="s">
        <v>23</v>
      </c>
    </row>
    <row r="4008" spans="1:23" x14ac:dyDescent="0.3">
      <c r="A4008" t="s">
        <v>4043</v>
      </c>
      <c r="B4008" t="s">
        <v>30</v>
      </c>
      <c r="C4008" s="1">
        <v>0</v>
      </c>
      <c r="D4008" t="s">
        <v>23</v>
      </c>
      <c r="E4008" t="s">
        <v>23</v>
      </c>
      <c r="F4008" s="1">
        <v>72</v>
      </c>
      <c r="G4008" s="1" t="str">
        <f t="shared" si="124"/>
        <v>5+ Years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 s="14">
        <v>19.8</v>
      </c>
      <c r="U4008" t="str">
        <f t="shared" si="125"/>
        <v>0-30</v>
      </c>
      <c r="V4008" s="16">
        <v>1414.65</v>
      </c>
      <c r="W4008" t="s">
        <v>24</v>
      </c>
    </row>
    <row r="4009" spans="1:23" x14ac:dyDescent="0.3">
      <c r="A4009" t="s">
        <v>4044</v>
      </c>
      <c r="B4009" t="s">
        <v>30</v>
      </c>
      <c r="C4009" s="1">
        <v>0</v>
      </c>
      <c r="D4009" t="s">
        <v>23</v>
      </c>
      <c r="E4009" t="s">
        <v>24</v>
      </c>
      <c r="F4009" s="1">
        <v>55</v>
      </c>
      <c r="G4009" s="1" t="str">
        <f t="shared" si="124"/>
        <v>4-5 Years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 s="14">
        <v>25.7</v>
      </c>
      <c r="U4009" t="str">
        <f t="shared" si="125"/>
        <v>0-30</v>
      </c>
      <c r="V4009" s="16">
        <v>1443.65</v>
      </c>
      <c r="W4009" t="s">
        <v>24</v>
      </c>
    </row>
    <row r="4010" spans="1:23" x14ac:dyDescent="0.3">
      <c r="A4010" t="s">
        <v>4045</v>
      </c>
      <c r="B4010" t="s">
        <v>22</v>
      </c>
      <c r="C4010" s="1">
        <v>0</v>
      </c>
      <c r="D4010" t="s">
        <v>23</v>
      </c>
      <c r="E4010" t="s">
        <v>23</v>
      </c>
      <c r="F4010" s="1">
        <v>51</v>
      </c>
      <c r="G4010" s="1" t="str">
        <f t="shared" si="124"/>
        <v>4-5 Years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 s="14">
        <v>56.15</v>
      </c>
      <c r="U4010" t="str">
        <f t="shared" si="125"/>
        <v>30-60</v>
      </c>
      <c r="V4010" s="16">
        <v>2898.95</v>
      </c>
      <c r="W4010" t="s">
        <v>24</v>
      </c>
    </row>
    <row r="4011" spans="1:23" x14ac:dyDescent="0.3">
      <c r="A4011" t="s">
        <v>4046</v>
      </c>
      <c r="B4011" t="s">
        <v>30</v>
      </c>
      <c r="C4011" s="1">
        <v>0</v>
      </c>
      <c r="D4011" t="s">
        <v>24</v>
      </c>
      <c r="E4011" t="s">
        <v>24</v>
      </c>
      <c r="F4011" s="1">
        <v>63</v>
      </c>
      <c r="G4011" s="1" t="str">
        <f t="shared" si="124"/>
        <v>5+ Years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 s="14">
        <v>86.7</v>
      </c>
      <c r="U4011" t="str">
        <f t="shared" si="125"/>
        <v>60-90</v>
      </c>
      <c r="V4011" s="16">
        <v>5309.5</v>
      </c>
      <c r="W4011" t="s">
        <v>24</v>
      </c>
    </row>
    <row r="4012" spans="1:23" x14ac:dyDescent="0.3">
      <c r="A4012" t="s">
        <v>4047</v>
      </c>
      <c r="B4012" t="s">
        <v>22</v>
      </c>
      <c r="C4012" s="1">
        <v>0</v>
      </c>
      <c r="D4012" t="s">
        <v>24</v>
      </c>
      <c r="E4012" t="s">
        <v>24</v>
      </c>
      <c r="F4012" s="1">
        <v>1</v>
      </c>
      <c r="G4012" s="1" t="str">
        <f t="shared" si="124"/>
        <v>0-1 Year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 s="14">
        <v>20.399999999999999</v>
      </c>
      <c r="U4012" t="str">
        <f t="shared" si="125"/>
        <v>0-30</v>
      </c>
      <c r="V4012" s="16">
        <v>20.399999999999999</v>
      </c>
      <c r="W4012" t="s">
        <v>24</v>
      </c>
    </row>
    <row r="4013" spans="1:23" x14ac:dyDescent="0.3">
      <c r="A4013" t="s">
        <v>4048</v>
      </c>
      <c r="B4013" t="s">
        <v>22</v>
      </c>
      <c r="C4013" s="1">
        <v>0</v>
      </c>
      <c r="D4013" t="s">
        <v>23</v>
      </c>
      <c r="E4013" t="s">
        <v>23</v>
      </c>
      <c r="F4013" s="1">
        <v>23</v>
      </c>
      <c r="G4013" s="1" t="str">
        <f t="shared" si="124"/>
        <v>1-2 Years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 s="14">
        <v>19.649999999999999</v>
      </c>
      <c r="U4013" t="str">
        <f t="shared" si="125"/>
        <v>0-30</v>
      </c>
      <c r="V4013" s="16">
        <v>451.55</v>
      </c>
      <c r="W4013" t="s">
        <v>24</v>
      </c>
    </row>
    <row r="4014" spans="1:23" x14ac:dyDescent="0.3">
      <c r="A4014" t="s">
        <v>4049</v>
      </c>
      <c r="B4014" t="s">
        <v>22</v>
      </c>
      <c r="C4014" s="1">
        <v>0</v>
      </c>
      <c r="D4014" t="s">
        <v>24</v>
      </c>
      <c r="E4014" t="s">
        <v>24</v>
      </c>
      <c r="F4014" s="1">
        <v>1</v>
      </c>
      <c r="G4014" s="1" t="str">
        <f t="shared" si="124"/>
        <v>0-1 Year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 s="14">
        <v>50.55</v>
      </c>
      <c r="U4014" t="str">
        <f t="shared" si="125"/>
        <v>30-60</v>
      </c>
      <c r="V4014" s="16">
        <v>50.55</v>
      </c>
      <c r="W4014" t="s">
        <v>23</v>
      </c>
    </row>
    <row r="4015" spans="1:23" x14ac:dyDescent="0.3">
      <c r="A4015" t="s">
        <v>4050</v>
      </c>
      <c r="B4015" t="s">
        <v>22</v>
      </c>
      <c r="C4015" s="1">
        <v>0</v>
      </c>
      <c r="D4015" t="s">
        <v>24</v>
      </c>
      <c r="E4015" t="s">
        <v>24</v>
      </c>
      <c r="F4015" s="1">
        <v>2</v>
      </c>
      <c r="G4015" s="1" t="str">
        <f t="shared" si="124"/>
        <v>0-1 Year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 s="14">
        <v>54.35</v>
      </c>
      <c r="U4015" t="str">
        <f t="shared" si="125"/>
        <v>30-60</v>
      </c>
      <c r="V4015" s="16">
        <v>117.05</v>
      </c>
      <c r="W4015" t="s">
        <v>24</v>
      </c>
    </row>
    <row r="4016" spans="1:23" x14ac:dyDescent="0.3">
      <c r="A4016" t="s">
        <v>4051</v>
      </c>
      <c r="B4016" t="s">
        <v>22</v>
      </c>
      <c r="C4016" s="1">
        <v>1</v>
      </c>
      <c r="D4016" t="s">
        <v>24</v>
      </c>
      <c r="E4016" t="s">
        <v>24</v>
      </c>
      <c r="F4016" s="1">
        <v>52</v>
      </c>
      <c r="G4016" s="1" t="str">
        <f t="shared" si="124"/>
        <v>4-5 Years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 s="14">
        <v>108.1</v>
      </c>
      <c r="U4016" t="str">
        <f t="shared" si="125"/>
        <v>90+</v>
      </c>
      <c r="V4016" s="16">
        <v>5839.3</v>
      </c>
      <c r="W4016" t="s">
        <v>24</v>
      </c>
    </row>
    <row r="4017" spans="1:23" x14ac:dyDescent="0.3">
      <c r="A4017" t="s">
        <v>4052</v>
      </c>
      <c r="B4017" t="s">
        <v>22</v>
      </c>
      <c r="C4017" s="1">
        <v>0</v>
      </c>
      <c r="D4017" t="s">
        <v>24</v>
      </c>
      <c r="E4017" t="s">
        <v>24</v>
      </c>
      <c r="F4017" s="1">
        <v>36</v>
      </c>
      <c r="G4017" s="1" t="str">
        <f t="shared" si="124"/>
        <v>2-4 Years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 s="14">
        <v>54.45</v>
      </c>
      <c r="U4017" t="str">
        <f t="shared" si="125"/>
        <v>30-60</v>
      </c>
      <c r="V4017" s="16">
        <v>1893.5</v>
      </c>
      <c r="W4017" t="s">
        <v>24</v>
      </c>
    </row>
    <row r="4018" spans="1:23" x14ac:dyDescent="0.3">
      <c r="A4018" t="s">
        <v>4053</v>
      </c>
      <c r="B4018" t="s">
        <v>22</v>
      </c>
      <c r="C4018" s="1">
        <v>0</v>
      </c>
      <c r="D4018" t="s">
        <v>24</v>
      </c>
      <c r="E4018" t="s">
        <v>24</v>
      </c>
      <c r="F4018" s="1">
        <v>1</v>
      </c>
      <c r="G4018" s="1" t="str">
        <f t="shared" si="124"/>
        <v>0-1 Year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 s="14">
        <v>45.35</v>
      </c>
      <c r="U4018" t="str">
        <f t="shared" si="125"/>
        <v>30-60</v>
      </c>
      <c r="V4018" s="16">
        <v>45.35</v>
      </c>
      <c r="W4018" t="s">
        <v>24</v>
      </c>
    </row>
    <row r="4019" spans="1:23" x14ac:dyDescent="0.3">
      <c r="A4019" t="s">
        <v>4054</v>
      </c>
      <c r="B4019" t="s">
        <v>22</v>
      </c>
      <c r="C4019" s="1">
        <v>0</v>
      </c>
      <c r="D4019" t="s">
        <v>24</v>
      </c>
      <c r="E4019" t="s">
        <v>24</v>
      </c>
      <c r="F4019" s="1">
        <v>28</v>
      </c>
      <c r="G4019" s="1" t="str">
        <f t="shared" si="124"/>
        <v>2-4 Years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 s="14">
        <v>59</v>
      </c>
      <c r="U4019" t="str">
        <f t="shared" si="125"/>
        <v>30-60</v>
      </c>
      <c r="V4019" s="16">
        <v>1654.45</v>
      </c>
      <c r="W4019" t="s">
        <v>24</v>
      </c>
    </row>
    <row r="4020" spans="1:23" x14ac:dyDescent="0.3">
      <c r="A4020" t="s">
        <v>4055</v>
      </c>
      <c r="B4020" t="s">
        <v>22</v>
      </c>
      <c r="C4020" s="1">
        <v>0</v>
      </c>
      <c r="D4020" t="s">
        <v>23</v>
      </c>
      <c r="E4020" t="s">
        <v>23</v>
      </c>
      <c r="F4020" s="1">
        <v>7</v>
      </c>
      <c r="G4020" s="1" t="str">
        <f t="shared" si="124"/>
        <v>0-1 Year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 s="14">
        <v>69.45</v>
      </c>
      <c r="U4020" t="str">
        <f t="shared" si="125"/>
        <v>60-90</v>
      </c>
      <c r="V4020" s="16">
        <v>477.05</v>
      </c>
      <c r="W4020" t="s">
        <v>24</v>
      </c>
    </row>
    <row r="4021" spans="1:23" x14ac:dyDescent="0.3">
      <c r="A4021" t="s">
        <v>4056</v>
      </c>
      <c r="B4021" t="s">
        <v>30</v>
      </c>
      <c r="C4021" s="1">
        <v>0</v>
      </c>
      <c r="D4021" t="s">
        <v>24</v>
      </c>
      <c r="E4021" t="s">
        <v>24</v>
      </c>
      <c r="F4021" s="1">
        <v>14</v>
      </c>
      <c r="G4021" s="1" t="str">
        <f t="shared" si="124"/>
        <v>1-2 Years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 s="14">
        <v>100.55</v>
      </c>
      <c r="U4021" t="str">
        <f t="shared" si="125"/>
        <v>90+</v>
      </c>
      <c r="V4021" s="16">
        <v>1415.55</v>
      </c>
      <c r="W4021" t="s">
        <v>23</v>
      </c>
    </row>
    <row r="4022" spans="1:23" x14ac:dyDescent="0.3">
      <c r="A4022" t="s">
        <v>4057</v>
      </c>
      <c r="B4022" t="s">
        <v>30</v>
      </c>
      <c r="C4022" s="1">
        <v>1</v>
      </c>
      <c r="D4022" t="s">
        <v>23</v>
      </c>
      <c r="E4022" t="s">
        <v>24</v>
      </c>
      <c r="F4022" s="1">
        <v>72</v>
      </c>
      <c r="G4022" s="1" t="str">
        <f t="shared" si="124"/>
        <v>5+ Years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 s="14">
        <v>64.95</v>
      </c>
      <c r="U4022" t="str">
        <f t="shared" si="125"/>
        <v>60-90</v>
      </c>
      <c r="V4022" s="16">
        <v>4546</v>
      </c>
      <c r="W4022" t="s">
        <v>24</v>
      </c>
    </row>
    <row r="4023" spans="1:23" x14ac:dyDescent="0.3">
      <c r="A4023" t="s">
        <v>4058</v>
      </c>
      <c r="B4023" t="s">
        <v>22</v>
      </c>
      <c r="C4023" s="1">
        <v>0</v>
      </c>
      <c r="D4023" t="s">
        <v>23</v>
      </c>
      <c r="E4023" t="s">
        <v>23</v>
      </c>
      <c r="F4023" s="1">
        <v>1</v>
      </c>
      <c r="G4023" s="1" t="str">
        <f t="shared" si="124"/>
        <v>0-1 Year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 s="14">
        <v>20.5</v>
      </c>
      <c r="U4023" t="str">
        <f t="shared" si="125"/>
        <v>0-30</v>
      </c>
      <c r="V4023" s="16">
        <v>20.5</v>
      </c>
      <c r="W4023" t="s">
        <v>23</v>
      </c>
    </row>
    <row r="4024" spans="1:23" x14ac:dyDescent="0.3">
      <c r="A4024" t="s">
        <v>4059</v>
      </c>
      <c r="B4024" t="s">
        <v>22</v>
      </c>
      <c r="C4024" s="1">
        <v>0</v>
      </c>
      <c r="D4024" t="s">
        <v>24</v>
      </c>
      <c r="E4024" t="s">
        <v>24</v>
      </c>
      <c r="F4024" s="1">
        <v>10</v>
      </c>
      <c r="G4024" s="1" t="str">
        <f t="shared" si="124"/>
        <v>0-1 Year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 s="14">
        <v>18.850000000000001</v>
      </c>
      <c r="U4024" t="str">
        <f t="shared" si="125"/>
        <v>0-30</v>
      </c>
      <c r="V4024" s="16">
        <v>163.19999999999999</v>
      </c>
      <c r="W4024" t="s">
        <v>24</v>
      </c>
    </row>
    <row r="4025" spans="1:23" x14ac:dyDescent="0.3">
      <c r="A4025" t="s">
        <v>4060</v>
      </c>
      <c r="B4025" t="s">
        <v>30</v>
      </c>
      <c r="C4025" s="1">
        <v>0</v>
      </c>
      <c r="D4025" t="s">
        <v>24</v>
      </c>
      <c r="E4025" t="s">
        <v>24</v>
      </c>
      <c r="F4025" s="1">
        <v>42</v>
      </c>
      <c r="G4025" s="1" t="str">
        <f t="shared" si="124"/>
        <v>2-4 Years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 s="14">
        <v>19.8</v>
      </c>
      <c r="U4025" t="str">
        <f t="shared" si="125"/>
        <v>0-30</v>
      </c>
      <c r="V4025" s="16">
        <v>849.9</v>
      </c>
      <c r="W4025" t="s">
        <v>24</v>
      </c>
    </row>
    <row r="4026" spans="1:23" x14ac:dyDescent="0.3">
      <c r="A4026" t="s">
        <v>4061</v>
      </c>
      <c r="B4026" t="s">
        <v>22</v>
      </c>
      <c r="C4026" s="1">
        <v>0</v>
      </c>
      <c r="D4026" t="s">
        <v>24</v>
      </c>
      <c r="E4026" t="s">
        <v>24</v>
      </c>
      <c r="F4026" s="1">
        <v>7</v>
      </c>
      <c r="G4026" s="1" t="str">
        <f t="shared" si="124"/>
        <v>0-1 Year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 s="14">
        <v>25.05</v>
      </c>
      <c r="U4026" t="str">
        <f t="shared" si="125"/>
        <v>0-30</v>
      </c>
      <c r="V4026" s="16">
        <v>189.95</v>
      </c>
      <c r="W4026" t="s">
        <v>24</v>
      </c>
    </row>
    <row r="4027" spans="1:23" x14ac:dyDescent="0.3">
      <c r="A4027" t="s">
        <v>4062</v>
      </c>
      <c r="B4027" t="s">
        <v>30</v>
      </c>
      <c r="C4027" s="1">
        <v>0</v>
      </c>
      <c r="D4027" t="s">
        <v>24</v>
      </c>
      <c r="E4027" t="s">
        <v>24</v>
      </c>
      <c r="F4027" s="1">
        <v>4</v>
      </c>
      <c r="G4027" s="1" t="str">
        <f t="shared" si="124"/>
        <v>0-1 Year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 s="14">
        <v>74.8</v>
      </c>
      <c r="U4027" t="str">
        <f t="shared" si="125"/>
        <v>60-90</v>
      </c>
      <c r="V4027" s="16">
        <v>321.89999999999998</v>
      </c>
      <c r="W4027" t="s">
        <v>23</v>
      </c>
    </row>
    <row r="4028" spans="1:23" x14ac:dyDescent="0.3">
      <c r="A4028" t="s">
        <v>4063</v>
      </c>
      <c r="B4028" t="s">
        <v>30</v>
      </c>
      <c r="C4028" s="1">
        <v>0</v>
      </c>
      <c r="D4028" t="s">
        <v>23</v>
      </c>
      <c r="E4028" t="s">
        <v>23</v>
      </c>
      <c r="F4028" s="1">
        <v>72</v>
      </c>
      <c r="G4028" s="1" t="str">
        <f t="shared" si="124"/>
        <v>5+ Years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 s="14">
        <v>114.3</v>
      </c>
      <c r="U4028" t="str">
        <f t="shared" si="125"/>
        <v>90+</v>
      </c>
      <c r="V4028" s="16">
        <v>8058.55</v>
      </c>
      <c r="W4028" t="s">
        <v>24</v>
      </c>
    </row>
    <row r="4029" spans="1:23" x14ac:dyDescent="0.3">
      <c r="A4029" t="s">
        <v>4064</v>
      </c>
      <c r="B4029" t="s">
        <v>22</v>
      </c>
      <c r="C4029" s="1">
        <v>0</v>
      </c>
      <c r="D4029" t="s">
        <v>23</v>
      </c>
      <c r="E4029" t="s">
        <v>24</v>
      </c>
      <c r="F4029" s="1">
        <v>20</v>
      </c>
      <c r="G4029" s="1" t="str">
        <f t="shared" si="124"/>
        <v>1-2 Years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 s="14">
        <v>24.45</v>
      </c>
      <c r="U4029" t="str">
        <f t="shared" si="125"/>
        <v>0-30</v>
      </c>
      <c r="V4029" s="16">
        <v>482.8</v>
      </c>
      <c r="W4029" t="s">
        <v>23</v>
      </c>
    </row>
    <row r="4030" spans="1:23" x14ac:dyDescent="0.3">
      <c r="A4030" t="s">
        <v>4065</v>
      </c>
      <c r="B4030" t="s">
        <v>30</v>
      </c>
      <c r="C4030" s="1">
        <v>0</v>
      </c>
      <c r="D4030" t="s">
        <v>24</v>
      </c>
      <c r="E4030" t="s">
        <v>24</v>
      </c>
      <c r="F4030" s="1">
        <v>63</v>
      </c>
      <c r="G4030" s="1" t="str">
        <f t="shared" si="124"/>
        <v>5+ Years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 s="14">
        <v>109.2</v>
      </c>
      <c r="U4030" t="str">
        <f t="shared" si="125"/>
        <v>90+</v>
      </c>
      <c r="V4030" s="16">
        <v>7049.75</v>
      </c>
      <c r="W4030" t="s">
        <v>24</v>
      </c>
    </row>
    <row r="4031" spans="1:23" x14ac:dyDescent="0.3">
      <c r="A4031" t="s">
        <v>4066</v>
      </c>
      <c r="B4031" t="s">
        <v>22</v>
      </c>
      <c r="C4031" s="1">
        <v>0</v>
      </c>
      <c r="D4031" t="s">
        <v>24</v>
      </c>
      <c r="E4031" t="s">
        <v>24</v>
      </c>
      <c r="F4031" s="1">
        <v>56</v>
      </c>
      <c r="G4031" s="1" t="str">
        <f t="shared" si="124"/>
        <v>4-5 Years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 s="14">
        <v>45.05</v>
      </c>
      <c r="U4031" t="str">
        <f t="shared" si="125"/>
        <v>30-60</v>
      </c>
      <c r="V4031" s="16">
        <v>2560.1</v>
      </c>
      <c r="W4031" t="s">
        <v>24</v>
      </c>
    </row>
    <row r="4032" spans="1:23" x14ac:dyDescent="0.3">
      <c r="A4032" t="s">
        <v>4067</v>
      </c>
      <c r="B4032" t="s">
        <v>22</v>
      </c>
      <c r="C4032" s="1">
        <v>0</v>
      </c>
      <c r="D4032" t="s">
        <v>24</v>
      </c>
      <c r="E4032" t="s">
        <v>23</v>
      </c>
      <c r="F4032" s="1">
        <v>5</v>
      </c>
      <c r="G4032" s="1" t="str">
        <f t="shared" si="124"/>
        <v>0-1 Year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 s="14">
        <v>51</v>
      </c>
      <c r="U4032" t="str">
        <f t="shared" si="125"/>
        <v>30-60</v>
      </c>
      <c r="V4032" s="16">
        <v>286.8</v>
      </c>
      <c r="W4032" t="s">
        <v>24</v>
      </c>
    </row>
    <row r="4033" spans="1:23" x14ac:dyDescent="0.3">
      <c r="A4033" t="s">
        <v>4068</v>
      </c>
      <c r="B4033" t="s">
        <v>22</v>
      </c>
      <c r="C4033" s="1">
        <v>0</v>
      </c>
      <c r="D4033" t="s">
        <v>23</v>
      </c>
      <c r="E4033" t="s">
        <v>24</v>
      </c>
      <c r="F4033" s="1">
        <v>72</v>
      </c>
      <c r="G4033" s="1" t="str">
        <f t="shared" si="124"/>
        <v>5+ Years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 s="14">
        <v>110.45</v>
      </c>
      <c r="U4033" t="str">
        <f t="shared" si="125"/>
        <v>90+</v>
      </c>
      <c r="V4033" s="16">
        <v>7982.5</v>
      </c>
      <c r="W4033" t="s">
        <v>24</v>
      </c>
    </row>
    <row r="4034" spans="1:23" x14ac:dyDescent="0.3">
      <c r="A4034" t="s">
        <v>4069</v>
      </c>
      <c r="B4034" t="s">
        <v>30</v>
      </c>
      <c r="C4034" s="1">
        <v>1</v>
      </c>
      <c r="D4034" t="s">
        <v>23</v>
      </c>
      <c r="E4034" t="s">
        <v>23</v>
      </c>
      <c r="F4034" s="1">
        <v>68</v>
      </c>
      <c r="G4034" s="1" t="str">
        <f t="shared" si="124"/>
        <v>5+ Years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 s="14">
        <v>84.65</v>
      </c>
      <c r="U4034" t="str">
        <f t="shared" si="125"/>
        <v>60-90</v>
      </c>
      <c r="V4034" s="16">
        <v>5683.6</v>
      </c>
      <c r="W4034" t="s">
        <v>24</v>
      </c>
    </row>
    <row r="4035" spans="1:23" x14ac:dyDescent="0.3">
      <c r="A4035" t="s">
        <v>4070</v>
      </c>
      <c r="B4035" t="s">
        <v>30</v>
      </c>
      <c r="C4035" s="1">
        <v>0</v>
      </c>
      <c r="D4035" t="s">
        <v>23</v>
      </c>
      <c r="E4035" t="s">
        <v>23</v>
      </c>
      <c r="F4035" s="1">
        <v>67</v>
      </c>
      <c r="G4035" s="1" t="str">
        <f t="shared" ref="G4035:G4098" si="126">IF(F4035&lt;=12,"0-1 Year",
IF(F4035&lt;=24,"1-2 Years",
IF(F4035&lt;=48,"2-4 Years",
IF(F4035&lt;=60,"4-5 Years","5+ Years"))))</f>
        <v>5+ Years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 s="14">
        <v>60.05</v>
      </c>
      <c r="U4035" t="str">
        <f t="shared" ref="U4035:U4098" si="127">IF(T4035&lt;30,"0-30",
IF(T4035&lt;60,"30-60",
IF(T4035&lt;90,"60-90","90+")))</f>
        <v>60-90</v>
      </c>
      <c r="V4035" s="16">
        <v>3994.05</v>
      </c>
      <c r="W4035" t="s">
        <v>24</v>
      </c>
    </row>
    <row r="4036" spans="1:23" x14ac:dyDescent="0.3">
      <c r="A4036" t="s">
        <v>4071</v>
      </c>
      <c r="B4036" t="s">
        <v>30</v>
      </c>
      <c r="C4036" s="1">
        <v>0</v>
      </c>
      <c r="D4036" t="s">
        <v>23</v>
      </c>
      <c r="E4036" t="s">
        <v>23</v>
      </c>
      <c r="F4036" s="1">
        <v>8</v>
      </c>
      <c r="G4036" s="1" t="str">
        <f t="shared" si="126"/>
        <v>0-1 Year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 s="14">
        <v>44.65</v>
      </c>
      <c r="U4036" t="str">
        <f t="shared" si="127"/>
        <v>30-60</v>
      </c>
      <c r="V4036" s="16">
        <v>369.15</v>
      </c>
      <c r="W4036" t="s">
        <v>24</v>
      </c>
    </row>
    <row r="4037" spans="1:23" x14ac:dyDescent="0.3">
      <c r="A4037" t="s">
        <v>4072</v>
      </c>
      <c r="B4037" t="s">
        <v>30</v>
      </c>
      <c r="C4037" s="1">
        <v>0</v>
      </c>
      <c r="D4037" t="s">
        <v>23</v>
      </c>
      <c r="E4037" t="s">
        <v>23</v>
      </c>
      <c r="F4037" s="1">
        <v>52</v>
      </c>
      <c r="G4037" s="1" t="str">
        <f t="shared" si="126"/>
        <v>4-5 Years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 s="14">
        <v>93.25</v>
      </c>
      <c r="U4037" t="str">
        <f t="shared" si="127"/>
        <v>90+</v>
      </c>
      <c r="V4037" s="16">
        <v>4631.7</v>
      </c>
      <c r="W4037" t="s">
        <v>24</v>
      </c>
    </row>
    <row r="4038" spans="1:23" x14ac:dyDescent="0.3">
      <c r="A4038" t="s">
        <v>4073</v>
      </c>
      <c r="B4038" t="s">
        <v>22</v>
      </c>
      <c r="C4038" s="1">
        <v>0</v>
      </c>
      <c r="D4038" t="s">
        <v>23</v>
      </c>
      <c r="E4038" t="s">
        <v>23</v>
      </c>
      <c r="F4038" s="1">
        <v>18</v>
      </c>
      <c r="G4038" s="1" t="str">
        <f t="shared" si="126"/>
        <v>1-2 Years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 s="14">
        <v>20.25</v>
      </c>
      <c r="U4038" t="str">
        <f t="shared" si="127"/>
        <v>0-30</v>
      </c>
      <c r="V4038" s="16">
        <v>401.95</v>
      </c>
      <c r="W4038" t="s">
        <v>24</v>
      </c>
    </row>
    <row r="4039" spans="1:23" x14ac:dyDescent="0.3">
      <c r="A4039" t="s">
        <v>4074</v>
      </c>
      <c r="B4039" t="s">
        <v>22</v>
      </c>
      <c r="C4039" s="1">
        <v>0</v>
      </c>
      <c r="D4039" t="s">
        <v>23</v>
      </c>
      <c r="E4039" t="s">
        <v>23</v>
      </c>
      <c r="F4039" s="1">
        <v>59</v>
      </c>
      <c r="G4039" s="1" t="str">
        <f t="shared" si="126"/>
        <v>4-5 Years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 s="14">
        <v>25.45</v>
      </c>
      <c r="U4039" t="str">
        <f t="shared" si="127"/>
        <v>0-30</v>
      </c>
      <c r="V4039" s="16">
        <v>1534.05</v>
      </c>
      <c r="W4039" t="s">
        <v>24</v>
      </c>
    </row>
    <row r="4040" spans="1:23" x14ac:dyDescent="0.3">
      <c r="A4040" t="s">
        <v>4075</v>
      </c>
      <c r="B4040" t="s">
        <v>22</v>
      </c>
      <c r="C4040" s="1">
        <v>0</v>
      </c>
      <c r="D4040" t="s">
        <v>24</v>
      </c>
      <c r="E4040" t="s">
        <v>24</v>
      </c>
      <c r="F4040" s="1">
        <v>60</v>
      </c>
      <c r="G4040" s="1" t="str">
        <f t="shared" si="126"/>
        <v>4-5 Years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 s="14">
        <v>20.6</v>
      </c>
      <c r="U4040" t="str">
        <f t="shared" si="127"/>
        <v>0-30</v>
      </c>
      <c r="V4040" s="16">
        <v>1093</v>
      </c>
      <c r="W4040" t="s">
        <v>24</v>
      </c>
    </row>
    <row r="4041" spans="1:23" x14ac:dyDescent="0.3">
      <c r="A4041" t="s">
        <v>4076</v>
      </c>
      <c r="B4041" t="s">
        <v>30</v>
      </c>
      <c r="C4041" s="1">
        <v>0</v>
      </c>
      <c r="D4041" t="s">
        <v>24</v>
      </c>
      <c r="E4041" t="s">
        <v>24</v>
      </c>
      <c r="F4041" s="1">
        <v>7</v>
      </c>
      <c r="G4041" s="1" t="str">
        <f t="shared" si="126"/>
        <v>0-1 Year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 s="14">
        <v>94.1</v>
      </c>
      <c r="U4041" t="str">
        <f t="shared" si="127"/>
        <v>90+</v>
      </c>
      <c r="V4041" s="16">
        <v>701.3</v>
      </c>
      <c r="W4041" t="s">
        <v>24</v>
      </c>
    </row>
    <row r="4042" spans="1:23" x14ac:dyDescent="0.3">
      <c r="A4042" t="s">
        <v>4077</v>
      </c>
      <c r="B4042" t="s">
        <v>30</v>
      </c>
      <c r="C4042" s="1">
        <v>0</v>
      </c>
      <c r="D4042" t="s">
        <v>23</v>
      </c>
      <c r="E4042" t="s">
        <v>23</v>
      </c>
      <c r="F4042" s="1">
        <v>59</v>
      </c>
      <c r="G4042" s="1" t="str">
        <f t="shared" si="126"/>
        <v>4-5 Years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 s="14">
        <v>34.799999999999997</v>
      </c>
      <c r="U4042" t="str">
        <f t="shared" si="127"/>
        <v>30-60</v>
      </c>
      <c r="V4042" s="16">
        <v>1980.3</v>
      </c>
      <c r="W4042" t="s">
        <v>24</v>
      </c>
    </row>
    <row r="4043" spans="1:23" x14ac:dyDescent="0.3">
      <c r="A4043" t="s">
        <v>4078</v>
      </c>
      <c r="B4043" t="s">
        <v>30</v>
      </c>
      <c r="C4043" s="1">
        <v>0</v>
      </c>
      <c r="D4043" t="s">
        <v>24</v>
      </c>
      <c r="E4043" t="s">
        <v>24</v>
      </c>
      <c r="F4043" s="1">
        <v>46</v>
      </c>
      <c r="G4043" s="1" t="str">
        <f t="shared" si="126"/>
        <v>2-4 Years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 s="14">
        <v>60.75</v>
      </c>
      <c r="U4043" t="str">
        <f t="shared" si="127"/>
        <v>60-90</v>
      </c>
      <c r="V4043" s="16">
        <v>2893.4</v>
      </c>
      <c r="W4043" t="s">
        <v>24</v>
      </c>
    </row>
    <row r="4044" spans="1:23" x14ac:dyDescent="0.3">
      <c r="A4044" t="s">
        <v>4079</v>
      </c>
      <c r="B4044" t="s">
        <v>30</v>
      </c>
      <c r="C4044" s="1">
        <v>0</v>
      </c>
      <c r="D4044" t="s">
        <v>24</v>
      </c>
      <c r="E4044" t="s">
        <v>24</v>
      </c>
      <c r="F4044" s="1">
        <v>5</v>
      </c>
      <c r="G4044" s="1" t="str">
        <f t="shared" si="126"/>
        <v>0-1 Year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 s="14">
        <v>51.35</v>
      </c>
      <c r="U4044" t="str">
        <f t="shared" si="127"/>
        <v>30-60</v>
      </c>
      <c r="V4044" s="16">
        <v>262.3</v>
      </c>
      <c r="W4044" t="s">
        <v>24</v>
      </c>
    </row>
    <row r="4045" spans="1:23" x14ac:dyDescent="0.3">
      <c r="A4045" t="s">
        <v>4080</v>
      </c>
      <c r="B4045" t="s">
        <v>30</v>
      </c>
      <c r="C4045" s="1">
        <v>1</v>
      </c>
      <c r="D4045" t="s">
        <v>23</v>
      </c>
      <c r="E4045" t="s">
        <v>24</v>
      </c>
      <c r="F4045" s="1">
        <v>59</v>
      </c>
      <c r="G4045" s="1" t="str">
        <f t="shared" si="126"/>
        <v>4-5 Years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 s="14">
        <v>64.05</v>
      </c>
      <c r="U4045" t="str">
        <f t="shared" si="127"/>
        <v>60-90</v>
      </c>
      <c r="V4045" s="16">
        <v>3886.85</v>
      </c>
      <c r="W4045" t="s">
        <v>24</v>
      </c>
    </row>
    <row r="4046" spans="1:23" x14ac:dyDescent="0.3">
      <c r="A4046" t="s">
        <v>4081</v>
      </c>
      <c r="B4046" t="s">
        <v>22</v>
      </c>
      <c r="C4046" s="1">
        <v>0</v>
      </c>
      <c r="D4046" t="s">
        <v>23</v>
      </c>
      <c r="E4046" t="s">
        <v>24</v>
      </c>
      <c r="F4046" s="1">
        <v>70</v>
      </c>
      <c r="G4046" s="1" t="str">
        <f t="shared" si="126"/>
        <v>5+ Years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 s="14">
        <v>84.8</v>
      </c>
      <c r="U4046" t="str">
        <f t="shared" si="127"/>
        <v>60-90</v>
      </c>
      <c r="V4046" s="16">
        <v>5917.55</v>
      </c>
      <c r="W4046" t="s">
        <v>24</v>
      </c>
    </row>
    <row r="4047" spans="1:23" x14ac:dyDescent="0.3">
      <c r="A4047" t="s">
        <v>4082</v>
      </c>
      <c r="B4047" t="s">
        <v>22</v>
      </c>
      <c r="C4047" s="1">
        <v>0</v>
      </c>
      <c r="D4047" t="s">
        <v>24</v>
      </c>
      <c r="E4047" t="s">
        <v>24</v>
      </c>
      <c r="F4047" s="1">
        <v>14</v>
      </c>
      <c r="G4047" s="1" t="str">
        <f t="shared" si="126"/>
        <v>1-2 Years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 s="14">
        <v>71</v>
      </c>
      <c r="U4047" t="str">
        <f t="shared" si="127"/>
        <v>60-90</v>
      </c>
      <c r="V4047" s="16">
        <v>914</v>
      </c>
      <c r="W4047" t="s">
        <v>23</v>
      </c>
    </row>
    <row r="4048" spans="1:23" x14ac:dyDescent="0.3">
      <c r="A4048" t="s">
        <v>4083</v>
      </c>
      <c r="B4048" t="s">
        <v>22</v>
      </c>
      <c r="C4048" s="1">
        <v>0</v>
      </c>
      <c r="D4048" t="s">
        <v>24</v>
      </c>
      <c r="E4048" t="s">
        <v>24</v>
      </c>
      <c r="F4048" s="1">
        <v>44</v>
      </c>
      <c r="G4048" s="1" t="str">
        <f t="shared" si="126"/>
        <v>2-4 Years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 s="14">
        <v>50.15</v>
      </c>
      <c r="U4048" t="str">
        <f t="shared" si="127"/>
        <v>30-60</v>
      </c>
      <c r="V4048" s="16">
        <v>2139.1</v>
      </c>
      <c r="W4048" t="s">
        <v>24</v>
      </c>
    </row>
    <row r="4049" spans="1:23" x14ac:dyDescent="0.3">
      <c r="A4049" t="s">
        <v>4084</v>
      </c>
      <c r="B4049" t="s">
        <v>22</v>
      </c>
      <c r="C4049" s="1">
        <v>0</v>
      </c>
      <c r="D4049" t="s">
        <v>23</v>
      </c>
      <c r="E4049" t="s">
        <v>24</v>
      </c>
      <c r="F4049" s="1">
        <v>64</v>
      </c>
      <c r="G4049" s="1" t="str">
        <f t="shared" si="126"/>
        <v>5+ Years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 s="14">
        <v>94.6</v>
      </c>
      <c r="U4049" t="str">
        <f t="shared" si="127"/>
        <v>90+</v>
      </c>
      <c r="V4049" s="16">
        <v>5948.7</v>
      </c>
      <c r="W4049" t="s">
        <v>24</v>
      </c>
    </row>
    <row r="4050" spans="1:23" x14ac:dyDescent="0.3">
      <c r="A4050" t="s">
        <v>4085</v>
      </c>
      <c r="B4050" t="s">
        <v>22</v>
      </c>
      <c r="C4050" s="1">
        <v>0</v>
      </c>
      <c r="D4050" t="s">
        <v>23</v>
      </c>
      <c r="E4050" t="s">
        <v>23</v>
      </c>
      <c r="F4050" s="1">
        <v>58</v>
      </c>
      <c r="G4050" s="1" t="str">
        <f t="shared" si="126"/>
        <v>4-5 Years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 s="14">
        <v>59.75</v>
      </c>
      <c r="U4050" t="str">
        <f t="shared" si="127"/>
        <v>30-60</v>
      </c>
      <c r="V4050" s="16">
        <v>3624.35</v>
      </c>
      <c r="W4050" t="s">
        <v>24</v>
      </c>
    </row>
    <row r="4051" spans="1:23" x14ac:dyDescent="0.3">
      <c r="A4051" t="s">
        <v>4086</v>
      </c>
      <c r="B4051" t="s">
        <v>22</v>
      </c>
      <c r="C4051" s="1">
        <v>1</v>
      </c>
      <c r="D4051" t="s">
        <v>23</v>
      </c>
      <c r="E4051" t="s">
        <v>24</v>
      </c>
      <c r="F4051" s="1">
        <v>46</v>
      </c>
      <c r="G4051" s="1" t="str">
        <f t="shared" si="126"/>
        <v>2-4 Years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 s="14">
        <v>100.25</v>
      </c>
      <c r="U4051" t="str">
        <f t="shared" si="127"/>
        <v>90+</v>
      </c>
      <c r="V4051" s="16">
        <v>4753.8500000000004</v>
      </c>
      <c r="W4051" t="s">
        <v>24</v>
      </c>
    </row>
    <row r="4052" spans="1:23" x14ac:dyDescent="0.3">
      <c r="A4052" t="s">
        <v>4087</v>
      </c>
      <c r="B4052" t="s">
        <v>30</v>
      </c>
      <c r="C4052" s="1">
        <v>1</v>
      </c>
      <c r="D4052" t="s">
        <v>23</v>
      </c>
      <c r="E4052" t="s">
        <v>24</v>
      </c>
      <c r="F4052" s="1">
        <v>58</v>
      </c>
      <c r="G4052" s="1" t="str">
        <f t="shared" si="126"/>
        <v>4-5 Years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 s="14">
        <v>98.9</v>
      </c>
      <c r="U4052" t="str">
        <f t="shared" si="127"/>
        <v>90+</v>
      </c>
      <c r="V4052" s="16">
        <v>5780.7</v>
      </c>
      <c r="W4052" t="s">
        <v>24</v>
      </c>
    </row>
    <row r="4053" spans="1:23" x14ac:dyDescent="0.3">
      <c r="A4053" t="s">
        <v>4088</v>
      </c>
      <c r="B4053" t="s">
        <v>22</v>
      </c>
      <c r="C4053" s="1">
        <v>0</v>
      </c>
      <c r="D4053" t="s">
        <v>23</v>
      </c>
      <c r="E4053" t="s">
        <v>24</v>
      </c>
      <c r="F4053" s="1">
        <v>72</v>
      </c>
      <c r="G4053" s="1" t="str">
        <f t="shared" si="126"/>
        <v>5+ Years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 s="14">
        <v>97.7</v>
      </c>
      <c r="U4053" t="str">
        <f t="shared" si="127"/>
        <v>90+</v>
      </c>
      <c r="V4053" s="16">
        <v>6869.7</v>
      </c>
      <c r="W4053" t="s">
        <v>24</v>
      </c>
    </row>
    <row r="4054" spans="1:23" x14ac:dyDescent="0.3">
      <c r="A4054" t="s">
        <v>4089</v>
      </c>
      <c r="B4054" t="s">
        <v>22</v>
      </c>
      <c r="C4054" s="1">
        <v>1</v>
      </c>
      <c r="D4054" t="s">
        <v>24</v>
      </c>
      <c r="E4054" t="s">
        <v>24</v>
      </c>
      <c r="F4054" s="1">
        <v>30</v>
      </c>
      <c r="G4054" s="1" t="str">
        <f t="shared" si="126"/>
        <v>2-4 Years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 s="14">
        <v>40.299999999999997</v>
      </c>
      <c r="U4054" t="str">
        <f t="shared" si="127"/>
        <v>30-60</v>
      </c>
      <c r="V4054" s="16">
        <v>1172.95</v>
      </c>
      <c r="W4054" t="s">
        <v>23</v>
      </c>
    </row>
    <row r="4055" spans="1:23" x14ac:dyDescent="0.3">
      <c r="A4055" t="s">
        <v>4090</v>
      </c>
      <c r="B4055" t="s">
        <v>30</v>
      </c>
      <c r="C4055" s="1">
        <v>1</v>
      </c>
      <c r="D4055" t="s">
        <v>24</v>
      </c>
      <c r="E4055" t="s">
        <v>24</v>
      </c>
      <c r="F4055" s="1">
        <v>11</v>
      </c>
      <c r="G4055" s="1" t="str">
        <f t="shared" si="126"/>
        <v>0-1 Year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 s="14">
        <v>60.25</v>
      </c>
      <c r="U4055" t="str">
        <f t="shared" si="127"/>
        <v>60-90</v>
      </c>
      <c r="V4055" s="16">
        <v>662.95</v>
      </c>
      <c r="W4055" t="s">
        <v>24</v>
      </c>
    </row>
    <row r="4056" spans="1:23" x14ac:dyDescent="0.3">
      <c r="A4056" t="s">
        <v>4091</v>
      </c>
      <c r="B4056" t="s">
        <v>22</v>
      </c>
      <c r="C4056" s="1">
        <v>1</v>
      </c>
      <c r="D4056" t="s">
        <v>24</v>
      </c>
      <c r="E4056" t="s">
        <v>24</v>
      </c>
      <c r="F4056" s="1">
        <v>34</v>
      </c>
      <c r="G4056" s="1" t="str">
        <f t="shared" si="126"/>
        <v>2-4 Years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 s="14">
        <v>56.25</v>
      </c>
      <c r="U4056" t="str">
        <f t="shared" si="127"/>
        <v>30-60</v>
      </c>
      <c r="V4056" s="16">
        <v>1765.95</v>
      </c>
      <c r="W4056" t="s">
        <v>24</v>
      </c>
    </row>
    <row r="4057" spans="1:23" x14ac:dyDescent="0.3">
      <c r="A4057" t="s">
        <v>4092</v>
      </c>
      <c r="B4057" t="s">
        <v>30</v>
      </c>
      <c r="C4057" s="1">
        <v>0</v>
      </c>
      <c r="D4057" t="s">
        <v>24</v>
      </c>
      <c r="E4057" t="s">
        <v>24</v>
      </c>
      <c r="F4057" s="1">
        <v>54</v>
      </c>
      <c r="G4057" s="1" t="str">
        <f t="shared" si="126"/>
        <v>4-5 Years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 s="14">
        <v>46.2</v>
      </c>
      <c r="U4057" t="str">
        <f t="shared" si="127"/>
        <v>30-60</v>
      </c>
      <c r="V4057" s="16">
        <v>2431.9499999999998</v>
      </c>
      <c r="W4057" t="s">
        <v>24</v>
      </c>
    </row>
    <row r="4058" spans="1:23" x14ac:dyDescent="0.3">
      <c r="A4058" t="s">
        <v>4093</v>
      </c>
      <c r="B4058" t="s">
        <v>22</v>
      </c>
      <c r="C4058" s="1">
        <v>0</v>
      </c>
      <c r="D4058" t="s">
        <v>24</v>
      </c>
      <c r="E4058" t="s">
        <v>24</v>
      </c>
      <c r="F4058" s="1">
        <v>3</v>
      </c>
      <c r="G4058" s="1" t="str">
        <f t="shared" si="126"/>
        <v>0-1 Year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 s="14">
        <v>50.6</v>
      </c>
      <c r="U4058" t="str">
        <f t="shared" si="127"/>
        <v>30-60</v>
      </c>
      <c r="V4058" s="16">
        <v>155.35</v>
      </c>
      <c r="W4058" t="s">
        <v>23</v>
      </c>
    </row>
    <row r="4059" spans="1:23" x14ac:dyDescent="0.3">
      <c r="A4059" t="s">
        <v>4094</v>
      </c>
      <c r="B4059" t="s">
        <v>22</v>
      </c>
      <c r="C4059" s="1">
        <v>0</v>
      </c>
      <c r="D4059" t="s">
        <v>23</v>
      </c>
      <c r="E4059" t="s">
        <v>23</v>
      </c>
      <c r="F4059" s="1">
        <v>72</v>
      </c>
      <c r="G4059" s="1" t="str">
        <f t="shared" si="126"/>
        <v>5+ Years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 s="14">
        <v>24.9</v>
      </c>
      <c r="U4059" t="str">
        <f t="shared" si="127"/>
        <v>0-30</v>
      </c>
      <c r="V4059" s="16">
        <v>1859.2</v>
      </c>
      <c r="W4059" t="s">
        <v>24</v>
      </c>
    </row>
    <row r="4060" spans="1:23" x14ac:dyDescent="0.3">
      <c r="A4060" t="s">
        <v>4095</v>
      </c>
      <c r="B4060" t="s">
        <v>22</v>
      </c>
      <c r="C4060" s="1">
        <v>0</v>
      </c>
      <c r="D4060" t="s">
        <v>23</v>
      </c>
      <c r="E4060" t="s">
        <v>23</v>
      </c>
      <c r="F4060" s="1">
        <v>40</v>
      </c>
      <c r="G4060" s="1" t="str">
        <f t="shared" si="126"/>
        <v>2-4 Years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 s="14">
        <v>84.85</v>
      </c>
      <c r="U4060" t="str">
        <f t="shared" si="127"/>
        <v>60-90</v>
      </c>
      <c r="V4060" s="16">
        <v>3303.05</v>
      </c>
      <c r="W4060" t="s">
        <v>23</v>
      </c>
    </row>
    <row r="4061" spans="1:23" x14ac:dyDescent="0.3">
      <c r="A4061" t="s">
        <v>4096</v>
      </c>
      <c r="B4061" t="s">
        <v>22</v>
      </c>
      <c r="C4061" s="1">
        <v>0</v>
      </c>
      <c r="D4061" t="s">
        <v>23</v>
      </c>
      <c r="E4061" t="s">
        <v>23</v>
      </c>
      <c r="F4061" s="1">
        <v>2</v>
      </c>
      <c r="G4061" s="1" t="str">
        <f t="shared" si="126"/>
        <v>0-1 Year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 s="14">
        <v>65.7</v>
      </c>
      <c r="U4061" t="str">
        <f t="shared" si="127"/>
        <v>60-90</v>
      </c>
      <c r="V4061" s="16">
        <v>134.35</v>
      </c>
      <c r="W4061" t="s">
        <v>23</v>
      </c>
    </row>
    <row r="4062" spans="1:23" x14ac:dyDescent="0.3">
      <c r="A4062" t="s">
        <v>4097</v>
      </c>
      <c r="B4062" t="s">
        <v>30</v>
      </c>
      <c r="C4062" s="1">
        <v>0</v>
      </c>
      <c r="D4062" t="s">
        <v>23</v>
      </c>
      <c r="E4062" t="s">
        <v>23</v>
      </c>
      <c r="F4062" s="1">
        <v>54</v>
      </c>
      <c r="G4062" s="1" t="str">
        <f t="shared" si="126"/>
        <v>4-5 Years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 s="14">
        <v>63.35</v>
      </c>
      <c r="U4062" t="str">
        <f t="shared" si="127"/>
        <v>60-90</v>
      </c>
      <c r="V4062" s="16">
        <v>3409.1</v>
      </c>
      <c r="W4062" t="s">
        <v>24</v>
      </c>
    </row>
    <row r="4063" spans="1:23" x14ac:dyDescent="0.3">
      <c r="A4063" t="s">
        <v>4098</v>
      </c>
      <c r="B4063" t="s">
        <v>22</v>
      </c>
      <c r="C4063" s="1">
        <v>0</v>
      </c>
      <c r="D4063" t="s">
        <v>24</v>
      </c>
      <c r="E4063" t="s">
        <v>24</v>
      </c>
      <c r="F4063" s="1">
        <v>14</v>
      </c>
      <c r="G4063" s="1" t="str">
        <f t="shared" si="126"/>
        <v>1-2 Years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 s="14">
        <v>50.1</v>
      </c>
      <c r="U4063" t="str">
        <f t="shared" si="127"/>
        <v>30-60</v>
      </c>
      <c r="V4063" s="16">
        <v>709.5</v>
      </c>
      <c r="W4063" t="s">
        <v>24</v>
      </c>
    </row>
    <row r="4064" spans="1:23" x14ac:dyDescent="0.3">
      <c r="A4064" t="s">
        <v>4099</v>
      </c>
      <c r="B4064" t="s">
        <v>22</v>
      </c>
      <c r="C4064" s="1">
        <v>0</v>
      </c>
      <c r="D4064" t="s">
        <v>24</v>
      </c>
      <c r="E4064" t="s">
        <v>24</v>
      </c>
      <c r="F4064" s="1">
        <v>1</v>
      </c>
      <c r="G4064" s="1" t="str">
        <f t="shared" si="126"/>
        <v>0-1 Year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 s="14">
        <v>70.5</v>
      </c>
      <c r="U4064" t="str">
        <f t="shared" si="127"/>
        <v>60-90</v>
      </c>
      <c r="V4064" s="16">
        <v>70.5</v>
      </c>
      <c r="W4064" t="s">
        <v>23</v>
      </c>
    </row>
    <row r="4065" spans="1:23" x14ac:dyDescent="0.3">
      <c r="A4065" t="s">
        <v>4100</v>
      </c>
      <c r="B4065" t="s">
        <v>22</v>
      </c>
      <c r="C4065" s="1">
        <v>0</v>
      </c>
      <c r="D4065" t="s">
        <v>24</v>
      </c>
      <c r="E4065" t="s">
        <v>24</v>
      </c>
      <c r="F4065" s="1">
        <v>10</v>
      </c>
      <c r="G4065" s="1" t="str">
        <f t="shared" si="126"/>
        <v>0-1 Year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 s="14">
        <v>94.85</v>
      </c>
      <c r="U4065" t="str">
        <f t="shared" si="127"/>
        <v>90+</v>
      </c>
      <c r="V4065" s="16">
        <v>953.45</v>
      </c>
      <c r="W4065" t="s">
        <v>23</v>
      </c>
    </row>
    <row r="4066" spans="1:23" x14ac:dyDescent="0.3">
      <c r="A4066" t="s">
        <v>4101</v>
      </c>
      <c r="B4066" t="s">
        <v>22</v>
      </c>
      <c r="C4066" s="1">
        <v>0</v>
      </c>
      <c r="D4066" t="s">
        <v>24</v>
      </c>
      <c r="E4066" t="s">
        <v>24</v>
      </c>
      <c r="F4066" s="1">
        <v>1</v>
      </c>
      <c r="G4066" s="1" t="str">
        <f t="shared" si="126"/>
        <v>0-1 Year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 s="14">
        <v>50.15</v>
      </c>
      <c r="U4066" t="str">
        <f t="shared" si="127"/>
        <v>30-60</v>
      </c>
      <c r="V4066" s="16">
        <v>50.15</v>
      </c>
      <c r="W4066" t="s">
        <v>24</v>
      </c>
    </row>
    <row r="4067" spans="1:23" x14ac:dyDescent="0.3">
      <c r="A4067" t="s">
        <v>4102</v>
      </c>
      <c r="B4067" t="s">
        <v>30</v>
      </c>
      <c r="C4067" s="1">
        <v>0</v>
      </c>
      <c r="D4067" t="s">
        <v>24</v>
      </c>
      <c r="E4067" t="s">
        <v>24</v>
      </c>
      <c r="F4067" s="1">
        <v>1</v>
      </c>
      <c r="G4067" s="1" t="str">
        <f t="shared" si="126"/>
        <v>0-1 Year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 s="14">
        <v>19.75</v>
      </c>
      <c r="U4067" t="str">
        <f t="shared" si="127"/>
        <v>0-30</v>
      </c>
      <c r="V4067" s="16">
        <v>19.75</v>
      </c>
      <c r="W4067" t="s">
        <v>23</v>
      </c>
    </row>
    <row r="4068" spans="1:23" x14ac:dyDescent="0.3">
      <c r="A4068" t="s">
        <v>4103</v>
      </c>
      <c r="B4068" t="s">
        <v>30</v>
      </c>
      <c r="C4068" s="1">
        <v>0</v>
      </c>
      <c r="D4068" t="s">
        <v>24</v>
      </c>
      <c r="E4068" t="s">
        <v>24</v>
      </c>
      <c r="F4068" s="1">
        <v>56</v>
      </c>
      <c r="G4068" s="1" t="str">
        <f t="shared" si="126"/>
        <v>4-5 Years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 s="14">
        <v>64.650000000000006</v>
      </c>
      <c r="U4068" t="str">
        <f t="shared" si="127"/>
        <v>60-90</v>
      </c>
      <c r="V4068" s="16">
        <v>3665.55</v>
      </c>
      <c r="W4068" t="s">
        <v>24</v>
      </c>
    </row>
    <row r="4069" spans="1:23" x14ac:dyDescent="0.3">
      <c r="A4069" t="s">
        <v>4104</v>
      </c>
      <c r="B4069" t="s">
        <v>22</v>
      </c>
      <c r="C4069" s="1">
        <v>0</v>
      </c>
      <c r="D4069" t="s">
        <v>23</v>
      </c>
      <c r="E4069" t="s">
        <v>24</v>
      </c>
      <c r="F4069" s="1">
        <v>68</v>
      </c>
      <c r="G4069" s="1" t="str">
        <f t="shared" si="126"/>
        <v>5+ Years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 s="14">
        <v>79.599999999999994</v>
      </c>
      <c r="U4069" t="str">
        <f t="shared" si="127"/>
        <v>60-90</v>
      </c>
      <c r="V4069" s="16">
        <v>5515.8</v>
      </c>
      <c r="W4069" t="s">
        <v>24</v>
      </c>
    </row>
    <row r="4070" spans="1:23" x14ac:dyDescent="0.3">
      <c r="A4070" t="s">
        <v>4105</v>
      </c>
      <c r="B4070" t="s">
        <v>22</v>
      </c>
      <c r="C4070" s="1">
        <v>0</v>
      </c>
      <c r="D4070" t="s">
        <v>23</v>
      </c>
      <c r="E4070" t="s">
        <v>23</v>
      </c>
      <c r="F4070" s="1">
        <v>14</v>
      </c>
      <c r="G4070" s="1" t="str">
        <f t="shared" si="126"/>
        <v>1-2 Years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 s="14">
        <v>19.5</v>
      </c>
      <c r="U4070" t="str">
        <f t="shared" si="127"/>
        <v>0-30</v>
      </c>
      <c r="V4070" s="16">
        <v>272</v>
      </c>
      <c r="W4070" t="s">
        <v>24</v>
      </c>
    </row>
    <row r="4071" spans="1:23" x14ac:dyDescent="0.3">
      <c r="A4071" t="s">
        <v>4106</v>
      </c>
      <c r="B4071" t="s">
        <v>30</v>
      </c>
      <c r="C4071" s="1">
        <v>0</v>
      </c>
      <c r="D4071" t="s">
        <v>23</v>
      </c>
      <c r="E4071" t="s">
        <v>23</v>
      </c>
      <c r="F4071" s="1">
        <v>68</v>
      </c>
      <c r="G4071" s="1" t="str">
        <f t="shared" si="126"/>
        <v>5+ Years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 s="14">
        <v>99.55</v>
      </c>
      <c r="U4071" t="str">
        <f t="shared" si="127"/>
        <v>90+</v>
      </c>
      <c r="V4071" s="16">
        <v>6668</v>
      </c>
      <c r="W4071" t="s">
        <v>24</v>
      </c>
    </row>
    <row r="4072" spans="1:23" x14ac:dyDescent="0.3">
      <c r="A4072" t="s">
        <v>4107</v>
      </c>
      <c r="B4072" t="s">
        <v>30</v>
      </c>
      <c r="C4072" s="1">
        <v>1</v>
      </c>
      <c r="D4072" t="s">
        <v>23</v>
      </c>
      <c r="E4072" t="s">
        <v>24</v>
      </c>
      <c r="F4072" s="1">
        <v>55</v>
      </c>
      <c r="G4072" s="1" t="str">
        <f t="shared" si="126"/>
        <v>4-5 Years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 s="14">
        <v>74</v>
      </c>
      <c r="U4072" t="str">
        <f t="shared" si="127"/>
        <v>60-90</v>
      </c>
      <c r="V4072" s="16">
        <v>4052.4</v>
      </c>
      <c r="W4072" t="s">
        <v>24</v>
      </c>
    </row>
    <row r="4073" spans="1:23" x14ac:dyDescent="0.3">
      <c r="A4073" t="s">
        <v>4108</v>
      </c>
      <c r="B4073" t="s">
        <v>22</v>
      </c>
      <c r="C4073" s="1">
        <v>0</v>
      </c>
      <c r="D4073" t="s">
        <v>24</v>
      </c>
      <c r="E4073" t="s">
        <v>24</v>
      </c>
      <c r="F4073" s="1">
        <v>16</v>
      </c>
      <c r="G4073" s="1" t="str">
        <f t="shared" si="126"/>
        <v>1-2 Years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 s="14">
        <v>38.9</v>
      </c>
      <c r="U4073" t="str">
        <f t="shared" si="127"/>
        <v>30-60</v>
      </c>
      <c r="V4073" s="16">
        <v>664.4</v>
      </c>
      <c r="W4073" t="s">
        <v>24</v>
      </c>
    </row>
    <row r="4074" spans="1:23" x14ac:dyDescent="0.3">
      <c r="A4074" t="s">
        <v>4109</v>
      </c>
      <c r="B4074" t="s">
        <v>30</v>
      </c>
      <c r="C4074" s="1">
        <v>1</v>
      </c>
      <c r="D4074" t="s">
        <v>24</v>
      </c>
      <c r="E4074" t="s">
        <v>24</v>
      </c>
      <c r="F4074" s="1">
        <v>9</v>
      </c>
      <c r="G4074" s="1" t="str">
        <f t="shared" si="126"/>
        <v>0-1 Year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 s="14">
        <v>79.55</v>
      </c>
      <c r="U4074" t="str">
        <f t="shared" si="127"/>
        <v>60-90</v>
      </c>
      <c r="V4074" s="16">
        <v>718.55</v>
      </c>
      <c r="W4074" t="s">
        <v>24</v>
      </c>
    </row>
    <row r="4075" spans="1:23" x14ac:dyDescent="0.3">
      <c r="A4075" t="s">
        <v>4110</v>
      </c>
      <c r="B4075" t="s">
        <v>30</v>
      </c>
      <c r="C4075" s="1">
        <v>0</v>
      </c>
      <c r="D4075" t="s">
        <v>23</v>
      </c>
      <c r="E4075" t="s">
        <v>23</v>
      </c>
      <c r="F4075" s="1">
        <v>14</v>
      </c>
      <c r="G4075" s="1" t="str">
        <f t="shared" si="126"/>
        <v>1-2 Years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 s="14">
        <v>65.45</v>
      </c>
      <c r="U4075" t="str">
        <f t="shared" si="127"/>
        <v>60-90</v>
      </c>
      <c r="V4075" s="16">
        <v>937.6</v>
      </c>
      <c r="W4075" t="s">
        <v>23</v>
      </c>
    </row>
    <row r="4076" spans="1:23" x14ac:dyDescent="0.3">
      <c r="A4076" t="s">
        <v>4111</v>
      </c>
      <c r="B4076" t="s">
        <v>30</v>
      </c>
      <c r="C4076" s="1">
        <v>1</v>
      </c>
      <c r="D4076" t="s">
        <v>23</v>
      </c>
      <c r="E4076" t="s">
        <v>24</v>
      </c>
      <c r="F4076" s="1">
        <v>58</v>
      </c>
      <c r="G4076" s="1" t="str">
        <f t="shared" si="126"/>
        <v>4-5 Years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 s="14">
        <v>98.7</v>
      </c>
      <c r="U4076" t="str">
        <f t="shared" si="127"/>
        <v>90+</v>
      </c>
      <c r="V4076" s="16">
        <v>5812.6</v>
      </c>
      <c r="W4076" t="s">
        <v>23</v>
      </c>
    </row>
    <row r="4077" spans="1:23" x14ac:dyDescent="0.3">
      <c r="A4077" t="s">
        <v>4112</v>
      </c>
      <c r="B4077" t="s">
        <v>30</v>
      </c>
      <c r="C4077" s="1">
        <v>0</v>
      </c>
      <c r="D4077" t="s">
        <v>24</v>
      </c>
      <c r="E4077" t="s">
        <v>24</v>
      </c>
      <c r="F4077" s="1">
        <v>53</v>
      </c>
      <c r="G4077" s="1" t="str">
        <f t="shared" si="126"/>
        <v>4-5 Years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 s="14">
        <v>46.3</v>
      </c>
      <c r="U4077" t="str">
        <f t="shared" si="127"/>
        <v>30-60</v>
      </c>
      <c r="V4077" s="16">
        <v>2546.85</v>
      </c>
      <c r="W4077" t="s">
        <v>24</v>
      </c>
    </row>
    <row r="4078" spans="1:23" x14ac:dyDescent="0.3">
      <c r="A4078" t="s">
        <v>4113</v>
      </c>
      <c r="B4078" t="s">
        <v>30</v>
      </c>
      <c r="C4078" s="1">
        <v>0</v>
      </c>
      <c r="D4078" t="s">
        <v>23</v>
      </c>
      <c r="E4078" t="s">
        <v>24</v>
      </c>
      <c r="F4078" s="1">
        <v>70</v>
      </c>
      <c r="G4078" s="1" t="str">
        <f t="shared" si="126"/>
        <v>5+ Years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 s="14">
        <v>99.35</v>
      </c>
      <c r="U4078" t="str">
        <f t="shared" si="127"/>
        <v>90+</v>
      </c>
      <c r="V4078" s="16">
        <v>6944.5</v>
      </c>
      <c r="W4078" t="s">
        <v>24</v>
      </c>
    </row>
    <row r="4079" spans="1:23" x14ac:dyDescent="0.3">
      <c r="A4079" t="s">
        <v>4114</v>
      </c>
      <c r="B4079" t="s">
        <v>22</v>
      </c>
      <c r="C4079" s="1">
        <v>1</v>
      </c>
      <c r="D4079" t="s">
        <v>23</v>
      </c>
      <c r="E4079" t="s">
        <v>23</v>
      </c>
      <c r="F4079" s="1">
        <v>14</v>
      </c>
      <c r="G4079" s="1" t="str">
        <f t="shared" si="126"/>
        <v>1-2 Years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 s="14">
        <v>95.8</v>
      </c>
      <c r="U4079" t="str">
        <f t="shared" si="127"/>
        <v>90+</v>
      </c>
      <c r="V4079" s="16">
        <v>1346.3</v>
      </c>
      <c r="W4079" t="s">
        <v>24</v>
      </c>
    </row>
    <row r="4080" spans="1:23" x14ac:dyDescent="0.3">
      <c r="A4080" t="s">
        <v>4115</v>
      </c>
      <c r="B4080" t="s">
        <v>30</v>
      </c>
      <c r="C4080" s="1">
        <v>0</v>
      </c>
      <c r="D4080" t="s">
        <v>23</v>
      </c>
      <c r="E4080" t="s">
        <v>23</v>
      </c>
      <c r="F4080" s="1">
        <v>22</v>
      </c>
      <c r="G4080" s="1" t="str">
        <f t="shared" si="126"/>
        <v>1-2 Years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 s="14">
        <v>67.5</v>
      </c>
      <c r="U4080" t="str">
        <f t="shared" si="127"/>
        <v>60-90</v>
      </c>
      <c r="V4080" s="16">
        <v>1544.05</v>
      </c>
      <c r="W4080" t="s">
        <v>23</v>
      </c>
    </row>
    <row r="4081" spans="1:23" x14ac:dyDescent="0.3">
      <c r="A4081" t="s">
        <v>4116</v>
      </c>
      <c r="B4081" t="s">
        <v>22</v>
      </c>
      <c r="C4081" s="1">
        <v>0</v>
      </c>
      <c r="D4081" t="s">
        <v>23</v>
      </c>
      <c r="E4081" t="s">
        <v>24</v>
      </c>
      <c r="F4081" s="1">
        <v>10</v>
      </c>
      <c r="G4081" s="1" t="str">
        <f t="shared" si="126"/>
        <v>0-1 Year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 s="14">
        <v>78.150000000000006</v>
      </c>
      <c r="U4081" t="str">
        <f t="shared" si="127"/>
        <v>60-90</v>
      </c>
      <c r="V4081" s="16">
        <v>765.15</v>
      </c>
      <c r="W4081" t="s">
        <v>24</v>
      </c>
    </row>
    <row r="4082" spans="1:23" x14ac:dyDescent="0.3">
      <c r="A4082" t="s">
        <v>4117</v>
      </c>
      <c r="B4082" t="s">
        <v>22</v>
      </c>
      <c r="C4082" s="1">
        <v>0</v>
      </c>
      <c r="D4082" t="s">
        <v>23</v>
      </c>
      <c r="E4082" t="s">
        <v>23</v>
      </c>
      <c r="F4082" s="1">
        <v>29</v>
      </c>
      <c r="G4082" s="1" t="str">
        <f t="shared" si="126"/>
        <v>2-4 Years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 s="14">
        <v>26.1</v>
      </c>
      <c r="U4082" t="str">
        <f t="shared" si="127"/>
        <v>0-30</v>
      </c>
      <c r="V4082" s="16">
        <v>692.55</v>
      </c>
      <c r="W4082" t="s">
        <v>24</v>
      </c>
    </row>
    <row r="4083" spans="1:23" x14ac:dyDescent="0.3">
      <c r="A4083" t="s">
        <v>4118</v>
      </c>
      <c r="B4083" t="s">
        <v>22</v>
      </c>
      <c r="C4083" s="1">
        <v>0</v>
      </c>
      <c r="D4083" t="s">
        <v>24</v>
      </c>
      <c r="E4083" t="s">
        <v>24</v>
      </c>
      <c r="F4083" s="1">
        <v>1</v>
      </c>
      <c r="G4083" s="1" t="str">
        <f t="shared" si="126"/>
        <v>0-1 Year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 s="14">
        <v>69.599999999999994</v>
      </c>
      <c r="U4083" t="str">
        <f t="shared" si="127"/>
        <v>60-90</v>
      </c>
      <c r="V4083" s="16">
        <v>69.599999999999994</v>
      </c>
      <c r="W4083" t="s">
        <v>23</v>
      </c>
    </row>
    <row r="4084" spans="1:23" x14ac:dyDescent="0.3">
      <c r="A4084" t="s">
        <v>4119</v>
      </c>
      <c r="B4084" t="s">
        <v>30</v>
      </c>
      <c r="C4084" s="1">
        <v>0</v>
      </c>
      <c r="D4084" t="s">
        <v>23</v>
      </c>
      <c r="E4084" t="s">
        <v>24</v>
      </c>
      <c r="F4084" s="1">
        <v>49</v>
      </c>
      <c r="G4084" s="1" t="str">
        <f t="shared" si="126"/>
        <v>4-5 Years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 s="14">
        <v>84.35</v>
      </c>
      <c r="U4084" t="str">
        <f t="shared" si="127"/>
        <v>60-90</v>
      </c>
      <c r="V4084" s="16">
        <v>4059.35</v>
      </c>
      <c r="W4084" t="s">
        <v>23</v>
      </c>
    </row>
    <row r="4085" spans="1:23" x14ac:dyDescent="0.3">
      <c r="A4085" t="s">
        <v>4120</v>
      </c>
      <c r="B4085" t="s">
        <v>22</v>
      </c>
      <c r="C4085" s="1">
        <v>1</v>
      </c>
      <c r="D4085" t="s">
        <v>23</v>
      </c>
      <c r="E4085" t="s">
        <v>24</v>
      </c>
      <c r="F4085" s="1">
        <v>68</v>
      </c>
      <c r="G4085" s="1" t="str">
        <f t="shared" si="126"/>
        <v>5+ Years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 s="14">
        <v>100.2</v>
      </c>
      <c r="U4085" t="str">
        <f t="shared" si="127"/>
        <v>90+</v>
      </c>
      <c r="V4085" s="16">
        <v>6851.65</v>
      </c>
      <c r="W4085" t="s">
        <v>23</v>
      </c>
    </row>
    <row r="4086" spans="1:23" x14ac:dyDescent="0.3">
      <c r="A4086" t="s">
        <v>4121</v>
      </c>
      <c r="B4086" t="s">
        <v>22</v>
      </c>
      <c r="C4086" s="1">
        <v>0</v>
      </c>
      <c r="D4086" t="s">
        <v>24</v>
      </c>
      <c r="E4086" t="s">
        <v>24</v>
      </c>
      <c r="F4086" s="1">
        <v>1</v>
      </c>
      <c r="G4086" s="1" t="str">
        <f t="shared" si="126"/>
        <v>0-1 Year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 s="14">
        <v>78.05</v>
      </c>
      <c r="U4086" t="str">
        <f t="shared" si="127"/>
        <v>60-90</v>
      </c>
      <c r="V4086" s="16">
        <v>78.05</v>
      </c>
      <c r="W4086" t="s">
        <v>23</v>
      </c>
    </row>
    <row r="4087" spans="1:23" x14ac:dyDescent="0.3">
      <c r="A4087" t="s">
        <v>4122</v>
      </c>
      <c r="B4087" t="s">
        <v>22</v>
      </c>
      <c r="C4087" s="1">
        <v>0</v>
      </c>
      <c r="D4087" t="s">
        <v>24</v>
      </c>
      <c r="E4087" t="s">
        <v>24</v>
      </c>
      <c r="F4087" s="1">
        <v>30</v>
      </c>
      <c r="G4087" s="1" t="str">
        <f t="shared" si="126"/>
        <v>2-4 Years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 s="14">
        <v>40.35</v>
      </c>
      <c r="U4087" t="str">
        <f t="shared" si="127"/>
        <v>30-60</v>
      </c>
      <c r="V4087" s="16">
        <v>1187.05</v>
      </c>
      <c r="W4087" t="s">
        <v>24</v>
      </c>
    </row>
    <row r="4088" spans="1:23" x14ac:dyDescent="0.3">
      <c r="A4088" t="s">
        <v>4123</v>
      </c>
      <c r="B4088" t="s">
        <v>22</v>
      </c>
      <c r="C4088" s="1">
        <v>0</v>
      </c>
      <c r="D4088" t="s">
        <v>23</v>
      </c>
      <c r="E4088" t="s">
        <v>24</v>
      </c>
      <c r="F4088" s="1">
        <v>72</v>
      </c>
      <c r="G4088" s="1" t="str">
        <f t="shared" si="126"/>
        <v>5+ Years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 s="14">
        <v>79.2</v>
      </c>
      <c r="U4088" t="str">
        <f t="shared" si="127"/>
        <v>60-90</v>
      </c>
      <c r="V4088" s="16">
        <v>5401.9</v>
      </c>
      <c r="W4088" t="s">
        <v>24</v>
      </c>
    </row>
    <row r="4089" spans="1:23" x14ac:dyDescent="0.3">
      <c r="A4089" t="s">
        <v>4124</v>
      </c>
      <c r="B4089" t="s">
        <v>22</v>
      </c>
      <c r="C4089" s="1">
        <v>0</v>
      </c>
      <c r="D4089" t="s">
        <v>24</v>
      </c>
      <c r="E4089" t="s">
        <v>24</v>
      </c>
      <c r="F4089" s="1">
        <v>10</v>
      </c>
      <c r="G4089" s="1" t="str">
        <f t="shared" si="126"/>
        <v>0-1 Year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 s="14">
        <v>20.9</v>
      </c>
      <c r="U4089" t="str">
        <f t="shared" si="127"/>
        <v>0-30</v>
      </c>
      <c r="V4089" s="16">
        <v>247</v>
      </c>
      <c r="W4089" t="s">
        <v>24</v>
      </c>
    </row>
    <row r="4090" spans="1:23" x14ac:dyDescent="0.3">
      <c r="A4090" t="s">
        <v>4125</v>
      </c>
      <c r="B4090" t="s">
        <v>30</v>
      </c>
      <c r="C4090" s="1">
        <v>0</v>
      </c>
      <c r="D4090" t="s">
        <v>24</v>
      </c>
      <c r="E4090" t="s">
        <v>24</v>
      </c>
      <c r="F4090" s="1">
        <v>7</v>
      </c>
      <c r="G4090" s="1" t="str">
        <f t="shared" si="126"/>
        <v>0-1 Year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 s="14">
        <v>73.599999999999994</v>
      </c>
      <c r="U4090" t="str">
        <f t="shared" si="127"/>
        <v>60-90</v>
      </c>
      <c r="V4090" s="16">
        <v>520</v>
      </c>
      <c r="W4090" t="s">
        <v>23</v>
      </c>
    </row>
    <row r="4091" spans="1:23" x14ac:dyDescent="0.3">
      <c r="A4091" t="s">
        <v>4126</v>
      </c>
      <c r="B4091" t="s">
        <v>22</v>
      </c>
      <c r="C4091" s="1">
        <v>0</v>
      </c>
      <c r="D4091" t="s">
        <v>24</v>
      </c>
      <c r="E4091" t="s">
        <v>24</v>
      </c>
      <c r="F4091" s="1">
        <v>9</v>
      </c>
      <c r="G4091" s="1" t="str">
        <f t="shared" si="126"/>
        <v>0-1 Year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 s="14">
        <v>74.75</v>
      </c>
      <c r="U4091" t="str">
        <f t="shared" si="127"/>
        <v>60-90</v>
      </c>
      <c r="V4091" s="16">
        <v>706.6</v>
      </c>
      <c r="W4091" t="s">
        <v>23</v>
      </c>
    </row>
    <row r="4092" spans="1:23" x14ac:dyDescent="0.3">
      <c r="A4092" t="s">
        <v>4127</v>
      </c>
      <c r="B4092" t="s">
        <v>22</v>
      </c>
      <c r="C4092" s="1">
        <v>0</v>
      </c>
      <c r="D4092" t="s">
        <v>24</v>
      </c>
      <c r="E4092" t="s">
        <v>23</v>
      </c>
      <c r="F4092" s="1">
        <v>1</v>
      </c>
      <c r="G4092" s="1" t="str">
        <f t="shared" si="126"/>
        <v>0-1 Year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 s="14">
        <v>49.9</v>
      </c>
      <c r="U4092" t="str">
        <f t="shared" si="127"/>
        <v>30-60</v>
      </c>
      <c r="V4092" s="16">
        <v>49.9</v>
      </c>
      <c r="W4092" t="s">
        <v>24</v>
      </c>
    </row>
    <row r="4093" spans="1:23" x14ac:dyDescent="0.3">
      <c r="A4093" t="s">
        <v>4128</v>
      </c>
      <c r="B4093" t="s">
        <v>22</v>
      </c>
      <c r="C4093" s="1">
        <v>0</v>
      </c>
      <c r="D4093" t="s">
        <v>24</v>
      </c>
      <c r="E4093" t="s">
        <v>24</v>
      </c>
      <c r="F4093" s="1">
        <v>20</v>
      </c>
      <c r="G4093" s="1" t="str">
        <f t="shared" si="126"/>
        <v>1-2 Years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 s="14">
        <v>68.900000000000006</v>
      </c>
      <c r="U4093" t="str">
        <f t="shared" si="127"/>
        <v>60-90</v>
      </c>
      <c r="V4093" s="16">
        <v>1370.35</v>
      </c>
      <c r="W4093" t="s">
        <v>24</v>
      </c>
    </row>
    <row r="4094" spans="1:23" x14ac:dyDescent="0.3">
      <c r="A4094" t="s">
        <v>4129</v>
      </c>
      <c r="B4094" t="s">
        <v>22</v>
      </c>
      <c r="C4094" s="1">
        <v>0</v>
      </c>
      <c r="D4094" t="s">
        <v>24</v>
      </c>
      <c r="E4094" t="s">
        <v>24</v>
      </c>
      <c r="F4094" s="1">
        <v>1</v>
      </c>
      <c r="G4094" s="1" t="str">
        <f t="shared" si="126"/>
        <v>0-1 Year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 s="14">
        <v>20.25</v>
      </c>
      <c r="U4094" t="str">
        <f t="shared" si="127"/>
        <v>0-30</v>
      </c>
      <c r="V4094" s="16">
        <v>20.25</v>
      </c>
      <c r="W4094" t="s">
        <v>24</v>
      </c>
    </row>
    <row r="4095" spans="1:23" x14ac:dyDescent="0.3">
      <c r="A4095" t="s">
        <v>4130</v>
      </c>
      <c r="B4095" t="s">
        <v>22</v>
      </c>
      <c r="C4095" s="1">
        <v>0</v>
      </c>
      <c r="D4095" t="s">
        <v>24</v>
      </c>
      <c r="E4095" t="s">
        <v>24</v>
      </c>
      <c r="F4095" s="1">
        <v>29</v>
      </c>
      <c r="G4095" s="1" t="str">
        <f t="shared" si="126"/>
        <v>2-4 Years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 s="14">
        <v>76</v>
      </c>
      <c r="U4095" t="str">
        <f t="shared" si="127"/>
        <v>60-90</v>
      </c>
      <c r="V4095" s="16">
        <v>2215.25</v>
      </c>
      <c r="W4095" t="s">
        <v>24</v>
      </c>
    </row>
    <row r="4096" spans="1:23" x14ac:dyDescent="0.3">
      <c r="A4096" t="s">
        <v>4131</v>
      </c>
      <c r="B4096" t="s">
        <v>30</v>
      </c>
      <c r="C4096" s="1">
        <v>0</v>
      </c>
      <c r="D4096" t="s">
        <v>24</v>
      </c>
      <c r="E4096" t="s">
        <v>24</v>
      </c>
      <c r="F4096" s="1">
        <v>1</v>
      </c>
      <c r="G4096" s="1" t="str">
        <f t="shared" si="126"/>
        <v>0-1 Year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 s="14">
        <v>74</v>
      </c>
      <c r="U4096" t="str">
        <f t="shared" si="127"/>
        <v>60-90</v>
      </c>
      <c r="V4096" s="16">
        <v>74</v>
      </c>
      <c r="W4096" t="s">
        <v>24</v>
      </c>
    </row>
    <row r="4097" spans="1:23" x14ac:dyDescent="0.3">
      <c r="A4097" t="s">
        <v>4132</v>
      </c>
      <c r="B4097" t="s">
        <v>30</v>
      </c>
      <c r="C4097" s="1">
        <v>0</v>
      </c>
      <c r="D4097" t="s">
        <v>24</v>
      </c>
      <c r="E4097" t="s">
        <v>24</v>
      </c>
      <c r="F4097" s="1">
        <v>3</v>
      </c>
      <c r="G4097" s="1" t="str">
        <f t="shared" si="126"/>
        <v>0-1 Year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 s="14">
        <v>82.3</v>
      </c>
      <c r="U4097" t="str">
        <f t="shared" si="127"/>
        <v>60-90</v>
      </c>
      <c r="V4097" s="16">
        <v>214.4</v>
      </c>
      <c r="W4097" t="s">
        <v>24</v>
      </c>
    </row>
    <row r="4098" spans="1:23" x14ac:dyDescent="0.3">
      <c r="A4098" t="s">
        <v>4133</v>
      </c>
      <c r="B4098" t="s">
        <v>22</v>
      </c>
      <c r="C4098" s="1">
        <v>0</v>
      </c>
      <c r="D4098" t="s">
        <v>24</v>
      </c>
      <c r="E4098" t="s">
        <v>24</v>
      </c>
      <c r="F4098" s="1">
        <v>20</v>
      </c>
      <c r="G4098" s="1" t="str">
        <f t="shared" si="126"/>
        <v>1-2 Years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 s="14">
        <v>89.4</v>
      </c>
      <c r="U4098" t="str">
        <f t="shared" si="127"/>
        <v>60-90</v>
      </c>
      <c r="V4098" s="16">
        <v>1871.15</v>
      </c>
      <c r="W4098" t="s">
        <v>24</v>
      </c>
    </row>
    <row r="4099" spans="1:23" x14ac:dyDescent="0.3">
      <c r="A4099" t="s">
        <v>4134</v>
      </c>
      <c r="B4099" t="s">
        <v>30</v>
      </c>
      <c r="C4099" s="1">
        <v>0</v>
      </c>
      <c r="D4099" t="s">
        <v>24</v>
      </c>
      <c r="E4099" t="s">
        <v>23</v>
      </c>
      <c r="F4099" s="1">
        <v>64</v>
      </c>
      <c r="G4099" s="1" t="str">
        <f t="shared" ref="G4099:G4162" si="128">IF(F4099&lt;=12,"0-1 Year",
IF(F4099&lt;=24,"1-2 Years",
IF(F4099&lt;=48,"2-4 Years",
IF(F4099&lt;=60,"4-5 Years","5+ Years"))))</f>
        <v>5+ Years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 s="14">
        <v>99.15</v>
      </c>
      <c r="U4099" t="str">
        <f t="shared" ref="U4099:U4162" si="129">IF(T4099&lt;30,"0-30",
IF(T4099&lt;60,"30-60",
IF(T4099&lt;90,"60-90","90+")))</f>
        <v>90+</v>
      </c>
      <c r="V4099" s="16">
        <v>6171.2</v>
      </c>
      <c r="W4099" t="s">
        <v>24</v>
      </c>
    </row>
    <row r="4100" spans="1:23" x14ac:dyDescent="0.3">
      <c r="A4100" t="s">
        <v>4135</v>
      </c>
      <c r="B4100" t="s">
        <v>30</v>
      </c>
      <c r="C4100" s="1">
        <v>0</v>
      </c>
      <c r="D4100" t="s">
        <v>24</v>
      </c>
      <c r="E4100" t="s">
        <v>24</v>
      </c>
      <c r="F4100" s="1">
        <v>1</v>
      </c>
      <c r="G4100" s="1" t="str">
        <f t="shared" si="128"/>
        <v>0-1 Year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 s="14">
        <v>20.2</v>
      </c>
      <c r="U4100" t="str">
        <f t="shared" si="129"/>
        <v>0-30</v>
      </c>
      <c r="V4100" s="16">
        <v>20.2</v>
      </c>
      <c r="W4100" t="s">
        <v>23</v>
      </c>
    </row>
    <row r="4101" spans="1:23" x14ac:dyDescent="0.3">
      <c r="A4101" t="s">
        <v>4136</v>
      </c>
      <c r="B4101" t="s">
        <v>22</v>
      </c>
      <c r="C4101" s="1">
        <v>0</v>
      </c>
      <c r="D4101" t="s">
        <v>24</v>
      </c>
      <c r="E4101" t="s">
        <v>24</v>
      </c>
      <c r="F4101" s="1">
        <v>6</v>
      </c>
      <c r="G4101" s="1" t="str">
        <f t="shared" si="128"/>
        <v>0-1 Year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 s="14">
        <v>29.45</v>
      </c>
      <c r="U4101" t="str">
        <f t="shared" si="129"/>
        <v>0-30</v>
      </c>
      <c r="V4101" s="16">
        <v>161.44999999999999</v>
      </c>
      <c r="W4101" t="s">
        <v>24</v>
      </c>
    </row>
    <row r="4102" spans="1:23" x14ac:dyDescent="0.3">
      <c r="A4102" t="s">
        <v>4137</v>
      </c>
      <c r="B4102" t="s">
        <v>30</v>
      </c>
      <c r="C4102" s="1">
        <v>0</v>
      </c>
      <c r="D4102" t="s">
        <v>23</v>
      </c>
      <c r="E4102" t="s">
        <v>24</v>
      </c>
      <c r="F4102" s="1">
        <v>50</v>
      </c>
      <c r="G4102" s="1" t="str">
        <f t="shared" si="128"/>
        <v>4-5 Years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 s="14">
        <v>19.8</v>
      </c>
      <c r="U4102" t="str">
        <f t="shared" si="129"/>
        <v>0-30</v>
      </c>
      <c r="V4102" s="16">
        <v>1013.2</v>
      </c>
      <c r="W4102" t="s">
        <v>24</v>
      </c>
    </row>
    <row r="4103" spans="1:23" x14ac:dyDescent="0.3">
      <c r="A4103" t="s">
        <v>4138</v>
      </c>
      <c r="B4103" t="s">
        <v>30</v>
      </c>
      <c r="C4103" s="1">
        <v>0</v>
      </c>
      <c r="D4103" t="s">
        <v>24</v>
      </c>
      <c r="E4103" t="s">
        <v>24</v>
      </c>
      <c r="F4103" s="1">
        <v>6</v>
      </c>
      <c r="G4103" s="1" t="str">
        <f t="shared" si="128"/>
        <v>0-1 Year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 s="14">
        <v>59.15</v>
      </c>
      <c r="U4103" t="str">
        <f t="shared" si="129"/>
        <v>30-60</v>
      </c>
      <c r="V4103" s="16">
        <v>336.7</v>
      </c>
      <c r="W4103" t="s">
        <v>24</v>
      </c>
    </row>
    <row r="4104" spans="1:23" x14ac:dyDescent="0.3">
      <c r="A4104" t="s">
        <v>4139</v>
      </c>
      <c r="B4104" t="s">
        <v>30</v>
      </c>
      <c r="C4104" s="1">
        <v>0</v>
      </c>
      <c r="D4104" t="s">
        <v>23</v>
      </c>
      <c r="E4104" t="s">
        <v>23</v>
      </c>
      <c r="F4104" s="1">
        <v>7</v>
      </c>
      <c r="G4104" s="1" t="str">
        <f t="shared" si="128"/>
        <v>0-1 Year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 s="14">
        <v>44.75</v>
      </c>
      <c r="U4104" t="str">
        <f t="shared" si="129"/>
        <v>30-60</v>
      </c>
      <c r="V4104" s="16">
        <v>333.65</v>
      </c>
      <c r="W4104" t="s">
        <v>24</v>
      </c>
    </row>
    <row r="4105" spans="1:23" x14ac:dyDescent="0.3">
      <c r="A4105" t="s">
        <v>4140</v>
      </c>
      <c r="B4105" t="s">
        <v>30</v>
      </c>
      <c r="C4105" s="1">
        <v>0</v>
      </c>
      <c r="D4105" t="s">
        <v>23</v>
      </c>
      <c r="E4105" t="s">
        <v>23</v>
      </c>
      <c r="F4105" s="1">
        <v>72</v>
      </c>
      <c r="G4105" s="1" t="str">
        <f t="shared" si="128"/>
        <v>5+ Years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 s="14">
        <v>90.8</v>
      </c>
      <c r="U4105" t="str">
        <f t="shared" si="129"/>
        <v>90+</v>
      </c>
      <c r="V4105" s="16">
        <v>6511.8</v>
      </c>
      <c r="W4105" t="s">
        <v>24</v>
      </c>
    </row>
    <row r="4106" spans="1:23" x14ac:dyDescent="0.3">
      <c r="A4106" t="s">
        <v>4141</v>
      </c>
      <c r="B4106" t="s">
        <v>30</v>
      </c>
      <c r="C4106" s="1">
        <v>0</v>
      </c>
      <c r="D4106" t="s">
        <v>23</v>
      </c>
      <c r="E4106" t="s">
        <v>24</v>
      </c>
      <c r="F4106" s="1">
        <v>8</v>
      </c>
      <c r="G4106" s="1" t="str">
        <f t="shared" si="128"/>
        <v>0-1 Year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 s="14">
        <v>49.55</v>
      </c>
      <c r="U4106" t="str">
        <f t="shared" si="129"/>
        <v>30-60</v>
      </c>
      <c r="V4106" s="16">
        <v>393.45</v>
      </c>
      <c r="W4106" t="s">
        <v>24</v>
      </c>
    </row>
    <row r="4107" spans="1:23" x14ac:dyDescent="0.3">
      <c r="A4107" t="s">
        <v>4142</v>
      </c>
      <c r="B4107" t="s">
        <v>22</v>
      </c>
      <c r="C4107" s="1">
        <v>0</v>
      </c>
      <c r="D4107" t="s">
        <v>23</v>
      </c>
      <c r="E4107" t="s">
        <v>23</v>
      </c>
      <c r="F4107" s="1">
        <v>67</v>
      </c>
      <c r="G4107" s="1" t="str">
        <f t="shared" si="128"/>
        <v>5+ Years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 s="14">
        <v>106.7</v>
      </c>
      <c r="U4107" t="str">
        <f t="shared" si="129"/>
        <v>90+</v>
      </c>
      <c r="V4107" s="16">
        <v>7009.5</v>
      </c>
      <c r="W4107" t="s">
        <v>24</v>
      </c>
    </row>
    <row r="4108" spans="1:23" x14ac:dyDescent="0.3">
      <c r="A4108" t="s">
        <v>4143</v>
      </c>
      <c r="B4108" t="s">
        <v>22</v>
      </c>
      <c r="C4108" s="1">
        <v>1</v>
      </c>
      <c r="D4108" t="s">
        <v>23</v>
      </c>
      <c r="E4108" t="s">
        <v>24</v>
      </c>
      <c r="F4108" s="1">
        <v>24</v>
      </c>
      <c r="G4108" s="1" t="str">
        <f t="shared" si="128"/>
        <v>1-2 Years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 s="14">
        <v>93.55</v>
      </c>
      <c r="U4108" t="str">
        <f t="shared" si="129"/>
        <v>90+</v>
      </c>
      <c r="V4108" s="16">
        <v>2264.0500000000002</v>
      </c>
      <c r="W4108" t="s">
        <v>23</v>
      </c>
    </row>
    <row r="4109" spans="1:23" x14ac:dyDescent="0.3">
      <c r="A4109" t="s">
        <v>4144</v>
      </c>
      <c r="B4109" t="s">
        <v>22</v>
      </c>
      <c r="C4109" s="1">
        <v>0</v>
      </c>
      <c r="D4109" t="s">
        <v>23</v>
      </c>
      <c r="E4109" t="s">
        <v>24</v>
      </c>
      <c r="F4109" s="1">
        <v>72</v>
      </c>
      <c r="G4109" s="1" t="str">
        <f t="shared" si="128"/>
        <v>5+ Years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 s="14">
        <v>94.45</v>
      </c>
      <c r="U4109" t="str">
        <f t="shared" si="129"/>
        <v>90+</v>
      </c>
      <c r="V4109" s="16">
        <v>6921.7</v>
      </c>
      <c r="W4109" t="s">
        <v>24</v>
      </c>
    </row>
    <row r="4110" spans="1:23" x14ac:dyDescent="0.3">
      <c r="A4110" t="s">
        <v>4145</v>
      </c>
      <c r="B4110" t="s">
        <v>30</v>
      </c>
      <c r="C4110" s="1">
        <v>0</v>
      </c>
      <c r="D4110" t="s">
        <v>23</v>
      </c>
      <c r="E4110" t="s">
        <v>23</v>
      </c>
      <c r="F4110" s="1">
        <v>33</v>
      </c>
      <c r="G4110" s="1" t="str">
        <f t="shared" si="128"/>
        <v>2-4 Years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 s="14">
        <v>19.45</v>
      </c>
      <c r="U4110" t="str">
        <f t="shared" si="129"/>
        <v>0-30</v>
      </c>
      <c r="V4110" s="16">
        <v>600.25</v>
      </c>
      <c r="W4110" t="s">
        <v>24</v>
      </c>
    </row>
    <row r="4111" spans="1:23" x14ac:dyDescent="0.3">
      <c r="A4111" t="s">
        <v>4146</v>
      </c>
      <c r="B4111" t="s">
        <v>30</v>
      </c>
      <c r="C4111" s="1">
        <v>0</v>
      </c>
      <c r="D4111" t="s">
        <v>24</v>
      </c>
      <c r="E4111" t="s">
        <v>24</v>
      </c>
      <c r="F4111" s="1">
        <v>2</v>
      </c>
      <c r="G4111" s="1" t="str">
        <f t="shared" si="128"/>
        <v>0-1 Year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 s="14">
        <v>25.05</v>
      </c>
      <c r="U4111" t="str">
        <f t="shared" si="129"/>
        <v>0-30</v>
      </c>
      <c r="V4111" s="16">
        <v>56.35</v>
      </c>
      <c r="W4111" t="s">
        <v>23</v>
      </c>
    </row>
    <row r="4112" spans="1:23" x14ac:dyDescent="0.3">
      <c r="A4112" t="s">
        <v>4147</v>
      </c>
      <c r="B4112" t="s">
        <v>30</v>
      </c>
      <c r="C4112" s="1">
        <v>0</v>
      </c>
      <c r="D4112" t="s">
        <v>23</v>
      </c>
      <c r="E4112" t="s">
        <v>24</v>
      </c>
      <c r="F4112" s="1">
        <v>70</v>
      </c>
      <c r="G4112" s="1" t="str">
        <f t="shared" si="128"/>
        <v>5+ Years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 s="14">
        <v>67.95</v>
      </c>
      <c r="U4112" t="str">
        <f t="shared" si="129"/>
        <v>60-90</v>
      </c>
      <c r="V4112" s="16">
        <v>4664.1499999999996</v>
      </c>
      <c r="W4112" t="s">
        <v>24</v>
      </c>
    </row>
    <row r="4113" spans="1:23" x14ac:dyDescent="0.3">
      <c r="A4113" t="s">
        <v>4148</v>
      </c>
      <c r="B4113" t="s">
        <v>22</v>
      </c>
      <c r="C4113" s="1">
        <v>0</v>
      </c>
      <c r="D4113" t="s">
        <v>24</v>
      </c>
      <c r="E4113" t="s">
        <v>24</v>
      </c>
      <c r="F4113" s="1">
        <v>22</v>
      </c>
      <c r="G4113" s="1" t="str">
        <f t="shared" si="128"/>
        <v>1-2 Years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 s="14">
        <v>65.25</v>
      </c>
      <c r="U4113" t="str">
        <f t="shared" si="129"/>
        <v>60-90</v>
      </c>
      <c r="V4113" s="16">
        <v>1441.8</v>
      </c>
      <c r="W4113" t="s">
        <v>24</v>
      </c>
    </row>
    <row r="4114" spans="1:23" x14ac:dyDescent="0.3">
      <c r="A4114" t="s">
        <v>4149</v>
      </c>
      <c r="B4114" t="s">
        <v>22</v>
      </c>
      <c r="C4114" s="1">
        <v>0</v>
      </c>
      <c r="D4114" t="s">
        <v>24</v>
      </c>
      <c r="E4114" t="s">
        <v>24</v>
      </c>
      <c r="F4114" s="1">
        <v>59</v>
      </c>
      <c r="G4114" s="1" t="str">
        <f t="shared" si="128"/>
        <v>4-5 Years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 s="14">
        <v>99.45</v>
      </c>
      <c r="U4114" t="str">
        <f t="shared" si="129"/>
        <v>90+</v>
      </c>
      <c r="V4114" s="16">
        <v>5623.7</v>
      </c>
      <c r="W4114" t="s">
        <v>24</v>
      </c>
    </row>
    <row r="4115" spans="1:23" x14ac:dyDescent="0.3">
      <c r="A4115" t="s">
        <v>4150</v>
      </c>
      <c r="B4115" t="s">
        <v>30</v>
      </c>
      <c r="C4115" s="1">
        <v>0</v>
      </c>
      <c r="D4115" t="s">
        <v>24</v>
      </c>
      <c r="E4115" t="s">
        <v>24</v>
      </c>
      <c r="F4115" s="1">
        <v>36</v>
      </c>
      <c r="G4115" s="1" t="str">
        <f t="shared" si="128"/>
        <v>2-4 Years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 s="14">
        <v>20.350000000000001</v>
      </c>
      <c r="U4115" t="str">
        <f t="shared" si="129"/>
        <v>0-30</v>
      </c>
      <c r="V4115" s="16">
        <v>695.85</v>
      </c>
      <c r="W4115" t="s">
        <v>24</v>
      </c>
    </row>
    <row r="4116" spans="1:23" x14ac:dyDescent="0.3">
      <c r="A4116" t="s">
        <v>4151</v>
      </c>
      <c r="B4116" t="s">
        <v>22</v>
      </c>
      <c r="C4116" s="1">
        <v>0</v>
      </c>
      <c r="D4116" t="s">
        <v>23</v>
      </c>
      <c r="E4116" t="s">
        <v>23</v>
      </c>
      <c r="F4116" s="1">
        <v>51</v>
      </c>
      <c r="G4116" s="1" t="str">
        <f t="shared" si="128"/>
        <v>4-5 Years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 s="14">
        <v>19.95</v>
      </c>
      <c r="U4116" t="str">
        <f t="shared" si="129"/>
        <v>0-30</v>
      </c>
      <c r="V4116" s="16">
        <v>1028.75</v>
      </c>
      <c r="W4116" t="s">
        <v>24</v>
      </c>
    </row>
    <row r="4117" spans="1:23" x14ac:dyDescent="0.3">
      <c r="A4117" t="s">
        <v>4152</v>
      </c>
      <c r="B4117" t="s">
        <v>30</v>
      </c>
      <c r="C4117" s="1">
        <v>0</v>
      </c>
      <c r="D4117" t="s">
        <v>23</v>
      </c>
      <c r="E4117" t="s">
        <v>24</v>
      </c>
      <c r="F4117" s="1">
        <v>53</v>
      </c>
      <c r="G4117" s="1" t="str">
        <f t="shared" si="128"/>
        <v>4-5 Years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 s="14">
        <v>77.400000000000006</v>
      </c>
      <c r="U4117" t="str">
        <f t="shared" si="129"/>
        <v>60-90</v>
      </c>
      <c r="V4117" s="16">
        <v>4155.95</v>
      </c>
      <c r="W4117" t="s">
        <v>24</v>
      </c>
    </row>
    <row r="4118" spans="1:23" x14ac:dyDescent="0.3">
      <c r="A4118" t="s">
        <v>4153</v>
      </c>
      <c r="B4118" t="s">
        <v>22</v>
      </c>
      <c r="C4118" s="1">
        <v>0</v>
      </c>
      <c r="D4118" t="s">
        <v>23</v>
      </c>
      <c r="E4118" t="s">
        <v>23</v>
      </c>
      <c r="F4118" s="1">
        <v>20</v>
      </c>
      <c r="G4118" s="1" t="str">
        <f t="shared" si="128"/>
        <v>1-2 Years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 s="14">
        <v>19.7</v>
      </c>
      <c r="U4118" t="str">
        <f t="shared" si="129"/>
        <v>0-30</v>
      </c>
      <c r="V4118" s="16">
        <v>395.6</v>
      </c>
      <c r="W4118" t="s">
        <v>24</v>
      </c>
    </row>
    <row r="4119" spans="1:23" x14ac:dyDescent="0.3">
      <c r="A4119" t="s">
        <v>4154</v>
      </c>
      <c r="B4119" t="s">
        <v>30</v>
      </c>
      <c r="C4119" s="1">
        <v>0</v>
      </c>
      <c r="D4119" t="s">
        <v>23</v>
      </c>
      <c r="E4119" t="s">
        <v>24</v>
      </c>
      <c r="F4119" s="1">
        <v>63</v>
      </c>
      <c r="G4119" s="1" t="str">
        <f t="shared" si="128"/>
        <v>5+ Years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 s="14">
        <v>99.7</v>
      </c>
      <c r="U4119" t="str">
        <f t="shared" si="129"/>
        <v>90+</v>
      </c>
      <c r="V4119" s="16">
        <v>6330.4</v>
      </c>
      <c r="W4119" t="s">
        <v>24</v>
      </c>
    </row>
    <row r="4120" spans="1:23" x14ac:dyDescent="0.3">
      <c r="A4120" t="s">
        <v>4155</v>
      </c>
      <c r="B4120" t="s">
        <v>22</v>
      </c>
      <c r="C4120" s="1">
        <v>0</v>
      </c>
      <c r="D4120" t="s">
        <v>24</v>
      </c>
      <c r="E4120" t="s">
        <v>24</v>
      </c>
      <c r="F4120" s="1">
        <v>40</v>
      </c>
      <c r="G4120" s="1" t="str">
        <f t="shared" si="128"/>
        <v>2-4 Years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 s="14">
        <v>74.8</v>
      </c>
      <c r="U4120" t="str">
        <f t="shared" si="129"/>
        <v>60-90</v>
      </c>
      <c r="V4120" s="16">
        <v>2971.7</v>
      </c>
      <c r="W4120" t="s">
        <v>24</v>
      </c>
    </row>
    <row r="4121" spans="1:23" x14ac:dyDescent="0.3">
      <c r="A4121" t="s">
        <v>4156</v>
      </c>
      <c r="B4121" t="s">
        <v>30</v>
      </c>
      <c r="C4121" s="1">
        <v>0</v>
      </c>
      <c r="D4121" t="s">
        <v>24</v>
      </c>
      <c r="E4121" t="s">
        <v>24</v>
      </c>
      <c r="F4121" s="1">
        <v>35</v>
      </c>
      <c r="G4121" s="1" t="str">
        <f t="shared" si="128"/>
        <v>2-4 Years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 s="14">
        <v>19.149999999999999</v>
      </c>
      <c r="U4121" t="str">
        <f t="shared" si="129"/>
        <v>0-30</v>
      </c>
      <c r="V4121" s="16">
        <v>638</v>
      </c>
      <c r="W4121" t="s">
        <v>24</v>
      </c>
    </row>
    <row r="4122" spans="1:23" x14ac:dyDescent="0.3">
      <c r="A4122" t="s">
        <v>4157</v>
      </c>
      <c r="B4122" t="s">
        <v>30</v>
      </c>
      <c r="C4122" s="1">
        <v>0</v>
      </c>
      <c r="D4122" t="s">
        <v>23</v>
      </c>
      <c r="E4122" t="s">
        <v>23</v>
      </c>
      <c r="F4122" s="1">
        <v>26</v>
      </c>
      <c r="G4122" s="1" t="str">
        <f t="shared" si="128"/>
        <v>2-4 Years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 s="14">
        <v>78.95</v>
      </c>
      <c r="U4122" t="str">
        <f t="shared" si="129"/>
        <v>60-90</v>
      </c>
      <c r="V4122" s="16">
        <v>2034.25</v>
      </c>
      <c r="W4122" t="s">
        <v>24</v>
      </c>
    </row>
    <row r="4123" spans="1:23" x14ac:dyDescent="0.3">
      <c r="A4123" t="s">
        <v>4158</v>
      </c>
      <c r="B4123" t="s">
        <v>30</v>
      </c>
      <c r="C4123" s="1">
        <v>1</v>
      </c>
      <c r="D4123" t="s">
        <v>23</v>
      </c>
      <c r="E4123" t="s">
        <v>24</v>
      </c>
      <c r="F4123" s="1">
        <v>27</v>
      </c>
      <c r="G4123" s="1" t="str">
        <f t="shared" si="128"/>
        <v>2-4 Years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 s="14">
        <v>95.55</v>
      </c>
      <c r="U4123" t="str">
        <f t="shared" si="129"/>
        <v>90+</v>
      </c>
      <c r="V4123" s="16">
        <v>2510.1999999999998</v>
      </c>
      <c r="W4123" t="s">
        <v>23</v>
      </c>
    </row>
    <row r="4124" spans="1:23" x14ac:dyDescent="0.3">
      <c r="A4124" t="s">
        <v>4159</v>
      </c>
      <c r="B4124" t="s">
        <v>30</v>
      </c>
      <c r="C4124" s="1">
        <v>0</v>
      </c>
      <c r="D4124" t="s">
        <v>24</v>
      </c>
      <c r="E4124" t="s">
        <v>23</v>
      </c>
      <c r="F4124" s="1">
        <v>53</v>
      </c>
      <c r="G4124" s="1" t="str">
        <f t="shared" si="128"/>
        <v>4-5 Years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 s="14">
        <v>62.85</v>
      </c>
      <c r="U4124" t="str">
        <f t="shared" si="129"/>
        <v>60-90</v>
      </c>
      <c r="V4124" s="16">
        <v>3419.5</v>
      </c>
      <c r="W4124" t="s">
        <v>24</v>
      </c>
    </row>
    <row r="4125" spans="1:23" x14ac:dyDescent="0.3">
      <c r="A4125" t="s">
        <v>4160</v>
      </c>
      <c r="B4125" t="s">
        <v>30</v>
      </c>
      <c r="C4125" s="1">
        <v>1</v>
      </c>
      <c r="D4125" t="s">
        <v>23</v>
      </c>
      <c r="E4125" t="s">
        <v>24</v>
      </c>
      <c r="F4125" s="1">
        <v>34</v>
      </c>
      <c r="G4125" s="1" t="str">
        <f t="shared" si="128"/>
        <v>2-4 Years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 s="14">
        <v>71.55</v>
      </c>
      <c r="U4125" t="str">
        <f t="shared" si="129"/>
        <v>60-90</v>
      </c>
      <c r="V4125" s="16">
        <v>2427.35</v>
      </c>
      <c r="W4125" t="s">
        <v>24</v>
      </c>
    </row>
    <row r="4126" spans="1:23" x14ac:dyDescent="0.3">
      <c r="A4126" t="s">
        <v>4161</v>
      </c>
      <c r="B4126" t="s">
        <v>22</v>
      </c>
      <c r="C4126" s="1">
        <v>1</v>
      </c>
      <c r="D4126" t="s">
        <v>23</v>
      </c>
      <c r="E4126" t="s">
        <v>24</v>
      </c>
      <c r="F4126" s="1">
        <v>19</v>
      </c>
      <c r="G4126" s="1" t="str">
        <f t="shared" si="128"/>
        <v>1-2 Years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 s="14">
        <v>94.95</v>
      </c>
      <c r="U4126" t="str">
        <f t="shared" si="129"/>
        <v>90+</v>
      </c>
      <c r="V4126" s="16">
        <v>1760.25</v>
      </c>
      <c r="W4126" t="s">
        <v>24</v>
      </c>
    </row>
    <row r="4127" spans="1:23" x14ac:dyDescent="0.3">
      <c r="A4127" t="s">
        <v>4162</v>
      </c>
      <c r="B4127" t="s">
        <v>30</v>
      </c>
      <c r="C4127" s="1">
        <v>0</v>
      </c>
      <c r="D4127" t="s">
        <v>23</v>
      </c>
      <c r="E4127" t="s">
        <v>24</v>
      </c>
      <c r="F4127" s="1">
        <v>43</v>
      </c>
      <c r="G4127" s="1" t="str">
        <f t="shared" si="128"/>
        <v>2-4 Years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 s="14">
        <v>86.1</v>
      </c>
      <c r="U4127" t="str">
        <f t="shared" si="129"/>
        <v>60-90</v>
      </c>
      <c r="V4127" s="16">
        <v>3551.65</v>
      </c>
      <c r="W4127" t="s">
        <v>24</v>
      </c>
    </row>
    <row r="4128" spans="1:23" x14ac:dyDescent="0.3">
      <c r="A4128" t="s">
        <v>4163</v>
      </c>
      <c r="B4128" t="s">
        <v>30</v>
      </c>
      <c r="C4128" s="1">
        <v>0</v>
      </c>
      <c r="D4128" t="s">
        <v>23</v>
      </c>
      <c r="E4128" t="s">
        <v>23</v>
      </c>
      <c r="F4128" s="1">
        <v>6</v>
      </c>
      <c r="G4128" s="1" t="str">
        <f t="shared" si="128"/>
        <v>0-1 Year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 s="14">
        <v>19.55</v>
      </c>
      <c r="U4128" t="str">
        <f t="shared" si="129"/>
        <v>0-30</v>
      </c>
      <c r="V4128" s="16">
        <v>122.9</v>
      </c>
      <c r="W4128" t="s">
        <v>24</v>
      </c>
    </row>
    <row r="4129" spans="1:23" x14ac:dyDescent="0.3">
      <c r="A4129" t="s">
        <v>4164</v>
      </c>
      <c r="B4129" t="s">
        <v>30</v>
      </c>
      <c r="C4129" s="1">
        <v>0</v>
      </c>
      <c r="D4129" t="s">
        <v>24</v>
      </c>
      <c r="E4129" t="s">
        <v>23</v>
      </c>
      <c r="F4129" s="1">
        <v>56</v>
      </c>
      <c r="G4129" s="1" t="str">
        <f t="shared" si="128"/>
        <v>4-5 Years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 s="14">
        <v>24.8</v>
      </c>
      <c r="U4129" t="str">
        <f t="shared" si="129"/>
        <v>0-30</v>
      </c>
      <c r="V4129" s="16">
        <v>1424.2</v>
      </c>
      <c r="W4129" t="s">
        <v>24</v>
      </c>
    </row>
    <row r="4130" spans="1:23" x14ac:dyDescent="0.3">
      <c r="A4130" t="s">
        <v>4165</v>
      </c>
      <c r="B4130" t="s">
        <v>30</v>
      </c>
      <c r="C4130" s="1">
        <v>0</v>
      </c>
      <c r="D4130" t="s">
        <v>24</v>
      </c>
      <c r="E4130" t="s">
        <v>24</v>
      </c>
      <c r="F4130" s="1">
        <v>57</v>
      </c>
      <c r="G4130" s="1" t="str">
        <f t="shared" si="128"/>
        <v>4-5 Years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 s="14">
        <v>39.299999999999997</v>
      </c>
      <c r="U4130" t="str">
        <f t="shared" si="129"/>
        <v>30-60</v>
      </c>
      <c r="V4130" s="16">
        <v>2111.4499999999998</v>
      </c>
      <c r="W4130" t="s">
        <v>23</v>
      </c>
    </row>
    <row r="4131" spans="1:23" x14ac:dyDescent="0.3">
      <c r="A4131" t="s">
        <v>4166</v>
      </c>
      <c r="B4131" t="s">
        <v>30</v>
      </c>
      <c r="C4131" s="1">
        <v>0</v>
      </c>
      <c r="D4131" t="s">
        <v>23</v>
      </c>
      <c r="E4131" t="s">
        <v>23</v>
      </c>
      <c r="F4131" s="1">
        <v>34</v>
      </c>
      <c r="G4131" s="1" t="str">
        <f t="shared" si="128"/>
        <v>2-4 Years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 s="14">
        <v>84.05</v>
      </c>
      <c r="U4131" t="str">
        <f t="shared" si="129"/>
        <v>60-90</v>
      </c>
      <c r="V4131" s="16">
        <v>2909.95</v>
      </c>
      <c r="W4131" t="s">
        <v>24</v>
      </c>
    </row>
    <row r="4132" spans="1:23" x14ac:dyDescent="0.3">
      <c r="A4132" t="s">
        <v>4167</v>
      </c>
      <c r="B4132" t="s">
        <v>22</v>
      </c>
      <c r="C4132" s="1">
        <v>0</v>
      </c>
      <c r="D4132" t="s">
        <v>24</v>
      </c>
      <c r="E4132" t="s">
        <v>24</v>
      </c>
      <c r="F4132" s="1">
        <v>10</v>
      </c>
      <c r="G4132" s="1" t="str">
        <f t="shared" si="128"/>
        <v>0-1 Year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 s="14">
        <v>36.25</v>
      </c>
      <c r="U4132" t="str">
        <f t="shared" si="129"/>
        <v>30-60</v>
      </c>
      <c r="V4132" s="16">
        <v>374</v>
      </c>
      <c r="W4132" t="s">
        <v>24</v>
      </c>
    </row>
    <row r="4133" spans="1:23" x14ac:dyDescent="0.3">
      <c r="A4133" t="s">
        <v>4168</v>
      </c>
      <c r="B4133" t="s">
        <v>22</v>
      </c>
      <c r="C4133" s="1">
        <v>0</v>
      </c>
      <c r="D4133" t="s">
        <v>24</v>
      </c>
      <c r="E4133" t="s">
        <v>24</v>
      </c>
      <c r="F4133" s="1">
        <v>1</v>
      </c>
      <c r="G4133" s="1" t="str">
        <f t="shared" si="128"/>
        <v>0-1 Year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 s="14">
        <v>20.25</v>
      </c>
      <c r="U4133" t="str">
        <f t="shared" si="129"/>
        <v>0-30</v>
      </c>
      <c r="V4133" s="16">
        <v>20.25</v>
      </c>
      <c r="W4133" t="s">
        <v>23</v>
      </c>
    </row>
    <row r="4134" spans="1:23" x14ac:dyDescent="0.3">
      <c r="A4134" t="s">
        <v>4169</v>
      </c>
      <c r="B4134" t="s">
        <v>22</v>
      </c>
      <c r="C4134" s="1">
        <v>0</v>
      </c>
      <c r="D4134" t="s">
        <v>24</v>
      </c>
      <c r="E4134" t="s">
        <v>24</v>
      </c>
      <c r="F4134" s="1">
        <v>13</v>
      </c>
      <c r="G4134" s="1" t="str">
        <f t="shared" si="128"/>
        <v>1-2 Years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 s="14">
        <v>23.9</v>
      </c>
      <c r="U4134" t="str">
        <f t="shared" si="129"/>
        <v>0-30</v>
      </c>
      <c r="V4134" s="16">
        <v>300.8</v>
      </c>
      <c r="W4134" t="s">
        <v>23</v>
      </c>
    </row>
    <row r="4135" spans="1:23" x14ac:dyDescent="0.3">
      <c r="A4135" t="s">
        <v>4170</v>
      </c>
      <c r="B4135" t="s">
        <v>30</v>
      </c>
      <c r="C4135" s="1">
        <v>0</v>
      </c>
      <c r="D4135" t="s">
        <v>24</v>
      </c>
      <c r="E4135" t="s">
        <v>24</v>
      </c>
      <c r="F4135" s="1">
        <v>56</v>
      </c>
      <c r="G4135" s="1" t="str">
        <f t="shared" si="128"/>
        <v>4-5 Years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 s="14">
        <v>98.6</v>
      </c>
      <c r="U4135" t="str">
        <f t="shared" si="129"/>
        <v>90+</v>
      </c>
      <c r="V4135" s="16">
        <v>5581.05</v>
      </c>
      <c r="W4135" t="s">
        <v>24</v>
      </c>
    </row>
    <row r="4136" spans="1:23" x14ac:dyDescent="0.3">
      <c r="A4136" t="s">
        <v>4171</v>
      </c>
      <c r="B4136" t="s">
        <v>22</v>
      </c>
      <c r="C4136" s="1">
        <v>0</v>
      </c>
      <c r="D4136" t="s">
        <v>23</v>
      </c>
      <c r="E4136" t="s">
        <v>24</v>
      </c>
      <c r="F4136" s="1">
        <v>55</v>
      </c>
      <c r="G4136" s="1" t="str">
        <f t="shared" si="128"/>
        <v>4-5 Years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 s="14">
        <v>103.65</v>
      </c>
      <c r="U4136" t="str">
        <f t="shared" si="129"/>
        <v>90+</v>
      </c>
      <c r="V4136" s="16">
        <v>5676.65</v>
      </c>
      <c r="W4136" t="s">
        <v>24</v>
      </c>
    </row>
    <row r="4137" spans="1:23" x14ac:dyDescent="0.3">
      <c r="A4137" t="s">
        <v>4172</v>
      </c>
      <c r="B4137" t="s">
        <v>22</v>
      </c>
      <c r="C4137" s="1">
        <v>0</v>
      </c>
      <c r="D4137" t="s">
        <v>23</v>
      </c>
      <c r="E4137" t="s">
        <v>23</v>
      </c>
      <c r="F4137" s="1">
        <v>36</v>
      </c>
      <c r="G4137" s="1" t="str">
        <f t="shared" si="128"/>
        <v>2-4 Years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 s="14">
        <v>92.9</v>
      </c>
      <c r="U4137" t="str">
        <f t="shared" si="129"/>
        <v>90+</v>
      </c>
      <c r="V4137" s="16">
        <v>3379.25</v>
      </c>
      <c r="W4137" t="s">
        <v>24</v>
      </c>
    </row>
    <row r="4138" spans="1:23" x14ac:dyDescent="0.3">
      <c r="A4138" t="s">
        <v>4173</v>
      </c>
      <c r="B4138" t="s">
        <v>30</v>
      </c>
      <c r="C4138" s="1">
        <v>0</v>
      </c>
      <c r="D4138" t="s">
        <v>23</v>
      </c>
      <c r="E4138" t="s">
        <v>24</v>
      </c>
      <c r="F4138" s="1">
        <v>47</v>
      </c>
      <c r="G4138" s="1" t="str">
        <f t="shared" si="128"/>
        <v>2-4 Years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 s="14">
        <v>19.899999999999999</v>
      </c>
      <c r="U4138" t="str">
        <f t="shared" si="129"/>
        <v>0-30</v>
      </c>
      <c r="V4138" s="16">
        <v>942.95</v>
      </c>
      <c r="W4138" t="s">
        <v>24</v>
      </c>
    </row>
    <row r="4139" spans="1:23" x14ac:dyDescent="0.3">
      <c r="A4139" t="s">
        <v>4174</v>
      </c>
      <c r="B4139" t="s">
        <v>22</v>
      </c>
      <c r="C4139" s="1">
        <v>0</v>
      </c>
      <c r="D4139" t="s">
        <v>23</v>
      </c>
      <c r="E4139" t="s">
        <v>23</v>
      </c>
      <c r="F4139" s="1">
        <v>12</v>
      </c>
      <c r="G4139" s="1" t="str">
        <f t="shared" si="128"/>
        <v>0-1 Year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 s="14">
        <v>20.100000000000001</v>
      </c>
      <c r="U4139" t="str">
        <f t="shared" si="129"/>
        <v>0-30</v>
      </c>
      <c r="V4139" s="16">
        <v>232.4</v>
      </c>
      <c r="W4139" t="s">
        <v>24</v>
      </c>
    </row>
    <row r="4140" spans="1:23" x14ac:dyDescent="0.3">
      <c r="A4140" t="s">
        <v>4175</v>
      </c>
      <c r="B4140" t="s">
        <v>22</v>
      </c>
      <c r="C4140" s="1">
        <v>0</v>
      </c>
      <c r="D4140" t="s">
        <v>24</v>
      </c>
      <c r="E4140" t="s">
        <v>24</v>
      </c>
      <c r="F4140" s="1">
        <v>1</v>
      </c>
      <c r="G4140" s="1" t="str">
        <f t="shared" si="128"/>
        <v>0-1 Year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 s="14">
        <v>85.45</v>
      </c>
      <c r="U4140" t="str">
        <f t="shared" si="129"/>
        <v>60-90</v>
      </c>
      <c r="V4140" s="16">
        <v>85.45</v>
      </c>
      <c r="W4140" t="s">
        <v>23</v>
      </c>
    </row>
    <row r="4141" spans="1:23" x14ac:dyDescent="0.3">
      <c r="A4141" t="s">
        <v>4176</v>
      </c>
      <c r="B4141" t="s">
        <v>30</v>
      </c>
      <c r="C4141" s="1">
        <v>1</v>
      </c>
      <c r="D4141" t="s">
        <v>24</v>
      </c>
      <c r="E4141" t="s">
        <v>24</v>
      </c>
      <c r="F4141" s="1">
        <v>24</v>
      </c>
      <c r="G4141" s="1" t="str">
        <f t="shared" si="128"/>
        <v>1-2 Years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 s="14">
        <v>80.5</v>
      </c>
      <c r="U4141" t="str">
        <f t="shared" si="129"/>
        <v>60-90</v>
      </c>
      <c r="V4141" s="16">
        <v>2088.4499999999998</v>
      </c>
      <c r="W4141" t="s">
        <v>24</v>
      </c>
    </row>
    <row r="4142" spans="1:23" x14ac:dyDescent="0.3">
      <c r="A4142" t="s">
        <v>4177</v>
      </c>
      <c r="B4142" t="s">
        <v>22</v>
      </c>
      <c r="C4142" s="1">
        <v>0</v>
      </c>
      <c r="D4142" t="s">
        <v>24</v>
      </c>
      <c r="E4142" t="s">
        <v>24</v>
      </c>
      <c r="F4142" s="1">
        <v>63</v>
      </c>
      <c r="G4142" s="1" t="str">
        <f t="shared" si="128"/>
        <v>5+ Years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 s="14">
        <v>99.9</v>
      </c>
      <c r="U4142" t="str">
        <f t="shared" si="129"/>
        <v>90+</v>
      </c>
      <c r="V4142" s="16">
        <v>6137</v>
      </c>
      <c r="W4142" t="s">
        <v>23</v>
      </c>
    </row>
    <row r="4143" spans="1:23" x14ac:dyDescent="0.3">
      <c r="A4143" t="s">
        <v>4178</v>
      </c>
      <c r="B4143" t="s">
        <v>22</v>
      </c>
      <c r="C4143" s="1">
        <v>1</v>
      </c>
      <c r="D4143" t="s">
        <v>24</v>
      </c>
      <c r="E4143" t="s">
        <v>24</v>
      </c>
      <c r="F4143" s="1">
        <v>35</v>
      </c>
      <c r="G4143" s="1" t="str">
        <f t="shared" si="128"/>
        <v>2-4 Years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 s="14">
        <v>39.85</v>
      </c>
      <c r="U4143" t="str">
        <f t="shared" si="129"/>
        <v>30-60</v>
      </c>
      <c r="V4143" s="16">
        <v>1434.6</v>
      </c>
      <c r="W4143" t="s">
        <v>24</v>
      </c>
    </row>
    <row r="4144" spans="1:23" x14ac:dyDescent="0.3">
      <c r="A4144" t="s">
        <v>4179</v>
      </c>
      <c r="B4144" t="s">
        <v>22</v>
      </c>
      <c r="C4144" s="1">
        <v>0</v>
      </c>
      <c r="D4144" t="s">
        <v>24</v>
      </c>
      <c r="E4144" t="s">
        <v>24</v>
      </c>
      <c r="F4144" s="1">
        <v>67</v>
      </c>
      <c r="G4144" s="1" t="str">
        <f t="shared" si="128"/>
        <v>5+ Years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 s="14">
        <v>60.5</v>
      </c>
      <c r="U4144" t="str">
        <f t="shared" si="129"/>
        <v>60-90</v>
      </c>
      <c r="V4144" s="16">
        <v>3870</v>
      </c>
      <c r="W4144" t="s">
        <v>24</v>
      </c>
    </row>
    <row r="4145" spans="1:23" x14ac:dyDescent="0.3">
      <c r="A4145" t="s">
        <v>4180</v>
      </c>
      <c r="B4145" t="s">
        <v>30</v>
      </c>
      <c r="C4145" s="1">
        <v>0</v>
      </c>
      <c r="D4145" t="s">
        <v>24</v>
      </c>
      <c r="E4145" t="s">
        <v>24</v>
      </c>
      <c r="F4145" s="1">
        <v>25</v>
      </c>
      <c r="G4145" s="1" t="str">
        <f t="shared" si="128"/>
        <v>2-4 Years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 s="14">
        <v>84.8</v>
      </c>
      <c r="U4145" t="str">
        <f t="shared" si="129"/>
        <v>60-90</v>
      </c>
      <c r="V4145" s="16">
        <v>2043.45</v>
      </c>
      <c r="W4145" t="s">
        <v>23</v>
      </c>
    </row>
    <row r="4146" spans="1:23" x14ac:dyDescent="0.3">
      <c r="A4146" t="s">
        <v>4181</v>
      </c>
      <c r="B4146" t="s">
        <v>30</v>
      </c>
      <c r="C4146" s="1">
        <v>0</v>
      </c>
      <c r="D4146" t="s">
        <v>24</v>
      </c>
      <c r="E4146" t="s">
        <v>24</v>
      </c>
      <c r="F4146" s="1">
        <v>21</v>
      </c>
      <c r="G4146" s="1" t="str">
        <f t="shared" si="128"/>
        <v>1-2 Years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 s="14">
        <v>103.85</v>
      </c>
      <c r="U4146" t="str">
        <f t="shared" si="129"/>
        <v>90+</v>
      </c>
      <c r="V4146" s="16">
        <v>2215</v>
      </c>
      <c r="W4146" t="s">
        <v>24</v>
      </c>
    </row>
    <row r="4147" spans="1:23" x14ac:dyDescent="0.3">
      <c r="A4147" t="s">
        <v>4182</v>
      </c>
      <c r="B4147" t="s">
        <v>22</v>
      </c>
      <c r="C4147" s="1">
        <v>0</v>
      </c>
      <c r="D4147" t="s">
        <v>24</v>
      </c>
      <c r="E4147" t="s">
        <v>24</v>
      </c>
      <c r="F4147" s="1">
        <v>13</v>
      </c>
      <c r="G4147" s="1" t="str">
        <f t="shared" si="128"/>
        <v>1-2 Years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 s="14">
        <v>67.8</v>
      </c>
      <c r="U4147" t="str">
        <f t="shared" si="129"/>
        <v>60-90</v>
      </c>
      <c r="V4147" s="16">
        <v>842.25</v>
      </c>
      <c r="W4147" t="s">
        <v>24</v>
      </c>
    </row>
    <row r="4148" spans="1:23" x14ac:dyDescent="0.3">
      <c r="A4148" t="s">
        <v>4183</v>
      </c>
      <c r="B4148" t="s">
        <v>30</v>
      </c>
      <c r="C4148" s="1">
        <v>0</v>
      </c>
      <c r="D4148" t="s">
        <v>23</v>
      </c>
      <c r="E4148" t="s">
        <v>24</v>
      </c>
      <c r="F4148" s="1">
        <v>35</v>
      </c>
      <c r="G4148" s="1" t="str">
        <f t="shared" si="128"/>
        <v>2-4 Years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 s="14">
        <v>75.2</v>
      </c>
      <c r="U4148" t="str">
        <f t="shared" si="129"/>
        <v>60-90</v>
      </c>
      <c r="V4148" s="16">
        <v>2576.1999999999998</v>
      </c>
      <c r="W4148" t="s">
        <v>23</v>
      </c>
    </row>
    <row r="4149" spans="1:23" x14ac:dyDescent="0.3">
      <c r="A4149" t="s">
        <v>4184</v>
      </c>
      <c r="B4149" t="s">
        <v>30</v>
      </c>
      <c r="C4149" s="1">
        <v>1</v>
      </c>
      <c r="D4149" t="s">
        <v>23</v>
      </c>
      <c r="E4149" t="s">
        <v>24</v>
      </c>
      <c r="F4149" s="1">
        <v>71</v>
      </c>
      <c r="G4149" s="1" t="str">
        <f t="shared" si="128"/>
        <v>5+ Years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 s="14">
        <v>24.85</v>
      </c>
      <c r="U4149" t="str">
        <f t="shared" si="129"/>
        <v>0-30</v>
      </c>
      <c r="V4149" s="16">
        <v>1901</v>
      </c>
      <c r="W4149" t="s">
        <v>24</v>
      </c>
    </row>
    <row r="4150" spans="1:23" x14ac:dyDescent="0.3">
      <c r="A4150" t="s">
        <v>4185</v>
      </c>
      <c r="B4150" t="s">
        <v>22</v>
      </c>
      <c r="C4150" s="1">
        <v>0</v>
      </c>
      <c r="D4150" t="s">
        <v>24</v>
      </c>
      <c r="E4150" t="s">
        <v>24</v>
      </c>
      <c r="F4150" s="1">
        <v>29</v>
      </c>
      <c r="G4150" s="1" t="str">
        <f t="shared" si="128"/>
        <v>2-4 Years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 s="14">
        <v>19.350000000000001</v>
      </c>
      <c r="U4150" t="str">
        <f t="shared" si="129"/>
        <v>0-30</v>
      </c>
      <c r="V4150" s="16">
        <v>601.6</v>
      </c>
      <c r="W4150" t="s">
        <v>24</v>
      </c>
    </row>
    <row r="4151" spans="1:23" x14ac:dyDescent="0.3">
      <c r="A4151" t="s">
        <v>4186</v>
      </c>
      <c r="B4151" t="s">
        <v>30</v>
      </c>
      <c r="C4151" s="1">
        <v>0</v>
      </c>
      <c r="D4151" t="s">
        <v>23</v>
      </c>
      <c r="E4151" t="s">
        <v>24</v>
      </c>
      <c r="F4151" s="1">
        <v>71</v>
      </c>
      <c r="G4151" s="1" t="str">
        <f t="shared" si="128"/>
        <v>5+ Years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 s="14">
        <v>49.35</v>
      </c>
      <c r="U4151" t="str">
        <f t="shared" si="129"/>
        <v>30-60</v>
      </c>
      <c r="V4151" s="16">
        <v>3515.25</v>
      </c>
      <c r="W4151" t="s">
        <v>23</v>
      </c>
    </row>
    <row r="4152" spans="1:23" x14ac:dyDescent="0.3">
      <c r="A4152" t="s">
        <v>4187</v>
      </c>
      <c r="B4152" t="s">
        <v>30</v>
      </c>
      <c r="C4152" s="1">
        <v>1</v>
      </c>
      <c r="D4152" t="s">
        <v>23</v>
      </c>
      <c r="E4152" t="s">
        <v>24</v>
      </c>
      <c r="F4152" s="1">
        <v>7</v>
      </c>
      <c r="G4152" s="1" t="str">
        <f t="shared" si="128"/>
        <v>0-1 Year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 s="14">
        <v>89</v>
      </c>
      <c r="U4152" t="str">
        <f t="shared" si="129"/>
        <v>60-90</v>
      </c>
      <c r="V4152" s="16">
        <v>605.45000000000005</v>
      </c>
      <c r="W4152" t="s">
        <v>24</v>
      </c>
    </row>
    <row r="4153" spans="1:23" x14ac:dyDescent="0.3">
      <c r="A4153" t="s">
        <v>4188</v>
      </c>
      <c r="B4153" t="s">
        <v>22</v>
      </c>
      <c r="C4153" s="1">
        <v>1</v>
      </c>
      <c r="D4153" t="s">
        <v>24</v>
      </c>
      <c r="E4153" t="s">
        <v>24</v>
      </c>
      <c r="F4153" s="1">
        <v>57</v>
      </c>
      <c r="G4153" s="1" t="str">
        <f t="shared" si="128"/>
        <v>4-5 Years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 s="14">
        <v>55</v>
      </c>
      <c r="U4153" t="str">
        <f t="shared" si="129"/>
        <v>30-60</v>
      </c>
      <c r="V4153" s="16">
        <v>3094.05</v>
      </c>
      <c r="W4153" t="s">
        <v>24</v>
      </c>
    </row>
    <row r="4154" spans="1:23" x14ac:dyDescent="0.3">
      <c r="A4154" t="s">
        <v>4189</v>
      </c>
      <c r="B4154" t="s">
        <v>30</v>
      </c>
      <c r="C4154" s="1">
        <v>0</v>
      </c>
      <c r="D4154" t="s">
        <v>23</v>
      </c>
      <c r="E4154" t="s">
        <v>24</v>
      </c>
      <c r="F4154" s="1">
        <v>65</v>
      </c>
      <c r="G4154" s="1" t="str">
        <f t="shared" si="128"/>
        <v>5+ Years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 s="14">
        <v>76.150000000000006</v>
      </c>
      <c r="U4154" t="str">
        <f t="shared" si="129"/>
        <v>60-90</v>
      </c>
      <c r="V4154" s="16">
        <v>4929.55</v>
      </c>
      <c r="W4154" t="s">
        <v>24</v>
      </c>
    </row>
    <row r="4155" spans="1:23" x14ac:dyDescent="0.3">
      <c r="A4155" t="s">
        <v>4190</v>
      </c>
      <c r="B4155" t="s">
        <v>30</v>
      </c>
      <c r="C4155" s="1">
        <v>0</v>
      </c>
      <c r="D4155" t="s">
        <v>24</v>
      </c>
      <c r="E4155" t="s">
        <v>24</v>
      </c>
      <c r="F4155" s="1">
        <v>27</v>
      </c>
      <c r="G4155" s="1" t="str">
        <f t="shared" si="128"/>
        <v>2-4 Years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 s="14">
        <v>20.3</v>
      </c>
      <c r="U4155" t="str">
        <f t="shared" si="129"/>
        <v>0-30</v>
      </c>
      <c r="V4155" s="16">
        <v>595.04999999999995</v>
      </c>
      <c r="W4155" t="s">
        <v>24</v>
      </c>
    </row>
    <row r="4156" spans="1:23" x14ac:dyDescent="0.3">
      <c r="A4156" t="s">
        <v>4191</v>
      </c>
      <c r="B4156" t="s">
        <v>30</v>
      </c>
      <c r="C4156" s="1">
        <v>0</v>
      </c>
      <c r="D4156" t="s">
        <v>24</v>
      </c>
      <c r="E4156" t="s">
        <v>24</v>
      </c>
      <c r="F4156" s="1">
        <v>6</v>
      </c>
      <c r="G4156" s="1" t="str">
        <f t="shared" si="128"/>
        <v>0-1 Year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 s="14">
        <v>74.900000000000006</v>
      </c>
      <c r="U4156" t="str">
        <f t="shared" si="129"/>
        <v>60-90</v>
      </c>
      <c r="V4156" s="16">
        <v>469.8</v>
      </c>
      <c r="W4156" t="s">
        <v>23</v>
      </c>
    </row>
    <row r="4157" spans="1:23" x14ac:dyDescent="0.3">
      <c r="A4157" t="s">
        <v>4192</v>
      </c>
      <c r="B4157" t="s">
        <v>22</v>
      </c>
      <c r="C4157" s="1">
        <v>1</v>
      </c>
      <c r="D4157" t="s">
        <v>24</v>
      </c>
      <c r="E4157" t="s">
        <v>24</v>
      </c>
      <c r="F4157" s="1">
        <v>72</v>
      </c>
      <c r="G4157" s="1" t="str">
        <f t="shared" si="128"/>
        <v>5+ Years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 s="14">
        <v>117.35</v>
      </c>
      <c r="U4157" t="str">
        <f t="shared" si="129"/>
        <v>90+</v>
      </c>
      <c r="V4157" s="16">
        <v>8436.25</v>
      </c>
      <c r="W4157" t="s">
        <v>24</v>
      </c>
    </row>
    <row r="4158" spans="1:23" x14ac:dyDescent="0.3">
      <c r="A4158" t="s">
        <v>4193</v>
      </c>
      <c r="B4158" t="s">
        <v>30</v>
      </c>
      <c r="C4158" s="1">
        <v>0</v>
      </c>
      <c r="D4158" t="s">
        <v>24</v>
      </c>
      <c r="E4158" t="s">
        <v>24</v>
      </c>
      <c r="F4158" s="1">
        <v>1</v>
      </c>
      <c r="G4158" s="1" t="str">
        <f t="shared" si="128"/>
        <v>0-1 Year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 s="14">
        <v>19.75</v>
      </c>
      <c r="U4158" t="str">
        <f t="shared" si="129"/>
        <v>0-30</v>
      </c>
      <c r="V4158" s="16">
        <v>19.75</v>
      </c>
      <c r="W4158" t="s">
        <v>24</v>
      </c>
    </row>
    <row r="4159" spans="1:23" x14ac:dyDescent="0.3">
      <c r="A4159" t="s">
        <v>4194</v>
      </c>
      <c r="B4159" t="s">
        <v>30</v>
      </c>
      <c r="C4159" s="1">
        <v>0</v>
      </c>
      <c r="D4159" t="s">
        <v>24</v>
      </c>
      <c r="E4159" t="s">
        <v>24</v>
      </c>
      <c r="F4159" s="1">
        <v>11</v>
      </c>
      <c r="G4159" s="1" t="str">
        <f t="shared" si="128"/>
        <v>0-1 Year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 s="14">
        <v>45.2</v>
      </c>
      <c r="U4159" t="str">
        <f t="shared" si="129"/>
        <v>30-60</v>
      </c>
      <c r="V4159" s="16">
        <v>492</v>
      </c>
      <c r="W4159" t="s">
        <v>24</v>
      </c>
    </row>
    <row r="4160" spans="1:23" x14ac:dyDescent="0.3">
      <c r="A4160" t="s">
        <v>4195</v>
      </c>
      <c r="B4160" t="s">
        <v>30</v>
      </c>
      <c r="C4160" s="1">
        <v>0</v>
      </c>
      <c r="D4160" t="s">
        <v>23</v>
      </c>
      <c r="E4160" t="s">
        <v>23</v>
      </c>
      <c r="F4160" s="1">
        <v>39</v>
      </c>
      <c r="G4160" s="1" t="str">
        <f t="shared" si="128"/>
        <v>2-4 Years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 s="14">
        <v>25.2</v>
      </c>
      <c r="U4160" t="str">
        <f t="shared" si="129"/>
        <v>0-30</v>
      </c>
      <c r="V4160" s="16">
        <v>987.95</v>
      </c>
      <c r="W4160" t="s">
        <v>24</v>
      </c>
    </row>
    <row r="4161" spans="1:23" x14ac:dyDescent="0.3">
      <c r="A4161" t="s">
        <v>4196</v>
      </c>
      <c r="B4161" t="s">
        <v>22</v>
      </c>
      <c r="C4161" s="1">
        <v>1</v>
      </c>
      <c r="D4161" t="s">
        <v>24</v>
      </c>
      <c r="E4161" t="s">
        <v>24</v>
      </c>
      <c r="F4161" s="1">
        <v>59</v>
      </c>
      <c r="G4161" s="1" t="str">
        <f t="shared" si="128"/>
        <v>4-5 Years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 s="14">
        <v>89.75</v>
      </c>
      <c r="U4161" t="str">
        <f t="shared" si="129"/>
        <v>60-90</v>
      </c>
      <c r="V4161" s="16">
        <v>5496.9</v>
      </c>
      <c r="W4161" t="s">
        <v>24</v>
      </c>
    </row>
    <row r="4162" spans="1:23" x14ac:dyDescent="0.3">
      <c r="A4162" t="s">
        <v>4197</v>
      </c>
      <c r="B4162" t="s">
        <v>30</v>
      </c>
      <c r="C4162" s="1">
        <v>0</v>
      </c>
      <c r="D4162" t="s">
        <v>24</v>
      </c>
      <c r="E4162" t="s">
        <v>24</v>
      </c>
      <c r="F4162" s="1">
        <v>26</v>
      </c>
      <c r="G4162" s="1" t="str">
        <f t="shared" si="128"/>
        <v>2-4 Years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 s="14">
        <v>75</v>
      </c>
      <c r="U4162" t="str">
        <f t="shared" si="129"/>
        <v>60-90</v>
      </c>
      <c r="V4162" s="16">
        <v>1908.35</v>
      </c>
      <c r="W4162" t="s">
        <v>24</v>
      </c>
    </row>
    <row r="4163" spans="1:23" x14ac:dyDescent="0.3">
      <c r="A4163" t="s">
        <v>4198</v>
      </c>
      <c r="B4163" t="s">
        <v>30</v>
      </c>
      <c r="C4163" s="1">
        <v>1</v>
      </c>
      <c r="D4163" t="s">
        <v>24</v>
      </c>
      <c r="E4163" t="s">
        <v>24</v>
      </c>
      <c r="F4163" s="1">
        <v>2</v>
      </c>
      <c r="G4163" s="1" t="str">
        <f t="shared" ref="G4163:G4226" si="130">IF(F4163&lt;=12,"0-1 Year",
IF(F4163&lt;=24,"1-2 Years",
IF(F4163&lt;=48,"2-4 Years",
IF(F4163&lt;=60,"4-5 Years","5+ Years"))))</f>
        <v>0-1 Year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 s="14">
        <v>49.95</v>
      </c>
      <c r="U4163" t="str">
        <f t="shared" ref="U4163:U4226" si="131">IF(T4163&lt;30,"0-30",
IF(T4163&lt;60,"30-60",
IF(T4163&lt;90,"60-90","90+")))</f>
        <v>30-60</v>
      </c>
      <c r="V4163" s="16">
        <v>107.1</v>
      </c>
      <c r="W4163" t="s">
        <v>24</v>
      </c>
    </row>
    <row r="4164" spans="1:23" x14ac:dyDescent="0.3">
      <c r="A4164" t="s">
        <v>4199</v>
      </c>
      <c r="B4164" t="s">
        <v>22</v>
      </c>
      <c r="C4164" s="1">
        <v>0</v>
      </c>
      <c r="D4164" t="s">
        <v>23</v>
      </c>
      <c r="E4164" t="s">
        <v>23</v>
      </c>
      <c r="F4164" s="1">
        <v>72</v>
      </c>
      <c r="G4164" s="1" t="str">
        <f t="shared" si="130"/>
        <v>5+ Years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 s="14">
        <v>65.7</v>
      </c>
      <c r="U4164" t="str">
        <f t="shared" si="131"/>
        <v>60-90</v>
      </c>
      <c r="V4164" s="16">
        <v>4575.3500000000004</v>
      </c>
      <c r="W4164" t="s">
        <v>24</v>
      </c>
    </row>
    <row r="4165" spans="1:23" x14ac:dyDescent="0.3">
      <c r="A4165" t="s">
        <v>4200</v>
      </c>
      <c r="B4165" t="s">
        <v>30</v>
      </c>
      <c r="C4165" s="1">
        <v>0</v>
      </c>
      <c r="D4165" t="s">
        <v>23</v>
      </c>
      <c r="E4165" t="s">
        <v>24</v>
      </c>
      <c r="F4165" s="1">
        <v>65</v>
      </c>
      <c r="G4165" s="1" t="str">
        <f t="shared" si="130"/>
        <v>5+ Years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 s="14">
        <v>67.05</v>
      </c>
      <c r="U4165" t="str">
        <f t="shared" si="131"/>
        <v>60-90</v>
      </c>
      <c r="V4165" s="16">
        <v>4309.55</v>
      </c>
      <c r="W4165" t="s">
        <v>24</v>
      </c>
    </row>
    <row r="4166" spans="1:23" x14ac:dyDescent="0.3">
      <c r="A4166" t="s">
        <v>4201</v>
      </c>
      <c r="B4166" t="s">
        <v>30</v>
      </c>
      <c r="C4166" s="1">
        <v>0</v>
      </c>
      <c r="D4166" t="s">
        <v>23</v>
      </c>
      <c r="E4166" t="s">
        <v>23</v>
      </c>
      <c r="F4166" s="1">
        <v>72</v>
      </c>
      <c r="G4166" s="1" t="str">
        <f t="shared" si="130"/>
        <v>5+ Years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 s="14">
        <v>110.9</v>
      </c>
      <c r="U4166" t="str">
        <f t="shared" si="131"/>
        <v>90+</v>
      </c>
      <c r="V4166" s="16">
        <v>7922.75</v>
      </c>
      <c r="W4166" t="s">
        <v>24</v>
      </c>
    </row>
    <row r="4167" spans="1:23" x14ac:dyDescent="0.3">
      <c r="A4167" t="s">
        <v>4202</v>
      </c>
      <c r="B4167" t="s">
        <v>30</v>
      </c>
      <c r="C4167" s="1">
        <v>0</v>
      </c>
      <c r="D4167" t="s">
        <v>24</v>
      </c>
      <c r="E4167" t="s">
        <v>24</v>
      </c>
      <c r="F4167" s="1">
        <v>6</v>
      </c>
      <c r="G4167" s="1" t="str">
        <f t="shared" si="130"/>
        <v>0-1 Year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 s="14">
        <v>87.95</v>
      </c>
      <c r="U4167" t="str">
        <f t="shared" si="131"/>
        <v>60-90</v>
      </c>
      <c r="V4167" s="16">
        <v>522.35</v>
      </c>
      <c r="W4167" t="s">
        <v>24</v>
      </c>
    </row>
    <row r="4168" spans="1:23" x14ac:dyDescent="0.3">
      <c r="A4168" t="s">
        <v>4203</v>
      </c>
      <c r="B4168" t="s">
        <v>30</v>
      </c>
      <c r="C4168" s="1">
        <v>1</v>
      </c>
      <c r="D4168" t="s">
        <v>24</v>
      </c>
      <c r="E4168" t="s">
        <v>24</v>
      </c>
      <c r="F4168" s="1">
        <v>32</v>
      </c>
      <c r="G4168" s="1" t="str">
        <f t="shared" si="130"/>
        <v>2-4 Years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 s="14">
        <v>19.8</v>
      </c>
      <c r="U4168" t="str">
        <f t="shared" si="131"/>
        <v>0-30</v>
      </c>
      <c r="V4168" s="16">
        <v>587.70000000000005</v>
      </c>
      <c r="W4168" t="s">
        <v>24</v>
      </c>
    </row>
    <row r="4169" spans="1:23" x14ac:dyDescent="0.3">
      <c r="A4169" t="s">
        <v>4204</v>
      </c>
      <c r="B4169" t="s">
        <v>22</v>
      </c>
      <c r="C4169" s="1">
        <v>0</v>
      </c>
      <c r="D4169" t="s">
        <v>23</v>
      </c>
      <c r="E4169" t="s">
        <v>24</v>
      </c>
      <c r="F4169" s="1">
        <v>50</v>
      </c>
      <c r="G4169" s="1" t="str">
        <f t="shared" si="130"/>
        <v>4-5 Years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 s="14">
        <v>75.7</v>
      </c>
      <c r="U4169" t="str">
        <f t="shared" si="131"/>
        <v>60-90</v>
      </c>
      <c r="V4169" s="16">
        <v>3876.2</v>
      </c>
      <c r="W4169" t="s">
        <v>24</v>
      </c>
    </row>
    <row r="4170" spans="1:23" x14ac:dyDescent="0.3">
      <c r="A4170" t="s">
        <v>4205</v>
      </c>
      <c r="B4170" t="s">
        <v>30</v>
      </c>
      <c r="C4170" s="1">
        <v>0</v>
      </c>
      <c r="D4170" t="s">
        <v>23</v>
      </c>
      <c r="E4170" t="s">
        <v>24</v>
      </c>
      <c r="F4170" s="1">
        <v>61</v>
      </c>
      <c r="G4170" s="1" t="str">
        <f t="shared" si="130"/>
        <v>5+ Years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 s="14">
        <v>62.15</v>
      </c>
      <c r="U4170" t="str">
        <f t="shared" si="131"/>
        <v>60-90</v>
      </c>
      <c r="V4170" s="16">
        <v>3778.85</v>
      </c>
      <c r="W4170" t="s">
        <v>24</v>
      </c>
    </row>
    <row r="4171" spans="1:23" x14ac:dyDescent="0.3">
      <c r="A4171" t="s">
        <v>4206</v>
      </c>
      <c r="B4171" t="s">
        <v>22</v>
      </c>
      <c r="C4171" s="1">
        <v>0</v>
      </c>
      <c r="D4171" t="s">
        <v>24</v>
      </c>
      <c r="E4171" t="s">
        <v>24</v>
      </c>
      <c r="F4171" s="1">
        <v>15</v>
      </c>
      <c r="G4171" s="1" t="str">
        <f t="shared" si="130"/>
        <v>1-2 Years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 s="14">
        <v>101.25</v>
      </c>
      <c r="U4171" t="str">
        <f t="shared" si="131"/>
        <v>90+</v>
      </c>
      <c r="V4171" s="16">
        <v>1457.25</v>
      </c>
      <c r="W4171" t="s">
        <v>23</v>
      </c>
    </row>
    <row r="4172" spans="1:23" x14ac:dyDescent="0.3">
      <c r="A4172" t="s">
        <v>4207</v>
      </c>
      <c r="B4172" t="s">
        <v>30</v>
      </c>
      <c r="C4172" s="1">
        <v>0</v>
      </c>
      <c r="D4172" t="s">
        <v>23</v>
      </c>
      <c r="E4172" t="s">
        <v>24</v>
      </c>
      <c r="F4172" s="1">
        <v>72</v>
      </c>
      <c r="G4172" s="1" t="str">
        <f t="shared" si="130"/>
        <v>5+ Years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 s="14">
        <v>115.15</v>
      </c>
      <c r="U4172" t="str">
        <f t="shared" si="131"/>
        <v>90+</v>
      </c>
      <c r="V4172" s="16">
        <v>8349.4500000000007</v>
      </c>
      <c r="W4172" t="s">
        <v>24</v>
      </c>
    </row>
    <row r="4173" spans="1:23" x14ac:dyDescent="0.3">
      <c r="A4173" t="s">
        <v>4208</v>
      </c>
      <c r="B4173" t="s">
        <v>30</v>
      </c>
      <c r="C4173" s="1">
        <v>0</v>
      </c>
      <c r="D4173" t="s">
        <v>24</v>
      </c>
      <c r="E4173" t="s">
        <v>24</v>
      </c>
      <c r="F4173" s="1">
        <v>9</v>
      </c>
      <c r="G4173" s="1" t="str">
        <f t="shared" si="130"/>
        <v>0-1 Year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 s="14">
        <v>18.95</v>
      </c>
      <c r="U4173" t="str">
        <f t="shared" si="131"/>
        <v>0-30</v>
      </c>
      <c r="V4173" s="16">
        <v>185.6</v>
      </c>
      <c r="W4173" t="s">
        <v>23</v>
      </c>
    </row>
    <row r="4174" spans="1:23" x14ac:dyDescent="0.3">
      <c r="A4174" t="s">
        <v>4209</v>
      </c>
      <c r="B4174" t="s">
        <v>22</v>
      </c>
      <c r="C4174" s="1">
        <v>0</v>
      </c>
      <c r="D4174" t="s">
        <v>24</v>
      </c>
      <c r="E4174" t="s">
        <v>24</v>
      </c>
      <c r="F4174" s="1">
        <v>1</v>
      </c>
      <c r="G4174" s="1" t="str">
        <f t="shared" si="130"/>
        <v>0-1 Year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 s="14">
        <v>19.5</v>
      </c>
      <c r="U4174" t="str">
        <f t="shared" si="131"/>
        <v>0-30</v>
      </c>
      <c r="V4174" s="16">
        <v>19.5</v>
      </c>
      <c r="W4174" t="s">
        <v>24</v>
      </c>
    </row>
    <row r="4175" spans="1:23" x14ac:dyDescent="0.3">
      <c r="A4175" t="s">
        <v>4210</v>
      </c>
      <c r="B4175" t="s">
        <v>22</v>
      </c>
      <c r="C4175" s="1">
        <v>0</v>
      </c>
      <c r="D4175" t="s">
        <v>24</v>
      </c>
      <c r="E4175" t="s">
        <v>24</v>
      </c>
      <c r="F4175" s="1">
        <v>12</v>
      </c>
      <c r="G4175" s="1" t="str">
        <f t="shared" si="130"/>
        <v>0-1 Year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 s="14">
        <v>86.55</v>
      </c>
      <c r="U4175" t="str">
        <f t="shared" si="131"/>
        <v>60-90</v>
      </c>
      <c r="V4175" s="16">
        <v>1066.9000000000001</v>
      </c>
      <c r="W4175" t="s">
        <v>24</v>
      </c>
    </row>
    <row r="4176" spans="1:23" x14ac:dyDescent="0.3">
      <c r="A4176" t="s">
        <v>4211</v>
      </c>
      <c r="B4176" t="s">
        <v>22</v>
      </c>
      <c r="C4176" s="1">
        <v>0</v>
      </c>
      <c r="D4176" t="s">
        <v>24</v>
      </c>
      <c r="E4176" t="s">
        <v>24</v>
      </c>
      <c r="F4176" s="1">
        <v>37</v>
      </c>
      <c r="G4176" s="1" t="str">
        <f t="shared" si="130"/>
        <v>2-4 Years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 s="14">
        <v>28.6</v>
      </c>
      <c r="U4176" t="str">
        <f t="shared" si="131"/>
        <v>0-30</v>
      </c>
      <c r="V4176" s="16">
        <v>973.55</v>
      </c>
      <c r="W4176" t="s">
        <v>23</v>
      </c>
    </row>
    <row r="4177" spans="1:23" x14ac:dyDescent="0.3">
      <c r="A4177" t="s">
        <v>4212</v>
      </c>
      <c r="B4177" t="s">
        <v>30</v>
      </c>
      <c r="C4177" s="1">
        <v>0</v>
      </c>
      <c r="D4177" t="s">
        <v>23</v>
      </c>
      <c r="E4177" t="s">
        <v>23</v>
      </c>
      <c r="F4177" s="1">
        <v>61</v>
      </c>
      <c r="G4177" s="1" t="str">
        <f t="shared" si="130"/>
        <v>5+ Years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 s="14">
        <v>20.399999999999999</v>
      </c>
      <c r="U4177" t="str">
        <f t="shared" si="131"/>
        <v>0-30</v>
      </c>
      <c r="V4177" s="16">
        <v>1226.45</v>
      </c>
      <c r="W4177" t="s">
        <v>24</v>
      </c>
    </row>
    <row r="4178" spans="1:23" x14ac:dyDescent="0.3">
      <c r="A4178" t="s">
        <v>4213</v>
      </c>
      <c r="B4178" t="s">
        <v>30</v>
      </c>
      <c r="C4178" s="1">
        <v>0</v>
      </c>
      <c r="D4178" t="s">
        <v>23</v>
      </c>
      <c r="E4178" t="s">
        <v>23</v>
      </c>
      <c r="F4178" s="1">
        <v>18</v>
      </c>
      <c r="G4178" s="1" t="str">
        <f t="shared" si="130"/>
        <v>1-2 Years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 s="14">
        <v>19.8</v>
      </c>
      <c r="U4178" t="str">
        <f t="shared" si="131"/>
        <v>0-30</v>
      </c>
      <c r="V4178" s="16">
        <v>342.3</v>
      </c>
      <c r="W4178" t="s">
        <v>24</v>
      </c>
    </row>
    <row r="4179" spans="1:23" x14ac:dyDescent="0.3">
      <c r="A4179" t="s">
        <v>4214</v>
      </c>
      <c r="B4179" t="s">
        <v>30</v>
      </c>
      <c r="C4179" s="1">
        <v>0</v>
      </c>
      <c r="D4179" t="s">
        <v>24</v>
      </c>
      <c r="E4179" t="s">
        <v>23</v>
      </c>
      <c r="F4179" s="1">
        <v>21</v>
      </c>
      <c r="G4179" s="1" t="str">
        <f t="shared" si="130"/>
        <v>1-2 Years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 s="14">
        <v>45.65</v>
      </c>
      <c r="U4179" t="str">
        <f t="shared" si="131"/>
        <v>30-60</v>
      </c>
      <c r="V4179" s="16">
        <v>985.05</v>
      </c>
      <c r="W4179" t="s">
        <v>24</v>
      </c>
    </row>
    <row r="4180" spans="1:23" x14ac:dyDescent="0.3">
      <c r="A4180" t="s">
        <v>4215</v>
      </c>
      <c r="B4180" t="s">
        <v>30</v>
      </c>
      <c r="C4180" s="1">
        <v>0</v>
      </c>
      <c r="D4180" t="s">
        <v>23</v>
      </c>
      <c r="E4180" t="s">
        <v>23</v>
      </c>
      <c r="F4180" s="1">
        <v>68</v>
      </c>
      <c r="G4180" s="1" t="str">
        <f t="shared" si="130"/>
        <v>5+ Years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 s="14">
        <v>56.4</v>
      </c>
      <c r="U4180" t="str">
        <f t="shared" si="131"/>
        <v>30-60</v>
      </c>
      <c r="V4180" s="16">
        <v>3948.45</v>
      </c>
      <c r="W4180" t="s">
        <v>24</v>
      </c>
    </row>
    <row r="4181" spans="1:23" x14ac:dyDescent="0.3">
      <c r="A4181" t="s">
        <v>4216</v>
      </c>
      <c r="B4181" t="s">
        <v>30</v>
      </c>
      <c r="C4181" s="1">
        <v>1</v>
      </c>
      <c r="D4181" t="s">
        <v>24</v>
      </c>
      <c r="E4181" t="s">
        <v>24</v>
      </c>
      <c r="F4181" s="1">
        <v>12</v>
      </c>
      <c r="G4181" s="1" t="str">
        <f t="shared" si="130"/>
        <v>0-1 Year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 s="14">
        <v>73.3</v>
      </c>
      <c r="U4181" t="str">
        <f t="shared" si="131"/>
        <v>60-90</v>
      </c>
      <c r="V4181" s="16">
        <v>828.05</v>
      </c>
      <c r="W4181" t="s">
        <v>24</v>
      </c>
    </row>
    <row r="4182" spans="1:23" x14ac:dyDescent="0.3">
      <c r="A4182" t="s">
        <v>4217</v>
      </c>
      <c r="B4182" t="s">
        <v>22</v>
      </c>
      <c r="C4182" s="1">
        <v>1</v>
      </c>
      <c r="D4182" t="s">
        <v>24</v>
      </c>
      <c r="E4182" t="s">
        <v>24</v>
      </c>
      <c r="F4182" s="1">
        <v>2</v>
      </c>
      <c r="G4182" s="1" t="str">
        <f t="shared" si="130"/>
        <v>0-1 Year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 s="14">
        <v>24.35</v>
      </c>
      <c r="U4182" t="str">
        <f t="shared" si="131"/>
        <v>0-30</v>
      </c>
      <c r="V4182" s="16">
        <v>41.85</v>
      </c>
      <c r="W4182" t="s">
        <v>23</v>
      </c>
    </row>
    <row r="4183" spans="1:23" x14ac:dyDescent="0.3">
      <c r="A4183" t="s">
        <v>4218</v>
      </c>
      <c r="B4183" t="s">
        <v>22</v>
      </c>
      <c r="C4183" s="1">
        <v>0</v>
      </c>
      <c r="D4183" t="s">
        <v>23</v>
      </c>
      <c r="E4183" t="s">
        <v>24</v>
      </c>
      <c r="F4183" s="1">
        <v>62</v>
      </c>
      <c r="G4183" s="1" t="str">
        <f t="shared" si="130"/>
        <v>5+ Years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 s="14">
        <v>101.35</v>
      </c>
      <c r="U4183" t="str">
        <f t="shared" si="131"/>
        <v>90+</v>
      </c>
      <c r="V4183" s="16">
        <v>6164.7</v>
      </c>
      <c r="W4183" t="s">
        <v>24</v>
      </c>
    </row>
    <row r="4184" spans="1:23" x14ac:dyDescent="0.3">
      <c r="A4184" t="s">
        <v>4219</v>
      </c>
      <c r="B4184" t="s">
        <v>22</v>
      </c>
      <c r="C4184" s="1">
        <v>1</v>
      </c>
      <c r="D4184" t="s">
        <v>24</v>
      </c>
      <c r="E4184" t="s">
        <v>24</v>
      </c>
      <c r="F4184" s="1">
        <v>29</v>
      </c>
      <c r="G4184" s="1" t="str">
        <f t="shared" si="130"/>
        <v>2-4 Years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 s="14">
        <v>98.65</v>
      </c>
      <c r="U4184" t="str">
        <f t="shared" si="131"/>
        <v>90+</v>
      </c>
      <c r="V4184" s="16">
        <v>2862.75</v>
      </c>
      <c r="W4184" t="s">
        <v>23</v>
      </c>
    </row>
    <row r="4185" spans="1:23" x14ac:dyDescent="0.3">
      <c r="A4185" t="s">
        <v>4220</v>
      </c>
      <c r="B4185" t="s">
        <v>30</v>
      </c>
      <c r="C4185" s="1">
        <v>0</v>
      </c>
      <c r="D4185" t="s">
        <v>24</v>
      </c>
      <c r="E4185" t="s">
        <v>23</v>
      </c>
      <c r="F4185" s="1">
        <v>1</v>
      </c>
      <c r="G4185" s="1" t="str">
        <f t="shared" si="130"/>
        <v>0-1 Year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 s="14">
        <v>33.6</v>
      </c>
      <c r="U4185" t="str">
        <f t="shared" si="131"/>
        <v>30-60</v>
      </c>
      <c r="V4185" s="16">
        <v>33.6</v>
      </c>
      <c r="W4185" t="s">
        <v>24</v>
      </c>
    </row>
    <row r="4186" spans="1:23" x14ac:dyDescent="0.3">
      <c r="A4186" t="s">
        <v>4221</v>
      </c>
      <c r="B4186" t="s">
        <v>30</v>
      </c>
      <c r="C4186" s="1">
        <v>1</v>
      </c>
      <c r="D4186" t="s">
        <v>23</v>
      </c>
      <c r="E4186" t="s">
        <v>24</v>
      </c>
      <c r="F4186" s="1">
        <v>5</v>
      </c>
      <c r="G4186" s="1" t="str">
        <f t="shared" si="130"/>
        <v>0-1 Year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 s="14">
        <v>79.900000000000006</v>
      </c>
      <c r="U4186" t="str">
        <f t="shared" si="131"/>
        <v>60-90</v>
      </c>
      <c r="V4186" s="16">
        <v>343.95</v>
      </c>
      <c r="W4186" t="s">
        <v>23</v>
      </c>
    </row>
    <row r="4187" spans="1:23" x14ac:dyDescent="0.3">
      <c r="A4187" t="s">
        <v>4222</v>
      </c>
      <c r="B4187" t="s">
        <v>22</v>
      </c>
      <c r="C4187" s="1">
        <v>0</v>
      </c>
      <c r="D4187" t="s">
        <v>24</v>
      </c>
      <c r="E4187" t="s">
        <v>24</v>
      </c>
      <c r="F4187" s="1">
        <v>1</v>
      </c>
      <c r="G4187" s="1" t="str">
        <f t="shared" si="130"/>
        <v>0-1 Year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 s="14">
        <v>20.7</v>
      </c>
      <c r="U4187" t="str">
        <f t="shared" si="131"/>
        <v>0-30</v>
      </c>
      <c r="V4187" s="16">
        <v>20.7</v>
      </c>
      <c r="W4187" t="s">
        <v>24</v>
      </c>
    </row>
    <row r="4188" spans="1:23" x14ac:dyDescent="0.3">
      <c r="A4188" t="s">
        <v>4223</v>
      </c>
      <c r="B4188" t="s">
        <v>30</v>
      </c>
      <c r="C4188" s="1">
        <v>0</v>
      </c>
      <c r="D4188" t="s">
        <v>24</v>
      </c>
      <c r="E4188" t="s">
        <v>23</v>
      </c>
      <c r="F4188" s="1">
        <v>62</v>
      </c>
      <c r="G4188" s="1" t="str">
        <f t="shared" si="130"/>
        <v>5+ Years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 s="14">
        <v>104.05</v>
      </c>
      <c r="U4188" t="str">
        <f t="shared" si="131"/>
        <v>90+</v>
      </c>
      <c r="V4188" s="16">
        <v>6590.5</v>
      </c>
      <c r="W4188" t="s">
        <v>24</v>
      </c>
    </row>
    <row r="4189" spans="1:23" x14ac:dyDescent="0.3">
      <c r="A4189" t="s">
        <v>4224</v>
      </c>
      <c r="B4189" t="s">
        <v>22</v>
      </c>
      <c r="C4189" s="1">
        <v>0</v>
      </c>
      <c r="D4189" t="s">
        <v>23</v>
      </c>
      <c r="E4189" t="s">
        <v>23</v>
      </c>
      <c r="F4189" s="1">
        <v>36</v>
      </c>
      <c r="G4189" s="1" t="str">
        <f t="shared" si="130"/>
        <v>2-4 Years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 s="14">
        <v>20.25</v>
      </c>
      <c r="U4189" t="str">
        <f t="shared" si="131"/>
        <v>0-30</v>
      </c>
      <c r="V4189" s="16">
        <v>717.95</v>
      </c>
      <c r="W4189" t="s">
        <v>24</v>
      </c>
    </row>
    <row r="4190" spans="1:23" x14ac:dyDescent="0.3">
      <c r="A4190" t="s">
        <v>4225</v>
      </c>
      <c r="B4190" t="s">
        <v>22</v>
      </c>
      <c r="C4190" s="1">
        <v>1</v>
      </c>
      <c r="D4190" t="s">
        <v>24</v>
      </c>
      <c r="E4190" t="s">
        <v>24</v>
      </c>
      <c r="F4190" s="1">
        <v>28</v>
      </c>
      <c r="G4190" s="1" t="str">
        <f t="shared" si="130"/>
        <v>2-4 Years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 s="14">
        <v>103.3</v>
      </c>
      <c r="U4190" t="str">
        <f t="shared" si="131"/>
        <v>90+</v>
      </c>
      <c r="V4190" s="16">
        <v>2890.65</v>
      </c>
      <c r="W4190" t="s">
        <v>23</v>
      </c>
    </row>
    <row r="4191" spans="1:23" x14ac:dyDescent="0.3">
      <c r="A4191" t="s">
        <v>4226</v>
      </c>
      <c r="B4191" t="s">
        <v>22</v>
      </c>
      <c r="C4191" s="1">
        <v>0</v>
      </c>
      <c r="D4191" t="s">
        <v>23</v>
      </c>
      <c r="E4191" t="s">
        <v>23</v>
      </c>
      <c r="F4191" s="1">
        <v>69</v>
      </c>
      <c r="G4191" s="1" t="str">
        <f t="shared" si="130"/>
        <v>5+ Years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 s="14">
        <v>73.7</v>
      </c>
      <c r="U4191" t="str">
        <f t="shared" si="131"/>
        <v>60-90</v>
      </c>
      <c r="V4191" s="16">
        <v>4885.8500000000004</v>
      </c>
      <c r="W4191" t="s">
        <v>24</v>
      </c>
    </row>
    <row r="4192" spans="1:23" x14ac:dyDescent="0.3">
      <c r="A4192" t="s">
        <v>4227</v>
      </c>
      <c r="B4192" t="s">
        <v>22</v>
      </c>
      <c r="C4192" s="1">
        <v>0</v>
      </c>
      <c r="D4192" t="s">
        <v>23</v>
      </c>
      <c r="E4192" t="s">
        <v>24</v>
      </c>
      <c r="F4192" s="1">
        <v>11</v>
      </c>
      <c r="G4192" s="1" t="str">
        <f t="shared" si="130"/>
        <v>0-1 Year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 s="14">
        <v>96.2</v>
      </c>
      <c r="U4192" t="str">
        <f t="shared" si="131"/>
        <v>90+</v>
      </c>
      <c r="V4192" s="16">
        <v>1222.05</v>
      </c>
      <c r="W4192" t="s">
        <v>23</v>
      </c>
    </row>
    <row r="4193" spans="1:23" x14ac:dyDescent="0.3">
      <c r="A4193" t="s">
        <v>4228</v>
      </c>
      <c r="B4193" t="s">
        <v>22</v>
      </c>
      <c r="C4193" s="1">
        <v>0</v>
      </c>
      <c r="D4193" t="s">
        <v>23</v>
      </c>
      <c r="E4193" t="s">
        <v>24</v>
      </c>
      <c r="F4193" s="1">
        <v>63</v>
      </c>
      <c r="G4193" s="1" t="str">
        <f t="shared" si="130"/>
        <v>5+ Years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 s="14">
        <v>108.75</v>
      </c>
      <c r="U4193" t="str">
        <f t="shared" si="131"/>
        <v>90+</v>
      </c>
      <c r="V4193" s="16">
        <v>6871.7</v>
      </c>
      <c r="W4193" t="s">
        <v>24</v>
      </c>
    </row>
    <row r="4194" spans="1:23" x14ac:dyDescent="0.3">
      <c r="A4194" t="s">
        <v>4229</v>
      </c>
      <c r="B4194" t="s">
        <v>30</v>
      </c>
      <c r="C4194" s="1">
        <v>0</v>
      </c>
      <c r="D4194" t="s">
        <v>24</v>
      </c>
      <c r="E4194" t="s">
        <v>24</v>
      </c>
      <c r="F4194" s="1">
        <v>23</v>
      </c>
      <c r="G4194" s="1" t="str">
        <f t="shared" si="130"/>
        <v>1-2 Years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 s="14">
        <v>20.149999999999999</v>
      </c>
      <c r="U4194" t="str">
        <f t="shared" si="131"/>
        <v>0-30</v>
      </c>
      <c r="V4194" s="16">
        <v>405.6</v>
      </c>
      <c r="W4194" t="s">
        <v>24</v>
      </c>
    </row>
    <row r="4195" spans="1:23" x14ac:dyDescent="0.3">
      <c r="A4195" t="s">
        <v>4230</v>
      </c>
      <c r="B4195" t="s">
        <v>30</v>
      </c>
      <c r="C4195" s="1">
        <v>0</v>
      </c>
      <c r="D4195" t="s">
        <v>24</v>
      </c>
      <c r="E4195" t="s">
        <v>24</v>
      </c>
      <c r="F4195" s="1">
        <v>10</v>
      </c>
      <c r="G4195" s="1" t="str">
        <f t="shared" si="130"/>
        <v>0-1 Year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 s="14">
        <v>19.75</v>
      </c>
      <c r="U4195" t="str">
        <f t="shared" si="131"/>
        <v>0-30</v>
      </c>
      <c r="V4195" s="16">
        <v>208.25</v>
      </c>
      <c r="W4195" t="s">
        <v>24</v>
      </c>
    </row>
    <row r="4196" spans="1:23" x14ac:dyDescent="0.3">
      <c r="A4196" t="s">
        <v>4231</v>
      </c>
      <c r="B4196" t="s">
        <v>22</v>
      </c>
      <c r="C4196" s="1">
        <v>0</v>
      </c>
      <c r="D4196" t="s">
        <v>23</v>
      </c>
      <c r="E4196" t="s">
        <v>24</v>
      </c>
      <c r="F4196" s="1">
        <v>71</v>
      </c>
      <c r="G4196" s="1" t="str">
        <f t="shared" si="130"/>
        <v>5+ Years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 s="14">
        <v>25.95</v>
      </c>
      <c r="U4196" t="str">
        <f t="shared" si="131"/>
        <v>0-30</v>
      </c>
      <c r="V4196" s="16">
        <v>1801.9</v>
      </c>
      <c r="W4196" t="s">
        <v>24</v>
      </c>
    </row>
    <row r="4197" spans="1:23" x14ac:dyDescent="0.3">
      <c r="A4197" t="s">
        <v>4232</v>
      </c>
      <c r="B4197" t="s">
        <v>22</v>
      </c>
      <c r="C4197" s="1">
        <v>1</v>
      </c>
      <c r="D4197" t="s">
        <v>24</v>
      </c>
      <c r="E4197" t="s">
        <v>24</v>
      </c>
      <c r="F4197" s="1">
        <v>45</v>
      </c>
      <c r="G4197" s="1" t="str">
        <f t="shared" si="130"/>
        <v>2-4 Years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 s="14">
        <v>70.05</v>
      </c>
      <c r="U4197" t="str">
        <f t="shared" si="131"/>
        <v>60-90</v>
      </c>
      <c r="V4197" s="16">
        <v>3062.45</v>
      </c>
      <c r="W4197" t="s">
        <v>24</v>
      </c>
    </row>
    <row r="4198" spans="1:23" x14ac:dyDescent="0.3">
      <c r="A4198" t="s">
        <v>4233</v>
      </c>
      <c r="B4198" t="s">
        <v>22</v>
      </c>
      <c r="C4198" s="1">
        <v>0</v>
      </c>
      <c r="D4198" t="s">
        <v>23</v>
      </c>
      <c r="E4198" t="s">
        <v>23</v>
      </c>
      <c r="F4198" s="1">
        <v>70</v>
      </c>
      <c r="G4198" s="1" t="str">
        <f t="shared" si="130"/>
        <v>5+ Years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 s="14">
        <v>24.05</v>
      </c>
      <c r="U4198" t="str">
        <f t="shared" si="131"/>
        <v>0-30</v>
      </c>
      <c r="V4198" s="16">
        <v>1764.75</v>
      </c>
      <c r="W4198" t="s">
        <v>24</v>
      </c>
    </row>
    <row r="4199" spans="1:23" x14ac:dyDescent="0.3">
      <c r="A4199" t="s">
        <v>4234</v>
      </c>
      <c r="B4199" t="s">
        <v>22</v>
      </c>
      <c r="C4199" s="1">
        <v>0</v>
      </c>
      <c r="D4199" t="s">
        <v>24</v>
      </c>
      <c r="E4199" t="s">
        <v>23</v>
      </c>
      <c r="F4199" s="1">
        <v>22</v>
      </c>
      <c r="G4199" s="1" t="str">
        <f t="shared" si="130"/>
        <v>1-2 Years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 s="14">
        <v>84.75</v>
      </c>
      <c r="U4199" t="str">
        <f t="shared" si="131"/>
        <v>60-90</v>
      </c>
      <c r="V4199" s="16">
        <v>1816.75</v>
      </c>
      <c r="W4199" t="s">
        <v>24</v>
      </c>
    </row>
    <row r="4200" spans="1:23" x14ac:dyDescent="0.3">
      <c r="A4200" t="s">
        <v>4235</v>
      </c>
      <c r="B4200" t="s">
        <v>22</v>
      </c>
      <c r="C4200" s="1">
        <v>0</v>
      </c>
      <c r="D4200" t="s">
        <v>23</v>
      </c>
      <c r="E4200" t="s">
        <v>23</v>
      </c>
      <c r="F4200" s="1">
        <v>52</v>
      </c>
      <c r="G4200" s="1" t="str">
        <f t="shared" si="130"/>
        <v>4-5 Years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 s="14">
        <v>23.05</v>
      </c>
      <c r="U4200" t="str">
        <f t="shared" si="131"/>
        <v>0-30</v>
      </c>
      <c r="V4200" s="16">
        <v>1255.0999999999999</v>
      </c>
      <c r="W4200" t="s">
        <v>24</v>
      </c>
    </row>
    <row r="4201" spans="1:23" x14ac:dyDescent="0.3">
      <c r="A4201" t="s">
        <v>4236</v>
      </c>
      <c r="B4201" t="s">
        <v>30</v>
      </c>
      <c r="C4201" s="1">
        <v>0</v>
      </c>
      <c r="D4201" t="s">
        <v>23</v>
      </c>
      <c r="E4201" t="s">
        <v>24</v>
      </c>
      <c r="F4201" s="1">
        <v>55</v>
      </c>
      <c r="G4201" s="1" t="str">
        <f t="shared" si="130"/>
        <v>4-5 Years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 s="14">
        <v>104.15</v>
      </c>
      <c r="U4201" t="str">
        <f t="shared" si="131"/>
        <v>90+</v>
      </c>
      <c r="V4201" s="16">
        <v>5743.05</v>
      </c>
      <c r="W4201" t="s">
        <v>23</v>
      </c>
    </row>
    <row r="4202" spans="1:23" x14ac:dyDescent="0.3">
      <c r="A4202" t="s">
        <v>4237</v>
      </c>
      <c r="B4202" t="s">
        <v>22</v>
      </c>
      <c r="C4202" s="1">
        <v>0</v>
      </c>
      <c r="D4202" t="s">
        <v>24</v>
      </c>
      <c r="E4202" t="s">
        <v>24</v>
      </c>
      <c r="F4202" s="1">
        <v>65</v>
      </c>
      <c r="G4202" s="1" t="str">
        <f t="shared" si="130"/>
        <v>5+ Years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 s="14">
        <v>59.95</v>
      </c>
      <c r="U4202" t="str">
        <f t="shared" si="131"/>
        <v>30-60</v>
      </c>
      <c r="V4202" s="16">
        <v>3921.1</v>
      </c>
      <c r="W4202" t="s">
        <v>24</v>
      </c>
    </row>
    <row r="4203" spans="1:23" x14ac:dyDescent="0.3">
      <c r="A4203" t="s">
        <v>4238</v>
      </c>
      <c r="B4203" t="s">
        <v>22</v>
      </c>
      <c r="C4203" s="1">
        <v>0</v>
      </c>
      <c r="D4203" t="s">
        <v>23</v>
      </c>
      <c r="E4203" t="s">
        <v>23</v>
      </c>
      <c r="F4203" s="1">
        <v>72</v>
      </c>
      <c r="G4203" s="1" t="str">
        <f t="shared" si="130"/>
        <v>5+ Years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 s="14">
        <v>19.55</v>
      </c>
      <c r="U4203" t="str">
        <f t="shared" si="131"/>
        <v>0-30</v>
      </c>
      <c r="V4203" s="16">
        <v>1463.45</v>
      </c>
      <c r="W4203" t="s">
        <v>24</v>
      </c>
    </row>
    <row r="4204" spans="1:23" x14ac:dyDescent="0.3">
      <c r="A4204" t="s">
        <v>4239</v>
      </c>
      <c r="B4204" t="s">
        <v>30</v>
      </c>
      <c r="C4204" s="1">
        <v>0</v>
      </c>
      <c r="D4204" t="s">
        <v>23</v>
      </c>
      <c r="E4204" t="s">
        <v>24</v>
      </c>
      <c r="F4204" s="1">
        <v>10</v>
      </c>
      <c r="G4204" s="1" t="str">
        <f t="shared" si="130"/>
        <v>0-1 Year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 s="14">
        <v>19.600000000000001</v>
      </c>
      <c r="U4204" t="str">
        <f t="shared" si="131"/>
        <v>0-30</v>
      </c>
      <c r="V4204" s="16">
        <v>189.45</v>
      </c>
      <c r="W4204" t="s">
        <v>24</v>
      </c>
    </row>
    <row r="4205" spans="1:23" x14ac:dyDescent="0.3">
      <c r="A4205" t="s">
        <v>4240</v>
      </c>
      <c r="B4205" t="s">
        <v>22</v>
      </c>
      <c r="C4205" s="1">
        <v>0</v>
      </c>
      <c r="D4205" t="s">
        <v>24</v>
      </c>
      <c r="E4205" t="s">
        <v>23</v>
      </c>
      <c r="F4205" s="1">
        <v>7</v>
      </c>
      <c r="G4205" s="1" t="str">
        <f t="shared" si="130"/>
        <v>0-1 Year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 s="14">
        <v>20.05</v>
      </c>
      <c r="U4205" t="str">
        <f t="shared" si="131"/>
        <v>0-30</v>
      </c>
      <c r="V4205" s="16">
        <v>96.8</v>
      </c>
      <c r="W4205" t="s">
        <v>24</v>
      </c>
    </row>
    <row r="4206" spans="1:23" x14ac:dyDescent="0.3">
      <c r="A4206" t="s">
        <v>4241</v>
      </c>
      <c r="B4206" t="s">
        <v>30</v>
      </c>
      <c r="C4206" s="1">
        <v>1</v>
      </c>
      <c r="D4206" t="s">
        <v>24</v>
      </c>
      <c r="E4206" t="s">
        <v>24</v>
      </c>
      <c r="F4206" s="1">
        <v>5</v>
      </c>
      <c r="G4206" s="1" t="str">
        <f t="shared" si="130"/>
        <v>0-1 Year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 s="14">
        <v>85.55</v>
      </c>
      <c r="U4206" t="str">
        <f t="shared" si="131"/>
        <v>60-90</v>
      </c>
      <c r="V4206" s="16">
        <v>408.5</v>
      </c>
      <c r="W4206" t="s">
        <v>24</v>
      </c>
    </row>
    <row r="4207" spans="1:23" x14ac:dyDescent="0.3">
      <c r="A4207" t="s">
        <v>4242</v>
      </c>
      <c r="B4207" t="s">
        <v>22</v>
      </c>
      <c r="C4207" s="1">
        <v>0</v>
      </c>
      <c r="D4207" t="s">
        <v>23</v>
      </c>
      <c r="E4207" t="s">
        <v>23</v>
      </c>
      <c r="F4207" s="1">
        <v>24</v>
      </c>
      <c r="G4207" s="1" t="str">
        <f t="shared" si="130"/>
        <v>1-2 Years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 s="14">
        <v>78.599999999999994</v>
      </c>
      <c r="U4207" t="str">
        <f t="shared" si="131"/>
        <v>60-90</v>
      </c>
      <c r="V4207" s="16">
        <v>1846.65</v>
      </c>
      <c r="W4207" t="s">
        <v>24</v>
      </c>
    </row>
    <row r="4208" spans="1:23" x14ac:dyDescent="0.3">
      <c r="A4208" t="s">
        <v>4243</v>
      </c>
      <c r="B4208" t="s">
        <v>22</v>
      </c>
      <c r="C4208" s="1">
        <v>0</v>
      </c>
      <c r="D4208" t="s">
        <v>23</v>
      </c>
      <c r="E4208" t="s">
        <v>23</v>
      </c>
      <c r="F4208" s="1">
        <v>72</v>
      </c>
      <c r="G4208" s="1" t="str">
        <f t="shared" si="130"/>
        <v>5+ Years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 s="14">
        <v>116.8</v>
      </c>
      <c r="U4208" t="str">
        <f t="shared" si="131"/>
        <v>90+</v>
      </c>
      <c r="V4208" s="16">
        <v>8456.75</v>
      </c>
      <c r="W4208" t="s">
        <v>24</v>
      </c>
    </row>
    <row r="4209" spans="1:23" x14ac:dyDescent="0.3">
      <c r="A4209" t="s">
        <v>4244</v>
      </c>
      <c r="B4209" t="s">
        <v>30</v>
      </c>
      <c r="C4209" s="1">
        <v>0</v>
      </c>
      <c r="D4209" t="s">
        <v>24</v>
      </c>
      <c r="E4209" t="s">
        <v>24</v>
      </c>
      <c r="F4209" s="1">
        <v>21</v>
      </c>
      <c r="G4209" s="1" t="str">
        <f t="shared" si="130"/>
        <v>1-2 Years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 s="14">
        <v>43.55</v>
      </c>
      <c r="U4209" t="str">
        <f t="shared" si="131"/>
        <v>30-60</v>
      </c>
      <c r="V4209" s="16">
        <v>1011.5</v>
      </c>
      <c r="W4209" t="s">
        <v>24</v>
      </c>
    </row>
    <row r="4210" spans="1:23" x14ac:dyDescent="0.3">
      <c r="A4210" t="s">
        <v>4245</v>
      </c>
      <c r="B4210" t="s">
        <v>30</v>
      </c>
      <c r="C4210" s="1">
        <v>0</v>
      </c>
      <c r="D4210" t="s">
        <v>23</v>
      </c>
      <c r="E4210" t="s">
        <v>24</v>
      </c>
      <c r="F4210" s="1">
        <v>69</v>
      </c>
      <c r="G4210" s="1" t="str">
        <f t="shared" si="130"/>
        <v>5+ Years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 s="14">
        <v>60.8</v>
      </c>
      <c r="U4210" t="str">
        <f t="shared" si="131"/>
        <v>60-90</v>
      </c>
      <c r="V4210" s="16">
        <v>4263.3999999999996</v>
      </c>
      <c r="W4210" t="s">
        <v>24</v>
      </c>
    </row>
    <row r="4211" spans="1:23" x14ac:dyDescent="0.3">
      <c r="A4211" t="s">
        <v>4246</v>
      </c>
      <c r="B4211" t="s">
        <v>30</v>
      </c>
      <c r="C4211" s="1">
        <v>0</v>
      </c>
      <c r="D4211" t="s">
        <v>23</v>
      </c>
      <c r="E4211" t="s">
        <v>23</v>
      </c>
      <c r="F4211" s="1">
        <v>44</v>
      </c>
      <c r="G4211" s="1" t="str">
        <f t="shared" si="130"/>
        <v>2-4 Years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 s="14">
        <v>54.9</v>
      </c>
      <c r="U4211" t="str">
        <f t="shared" si="131"/>
        <v>30-60</v>
      </c>
      <c r="V4211" s="16">
        <v>2549.1</v>
      </c>
      <c r="W4211" t="s">
        <v>24</v>
      </c>
    </row>
    <row r="4212" spans="1:23" x14ac:dyDescent="0.3">
      <c r="A4212" t="s">
        <v>4247</v>
      </c>
      <c r="B4212" t="s">
        <v>22</v>
      </c>
      <c r="C4212" s="1">
        <v>1</v>
      </c>
      <c r="D4212" t="s">
        <v>23</v>
      </c>
      <c r="E4212" t="s">
        <v>23</v>
      </c>
      <c r="F4212" s="1">
        <v>61</v>
      </c>
      <c r="G4212" s="1" t="str">
        <f t="shared" si="130"/>
        <v>5+ Years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 s="14">
        <v>65.2</v>
      </c>
      <c r="U4212" t="str">
        <f t="shared" si="131"/>
        <v>60-90</v>
      </c>
      <c r="V4212" s="16">
        <v>3965.05</v>
      </c>
      <c r="W4212" t="s">
        <v>24</v>
      </c>
    </row>
    <row r="4213" spans="1:23" x14ac:dyDescent="0.3">
      <c r="A4213" t="s">
        <v>4248</v>
      </c>
      <c r="B4213" t="s">
        <v>30</v>
      </c>
      <c r="C4213" s="1">
        <v>1</v>
      </c>
      <c r="D4213" t="s">
        <v>24</v>
      </c>
      <c r="E4213" t="s">
        <v>24</v>
      </c>
      <c r="F4213" s="1">
        <v>24</v>
      </c>
      <c r="G4213" s="1" t="str">
        <f t="shared" si="130"/>
        <v>1-2 Years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 s="14">
        <v>102.95</v>
      </c>
      <c r="U4213" t="str">
        <f t="shared" si="131"/>
        <v>90+</v>
      </c>
      <c r="V4213" s="16">
        <v>2496.6999999999998</v>
      </c>
      <c r="W4213" t="s">
        <v>23</v>
      </c>
    </row>
    <row r="4214" spans="1:23" x14ac:dyDescent="0.3">
      <c r="A4214" t="s">
        <v>4249</v>
      </c>
      <c r="B4214" t="s">
        <v>22</v>
      </c>
      <c r="C4214" s="1">
        <v>0</v>
      </c>
      <c r="D4214" t="s">
        <v>24</v>
      </c>
      <c r="E4214" t="s">
        <v>24</v>
      </c>
      <c r="F4214" s="1">
        <v>1</v>
      </c>
      <c r="G4214" s="1" t="str">
        <f t="shared" si="130"/>
        <v>0-1 Year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 s="14">
        <v>90.6</v>
      </c>
      <c r="U4214" t="str">
        <f t="shared" si="131"/>
        <v>90+</v>
      </c>
      <c r="V4214" s="16">
        <v>90.6</v>
      </c>
      <c r="W4214" t="s">
        <v>23</v>
      </c>
    </row>
    <row r="4215" spans="1:23" x14ac:dyDescent="0.3">
      <c r="A4215" t="s">
        <v>4250</v>
      </c>
      <c r="B4215" t="s">
        <v>22</v>
      </c>
      <c r="C4215" s="1">
        <v>0</v>
      </c>
      <c r="D4215" t="s">
        <v>24</v>
      </c>
      <c r="E4215" t="s">
        <v>24</v>
      </c>
      <c r="F4215" s="1">
        <v>6</v>
      </c>
      <c r="G4215" s="1" t="str">
        <f t="shared" si="130"/>
        <v>0-1 Year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 s="14">
        <v>50.8</v>
      </c>
      <c r="U4215" t="str">
        <f t="shared" si="131"/>
        <v>30-60</v>
      </c>
      <c r="V4215" s="16">
        <v>288.05</v>
      </c>
      <c r="W4215" t="s">
        <v>23</v>
      </c>
    </row>
    <row r="4216" spans="1:23" x14ac:dyDescent="0.3">
      <c r="A4216" t="s">
        <v>4251</v>
      </c>
      <c r="B4216" t="s">
        <v>30</v>
      </c>
      <c r="C4216" s="1">
        <v>0</v>
      </c>
      <c r="D4216" t="s">
        <v>24</v>
      </c>
      <c r="E4216" t="s">
        <v>24</v>
      </c>
      <c r="F4216" s="1">
        <v>4</v>
      </c>
      <c r="G4216" s="1" t="str">
        <f t="shared" si="130"/>
        <v>0-1 Year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 s="14">
        <v>90.05</v>
      </c>
      <c r="U4216" t="str">
        <f t="shared" si="131"/>
        <v>90+</v>
      </c>
      <c r="V4216" s="16">
        <v>368.1</v>
      </c>
      <c r="W4216" t="s">
        <v>23</v>
      </c>
    </row>
    <row r="4217" spans="1:23" x14ac:dyDescent="0.3">
      <c r="A4217" t="s">
        <v>4252</v>
      </c>
      <c r="B4217" t="s">
        <v>30</v>
      </c>
      <c r="C4217" s="1">
        <v>0</v>
      </c>
      <c r="D4217" t="s">
        <v>23</v>
      </c>
      <c r="E4217" t="s">
        <v>24</v>
      </c>
      <c r="F4217" s="1">
        <v>72</v>
      </c>
      <c r="G4217" s="1" t="str">
        <f t="shared" si="130"/>
        <v>5+ Years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 s="14">
        <v>108.2</v>
      </c>
      <c r="U4217" t="str">
        <f t="shared" si="131"/>
        <v>90+</v>
      </c>
      <c r="V4217" s="16">
        <v>7840.6</v>
      </c>
      <c r="W4217" t="s">
        <v>24</v>
      </c>
    </row>
    <row r="4218" spans="1:23" x14ac:dyDescent="0.3">
      <c r="A4218" t="s">
        <v>4253</v>
      </c>
      <c r="B4218" t="s">
        <v>30</v>
      </c>
      <c r="C4218" s="1">
        <v>0</v>
      </c>
      <c r="D4218" t="s">
        <v>24</v>
      </c>
      <c r="E4218" t="s">
        <v>24</v>
      </c>
      <c r="F4218" s="1">
        <v>72</v>
      </c>
      <c r="G4218" s="1" t="str">
        <f t="shared" si="130"/>
        <v>5+ Years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 s="14">
        <v>92</v>
      </c>
      <c r="U4218" t="str">
        <f t="shared" si="131"/>
        <v>90+</v>
      </c>
      <c r="V4218" s="16">
        <v>6632.75</v>
      </c>
      <c r="W4218" t="s">
        <v>24</v>
      </c>
    </row>
    <row r="4219" spans="1:23" x14ac:dyDescent="0.3">
      <c r="A4219" t="s">
        <v>4254</v>
      </c>
      <c r="B4219" t="s">
        <v>30</v>
      </c>
      <c r="C4219" s="1">
        <v>1</v>
      </c>
      <c r="D4219" t="s">
        <v>23</v>
      </c>
      <c r="E4219" t="s">
        <v>24</v>
      </c>
      <c r="F4219" s="1">
        <v>14</v>
      </c>
      <c r="G4219" s="1" t="str">
        <f t="shared" si="130"/>
        <v>1-2 Years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 s="14">
        <v>75.099999999999994</v>
      </c>
      <c r="U4219" t="str">
        <f t="shared" si="131"/>
        <v>60-90</v>
      </c>
      <c r="V4219" s="16">
        <v>1013.35</v>
      </c>
      <c r="W4219" t="s">
        <v>24</v>
      </c>
    </row>
    <row r="4220" spans="1:23" x14ac:dyDescent="0.3">
      <c r="A4220" t="s">
        <v>4255</v>
      </c>
      <c r="B4220" t="s">
        <v>30</v>
      </c>
      <c r="C4220" s="1">
        <v>0</v>
      </c>
      <c r="D4220" t="s">
        <v>24</v>
      </c>
      <c r="E4220" t="s">
        <v>24</v>
      </c>
      <c r="F4220" s="1">
        <v>7</v>
      </c>
      <c r="G4220" s="1" t="str">
        <f t="shared" si="130"/>
        <v>0-1 Year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 s="14">
        <v>25.05</v>
      </c>
      <c r="U4220" t="str">
        <f t="shared" si="131"/>
        <v>0-30</v>
      </c>
      <c r="V4220" s="16">
        <v>152.94999999999999</v>
      </c>
      <c r="W4220" t="s">
        <v>24</v>
      </c>
    </row>
    <row r="4221" spans="1:23" x14ac:dyDescent="0.3">
      <c r="A4221" t="s">
        <v>4256</v>
      </c>
      <c r="B4221" t="s">
        <v>22</v>
      </c>
      <c r="C4221" s="1">
        <v>0</v>
      </c>
      <c r="D4221" t="s">
        <v>24</v>
      </c>
      <c r="E4221" t="s">
        <v>24</v>
      </c>
      <c r="F4221" s="1">
        <v>48</v>
      </c>
      <c r="G4221" s="1" t="str">
        <f t="shared" si="130"/>
        <v>2-4 Years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 s="14">
        <v>75.150000000000006</v>
      </c>
      <c r="U4221" t="str">
        <f t="shared" si="131"/>
        <v>60-90</v>
      </c>
      <c r="V4221" s="16">
        <v>3772.65</v>
      </c>
      <c r="W4221" t="s">
        <v>24</v>
      </c>
    </row>
    <row r="4222" spans="1:23" x14ac:dyDescent="0.3">
      <c r="A4222" t="s">
        <v>4257</v>
      </c>
      <c r="B4222" t="s">
        <v>30</v>
      </c>
      <c r="C4222" s="1">
        <v>0</v>
      </c>
      <c r="D4222" t="s">
        <v>23</v>
      </c>
      <c r="E4222" t="s">
        <v>23</v>
      </c>
      <c r="F4222" s="1">
        <v>55</v>
      </c>
      <c r="G4222" s="1" t="str">
        <f t="shared" si="130"/>
        <v>4-5 Years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 s="14">
        <v>19.5</v>
      </c>
      <c r="U4222" t="str">
        <f t="shared" si="131"/>
        <v>0-30</v>
      </c>
      <c r="V4222" s="16">
        <v>1026.3499999999999</v>
      </c>
      <c r="W4222" t="s">
        <v>24</v>
      </c>
    </row>
    <row r="4223" spans="1:23" x14ac:dyDescent="0.3">
      <c r="A4223" t="s">
        <v>4258</v>
      </c>
      <c r="B4223" t="s">
        <v>30</v>
      </c>
      <c r="C4223" s="1">
        <v>0</v>
      </c>
      <c r="D4223" t="s">
        <v>24</v>
      </c>
      <c r="E4223" t="s">
        <v>24</v>
      </c>
      <c r="F4223" s="1">
        <v>1</v>
      </c>
      <c r="G4223" s="1" t="str">
        <f t="shared" si="130"/>
        <v>0-1 Year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 s="14">
        <v>19.3</v>
      </c>
      <c r="U4223" t="str">
        <f t="shared" si="131"/>
        <v>0-30</v>
      </c>
      <c r="V4223" s="16">
        <v>19.3</v>
      </c>
      <c r="W4223" t="s">
        <v>24</v>
      </c>
    </row>
    <row r="4224" spans="1:23" x14ac:dyDescent="0.3">
      <c r="A4224" t="s">
        <v>4259</v>
      </c>
      <c r="B4224" t="s">
        <v>30</v>
      </c>
      <c r="C4224" s="1">
        <v>0</v>
      </c>
      <c r="D4224" t="s">
        <v>24</v>
      </c>
      <c r="E4224" t="s">
        <v>24</v>
      </c>
      <c r="F4224" s="1">
        <v>45</v>
      </c>
      <c r="G4224" s="1" t="str">
        <f t="shared" si="130"/>
        <v>2-4 Years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 s="14">
        <v>112.2</v>
      </c>
      <c r="U4224" t="str">
        <f t="shared" si="131"/>
        <v>90+</v>
      </c>
      <c r="V4224" s="16">
        <v>5031.8500000000004</v>
      </c>
      <c r="W4224" t="s">
        <v>24</v>
      </c>
    </row>
    <row r="4225" spans="1:23" x14ac:dyDescent="0.3">
      <c r="A4225" t="s">
        <v>4260</v>
      </c>
      <c r="B4225" t="s">
        <v>30</v>
      </c>
      <c r="C4225" s="1">
        <v>0</v>
      </c>
      <c r="D4225" t="s">
        <v>24</v>
      </c>
      <c r="E4225" t="s">
        <v>24</v>
      </c>
      <c r="F4225" s="1">
        <v>3</v>
      </c>
      <c r="G4225" s="1" t="str">
        <f t="shared" si="130"/>
        <v>0-1 Year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 s="14">
        <v>70.3</v>
      </c>
      <c r="U4225" t="str">
        <f t="shared" si="131"/>
        <v>60-90</v>
      </c>
      <c r="V4225" s="16">
        <v>220.4</v>
      </c>
      <c r="W4225" t="s">
        <v>24</v>
      </c>
    </row>
    <row r="4226" spans="1:23" x14ac:dyDescent="0.3">
      <c r="A4226" t="s">
        <v>4261</v>
      </c>
      <c r="B4226" t="s">
        <v>22</v>
      </c>
      <c r="C4226" s="1">
        <v>0</v>
      </c>
      <c r="D4226" t="s">
        <v>23</v>
      </c>
      <c r="E4226" t="s">
        <v>24</v>
      </c>
      <c r="F4226" s="1">
        <v>71</v>
      </c>
      <c r="G4226" s="1" t="str">
        <f t="shared" si="130"/>
        <v>5+ Years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 s="14">
        <v>19.600000000000001</v>
      </c>
      <c r="U4226" t="str">
        <f t="shared" si="131"/>
        <v>0-30</v>
      </c>
      <c r="V4226" s="16">
        <v>1416.5</v>
      </c>
      <c r="W4226" t="s">
        <v>24</v>
      </c>
    </row>
    <row r="4227" spans="1:23" x14ac:dyDescent="0.3">
      <c r="A4227" t="s">
        <v>4262</v>
      </c>
      <c r="B4227" t="s">
        <v>30</v>
      </c>
      <c r="C4227" s="1">
        <v>0</v>
      </c>
      <c r="D4227" t="s">
        <v>23</v>
      </c>
      <c r="E4227" t="s">
        <v>24</v>
      </c>
      <c r="F4227" s="1">
        <v>8</v>
      </c>
      <c r="G4227" s="1" t="str">
        <f t="shared" ref="G4227:G4290" si="132">IF(F4227&lt;=12,"0-1 Year",
IF(F4227&lt;=24,"1-2 Years",
IF(F4227&lt;=48,"2-4 Years",
IF(F4227&lt;=60,"4-5 Years","5+ Years"))))</f>
        <v>0-1 Year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 s="14">
        <v>20.25</v>
      </c>
      <c r="U4227" t="str">
        <f t="shared" ref="U4227:U4290" si="133">IF(T4227&lt;30,"0-30",
IF(T4227&lt;60,"30-60",
IF(T4227&lt;90,"60-90","90+")))</f>
        <v>0-30</v>
      </c>
      <c r="V4227" s="16">
        <v>158.35</v>
      </c>
      <c r="W4227" t="s">
        <v>24</v>
      </c>
    </row>
    <row r="4228" spans="1:23" x14ac:dyDescent="0.3">
      <c r="A4228" t="s">
        <v>4263</v>
      </c>
      <c r="B4228" t="s">
        <v>22</v>
      </c>
      <c r="C4228" s="1">
        <v>0</v>
      </c>
      <c r="D4228" t="s">
        <v>23</v>
      </c>
      <c r="E4228" t="s">
        <v>24</v>
      </c>
      <c r="F4228" s="1">
        <v>3</v>
      </c>
      <c r="G4228" s="1" t="str">
        <f t="shared" si="132"/>
        <v>0-1 Year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 s="14">
        <v>75.849999999999994</v>
      </c>
      <c r="U4228" t="str">
        <f t="shared" si="133"/>
        <v>60-90</v>
      </c>
      <c r="V4228" s="16">
        <v>256.60000000000002</v>
      </c>
      <c r="W4228" t="s">
        <v>23</v>
      </c>
    </row>
    <row r="4229" spans="1:23" x14ac:dyDescent="0.3">
      <c r="A4229" t="s">
        <v>4264</v>
      </c>
      <c r="B4229" t="s">
        <v>30</v>
      </c>
      <c r="C4229" s="1">
        <v>0</v>
      </c>
      <c r="D4229" t="s">
        <v>23</v>
      </c>
      <c r="E4229" t="s">
        <v>23</v>
      </c>
      <c r="F4229" s="1">
        <v>69</v>
      </c>
      <c r="G4229" s="1" t="str">
        <f t="shared" si="132"/>
        <v>5+ Years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 s="14">
        <v>80.650000000000006</v>
      </c>
      <c r="U4229" t="str">
        <f t="shared" si="133"/>
        <v>60-90</v>
      </c>
      <c r="V4229" s="16">
        <v>5542.55</v>
      </c>
      <c r="W4229" t="s">
        <v>24</v>
      </c>
    </row>
    <row r="4230" spans="1:23" x14ac:dyDescent="0.3">
      <c r="A4230" t="s">
        <v>4265</v>
      </c>
      <c r="B4230" t="s">
        <v>30</v>
      </c>
      <c r="C4230" s="1">
        <v>0</v>
      </c>
      <c r="D4230" t="s">
        <v>23</v>
      </c>
      <c r="E4230" t="s">
        <v>23</v>
      </c>
      <c r="F4230" s="1">
        <v>1</v>
      </c>
      <c r="G4230" s="1" t="str">
        <f t="shared" si="132"/>
        <v>0-1 Year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 s="14">
        <v>68.5</v>
      </c>
      <c r="U4230" t="str">
        <f t="shared" si="133"/>
        <v>60-90</v>
      </c>
      <c r="V4230" s="16">
        <v>68.5</v>
      </c>
      <c r="W4230" t="s">
        <v>23</v>
      </c>
    </row>
    <row r="4231" spans="1:23" x14ac:dyDescent="0.3">
      <c r="A4231" t="s">
        <v>4266</v>
      </c>
      <c r="B4231" t="s">
        <v>22</v>
      </c>
      <c r="C4231" s="1">
        <v>1</v>
      </c>
      <c r="D4231" t="s">
        <v>23</v>
      </c>
      <c r="E4231" t="s">
        <v>24</v>
      </c>
      <c r="F4231" s="1">
        <v>72</v>
      </c>
      <c r="G4231" s="1" t="str">
        <f t="shared" si="132"/>
        <v>5+ Years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 s="14">
        <v>115.75</v>
      </c>
      <c r="U4231" t="str">
        <f t="shared" si="133"/>
        <v>90+</v>
      </c>
      <c r="V4231" s="16">
        <v>8443.7000000000007</v>
      </c>
      <c r="W4231" t="s">
        <v>24</v>
      </c>
    </row>
    <row r="4232" spans="1:23" x14ac:dyDescent="0.3">
      <c r="A4232" t="s">
        <v>4267</v>
      </c>
      <c r="B4232" t="s">
        <v>30</v>
      </c>
      <c r="C4232" s="1">
        <v>0</v>
      </c>
      <c r="D4232" t="s">
        <v>24</v>
      </c>
      <c r="E4232" t="s">
        <v>24</v>
      </c>
      <c r="F4232" s="1">
        <v>11</v>
      </c>
      <c r="G4232" s="1" t="str">
        <f t="shared" si="132"/>
        <v>0-1 Year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 s="14">
        <v>73.5</v>
      </c>
      <c r="U4232" t="str">
        <f t="shared" si="133"/>
        <v>60-90</v>
      </c>
      <c r="V4232" s="16">
        <v>791.75</v>
      </c>
      <c r="W4232" t="s">
        <v>23</v>
      </c>
    </row>
    <row r="4233" spans="1:23" x14ac:dyDescent="0.3">
      <c r="A4233" t="s">
        <v>4268</v>
      </c>
      <c r="B4233" t="s">
        <v>30</v>
      </c>
      <c r="C4233" s="1">
        <v>0</v>
      </c>
      <c r="D4233" t="s">
        <v>24</v>
      </c>
      <c r="E4233" t="s">
        <v>24</v>
      </c>
      <c r="F4233" s="1">
        <v>71</v>
      </c>
      <c r="G4233" s="1" t="str">
        <f t="shared" si="132"/>
        <v>5+ Years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 s="14">
        <v>80.599999999999994</v>
      </c>
      <c r="U4233" t="str">
        <f t="shared" si="133"/>
        <v>60-90</v>
      </c>
      <c r="V4233" s="16">
        <v>5708.2</v>
      </c>
      <c r="W4233" t="s">
        <v>24</v>
      </c>
    </row>
    <row r="4234" spans="1:23" x14ac:dyDescent="0.3">
      <c r="A4234" t="s">
        <v>4269</v>
      </c>
      <c r="B4234" t="s">
        <v>22</v>
      </c>
      <c r="C4234" s="1">
        <v>0</v>
      </c>
      <c r="D4234" t="s">
        <v>24</v>
      </c>
      <c r="E4234" t="s">
        <v>24</v>
      </c>
      <c r="F4234" s="1">
        <v>1</v>
      </c>
      <c r="G4234" s="1" t="str">
        <f t="shared" si="132"/>
        <v>0-1 Year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 s="14">
        <v>69.95</v>
      </c>
      <c r="U4234" t="str">
        <f t="shared" si="133"/>
        <v>60-90</v>
      </c>
      <c r="V4234" s="16">
        <v>69.95</v>
      </c>
      <c r="W4234" t="s">
        <v>23</v>
      </c>
    </row>
    <row r="4235" spans="1:23" x14ac:dyDescent="0.3">
      <c r="A4235" t="s">
        <v>4270</v>
      </c>
      <c r="B4235" t="s">
        <v>22</v>
      </c>
      <c r="C4235" s="1">
        <v>0</v>
      </c>
      <c r="D4235" t="s">
        <v>23</v>
      </c>
      <c r="E4235" t="s">
        <v>24</v>
      </c>
      <c r="F4235" s="1">
        <v>33</v>
      </c>
      <c r="G4235" s="1" t="str">
        <f t="shared" si="132"/>
        <v>2-4 Years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 s="14">
        <v>59.55</v>
      </c>
      <c r="U4235" t="str">
        <f t="shared" si="133"/>
        <v>30-60</v>
      </c>
      <c r="V4235" s="16">
        <v>2016.3</v>
      </c>
      <c r="W4235" t="s">
        <v>24</v>
      </c>
    </row>
    <row r="4236" spans="1:23" x14ac:dyDescent="0.3">
      <c r="A4236" t="s">
        <v>4271</v>
      </c>
      <c r="B4236" t="s">
        <v>22</v>
      </c>
      <c r="C4236" s="1">
        <v>0</v>
      </c>
      <c r="D4236" t="s">
        <v>24</v>
      </c>
      <c r="E4236" t="s">
        <v>24</v>
      </c>
      <c r="F4236" s="1">
        <v>16</v>
      </c>
      <c r="G4236" s="1" t="str">
        <f t="shared" si="132"/>
        <v>1-2 Years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 s="14">
        <v>19.05</v>
      </c>
      <c r="U4236" t="str">
        <f t="shared" si="133"/>
        <v>0-30</v>
      </c>
      <c r="V4236" s="16">
        <v>326.64999999999998</v>
      </c>
      <c r="W4236" t="s">
        <v>24</v>
      </c>
    </row>
    <row r="4237" spans="1:23" x14ac:dyDescent="0.3">
      <c r="A4237" t="s">
        <v>4272</v>
      </c>
      <c r="B4237" t="s">
        <v>22</v>
      </c>
      <c r="C4237" s="1">
        <v>1</v>
      </c>
      <c r="D4237" t="s">
        <v>23</v>
      </c>
      <c r="E4237" t="s">
        <v>24</v>
      </c>
      <c r="F4237" s="1">
        <v>56</v>
      </c>
      <c r="G4237" s="1" t="str">
        <f t="shared" si="132"/>
        <v>4-5 Years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 s="14">
        <v>95.65</v>
      </c>
      <c r="U4237" t="str">
        <f t="shared" si="133"/>
        <v>90+</v>
      </c>
      <c r="V4237" s="16">
        <v>5471.75</v>
      </c>
      <c r="W4237" t="s">
        <v>24</v>
      </c>
    </row>
    <row r="4238" spans="1:23" x14ac:dyDescent="0.3">
      <c r="A4238" t="s">
        <v>4273</v>
      </c>
      <c r="B4238" t="s">
        <v>22</v>
      </c>
      <c r="C4238" s="1">
        <v>0</v>
      </c>
      <c r="D4238" t="s">
        <v>24</v>
      </c>
      <c r="E4238" t="s">
        <v>24</v>
      </c>
      <c r="F4238" s="1">
        <v>1</v>
      </c>
      <c r="G4238" s="1" t="str">
        <f t="shared" si="132"/>
        <v>0-1 Year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 s="14">
        <v>19.95</v>
      </c>
      <c r="U4238" t="str">
        <f t="shared" si="133"/>
        <v>0-30</v>
      </c>
      <c r="V4238" s="16">
        <v>19.95</v>
      </c>
      <c r="W4238" t="s">
        <v>24</v>
      </c>
    </row>
    <row r="4239" spans="1:23" x14ac:dyDescent="0.3">
      <c r="A4239" t="s">
        <v>4274</v>
      </c>
      <c r="B4239" t="s">
        <v>30</v>
      </c>
      <c r="C4239" s="1">
        <v>0</v>
      </c>
      <c r="D4239" t="s">
        <v>24</v>
      </c>
      <c r="E4239" t="s">
        <v>24</v>
      </c>
      <c r="F4239" s="1">
        <v>5</v>
      </c>
      <c r="G4239" s="1" t="str">
        <f t="shared" si="132"/>
        <v>0-1 Year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 s="14">
        <v>70.05</v>
      </c>
      <c r="U4239" t="str">
        <f t="shared" si="133"/>
        <v>60-90</v>
      </c>
      <c r="V4239" s="16">
        <v>346.4</v>
      </c>
      <c r="W4239" t="s">
        <v>23</v>
      </c>
    </row>
    <row r="4240" spans="1:23" x14ac:dyDescent="0.3">
      <c r="A4240" t="s">
        <v>4275</v>
      </c>
      <c r="B4240" t="s">
        <v>30</v>
      </c>
      <c r="C4240" s="1">
        <v>0</v>
      </c>
      <c r="D4240" t="s">
        <v>23</v>
      </c>
      <c r="E4240" t="s">
        <v>23</v>
      </c>
      <c r="F4240" s="1">
        <v>57</v>
      </c>
      <c r="G4240" s="1" t="str">
        <f t="shared" si="132"/>
        <v>4-5 Years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 s="14">
        <v>19.399999999999999</v>
      </c>
      <c r="U4240" t="str">
        <f t="shared" si="133"/>
        <v>0-30</v>
      </c>
      <c r="V4240" s="16">
        <v>1061.5999999999999</v>
      </c>
      <c r="W4240" t="s">
        <v>24</v>
      </c>
    </row>
    <row r="4241" spans="1:23" x14ac:dyDescent="0.3">
      <c r="A4241" t="s">
        <v>4276</v>
      </c>
      <c r="B4241" t="s">
        <v>30</v>
      </c>
      <c r="C4241" s="1">
        <v>0</v>
      </c>
      <c r="D4241" t="s">
        <v>23</v>
      </c>
      <c r="E4241" t="s">
        <v>23</v>
      </c>
      <c r="F4241" s="1">
        <v>56</v>
      </c>
      <c r="G4241" s="1" t="str">
        <f t="shared" si="132"/>
        <v>4-5 Years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 s="14">
        <v>36.1</v>
      </c>
      <c r="U4241" t="str">
        <f t="shared" si="133"/>
        <v>30-60</v>
      </c>
      <c r="V4241" s="16">
        <v>1971.5</v>
      </c>
      <c r="W4241" t="s">
        <v>24</v>
      </c>
    </row>
    <row r="4242" spans="1:23" x14ac:dyDescent="0.3">
      <c r="A4242" t="s">
        <v>4277</v>
      </c>
      <c r="B4242" t="s">
        <v>30</v>
      </c>
      <c r="C4242" s="1">
        <v>0</v>
      </c>
      <c r="D4242" t="s">
        <v>24</v>
      </c>
      <c r="E4242" t="s">
        <v>24</v>
      </c>
      <c r="F4242" s="1">
        <v>8</v>
      </c>
      <c r="G4242" s="1" t="str">
        <f t="shared" si="132"/>
        <v>0-1 Year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 s="14">
        <v>94</v>
      </c>
      <c r="U4242" t="str">
        <f t="shared" si="133"/>
        <v>90+</v>
      </c>
      <c r="V4242" s="16">
        <v>773.65</v>
      </c>
      <c r="W4242" t="s">
        <v>23</v>
      </c>
    </row>
    <row r="4243" spans="1:23" x14ac:dyDescent="0.3">
      <c r="A4243" t="s">
        <v>4278</v>
      </c>
      <c r="B4243" t="s">
        <v>22</v>
      </c>
      <c r="C4243" s="1">
        <v>0</v>
      </c>
      <c r="D4243" t="s">
        <v>23</v>
      </c>
      <c r="E4243" t="s">
        <v>23</v>
      </c>
      <c r="F4243" s="1">
        <v>22</v>
      </c>
      <c r="G4243" s="1" t="str">
        <f t="shared" si="132"/>
        <v>1-2 Years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 s="14">
        <v>61.15</v>
      </c>
      <c r="U4243" t="str">
        <f t="shared" si="133"/>
        <v>60-90</v>
      </c>
      <c r="V4243" s="16">
        <v>1422.05</v>
      </c>
      <c r="W4243" t="s">
        <v>23</v>
      </c>
    </row>
    <row r="4244" spans="1:23" x14ac:dyDescent="0.3">
      <c r="A4244" t="s">
        <v>4279</v>
      </c>
      <c r="B4244" t="s">
        <v>22</v>
      </c>
      <c r="C4244" s="1">
        <v>0</v>
      </c>
      <c r="D4244" t="s">
        <v>24</v>
      </c>
      <c r="E4244" t="s">
        <v>24</v>
      </c>
      <c r="F4244" s="1">
        <v>1</v>
      </c>
      <c r="G4244" s="1" t="str">
        <f t="shared" si="132"/>
        <v>0-1 Year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 s="14">
        <v>19.75</v>
      </c>
      <c r="U4244" t="str">
        <f t="shared" si="133"/>
        <v>0-30</v>
      </c>
      <c r="V4244" s="16">
        <v>19.75</v>
      </c>
      <c r="W4244" t="s">
        <v>24</v>
      </c>
    </row>
    <row r="4245" spans="1:23" x14ac:dyDescent="0.3">
      <c r="A4245" t="s">
        <v>4280</v>
      </c>
      <c r="B4245" t="s">
        <v>22</v>
      </c>
      <c r="C4245" s="1">
        <v>0</v>
      </c>
      <c r="D4245" t="s">
        <v>24</v>
      </c>
      <c r="E4245" t="s">
        <v>23</v>
      </c>
      <c r="F4245" s="1">
        <v>40</v>
      </c>
      <c r="G4245" s="1" t="str">
        <f t="shared" si="132"/>
        <v>2-4 Years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 s="14">
        <v>64.099999999999994</v>
      </c>
      <c r="U4245" t="str">
        <f t="shared" si="133"/>
        <v>60-90</v>
      </c>
      <c r="V4245" s="16">
        <v>2460.35</v>
      </c>
      <c r="W4245" t="s">
        <v>24</v>
      </c>
    </row>
    <row r="4246" spans="1:23" x14ac:dyDescent="0.3">
      <c r="A4246" t="s">
        <v>4281</v>
      </c>
      <c r="B4246" t="s">
        <v>30</v>
      </c>
      <c r="C4246" s="1">
        <v>0</v>
      </c>
      <c r="D4246" t="s">
        <v>23</v>
      </c>
      <c r="E4246" t="s">
        <v>23</v>
      </c>
      <c r="F4246" s="1">
        <v>46</v>
      </c>
      <c r="G4246" s="1" t="str">
        <f t="shared" si="132"/>
        <v>2-4 Years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 s="14">
        <v>19.75</v>
      </c>
      <c r="U4246" t="str">
        <f t="shared" si="133"/>
        <v>0-30</v>
      </c>
      <c r="V4246" s="16">
        <v>856.5</v>
      </c>
      <c r="W4246" t="s">
        <v>24</v>
      </c>
    </row>
    <row r="4247" spans="1:23" x14ac:dyDescent="0.3">
      <c r="A4247" t="s">
        <v>4282</v>
      </c>
      <c r="B4247" t="s">
        <v>30</v>
      </c>
      <c r="C4247" s="1">
        <v>0</v>
      </c>
      <c r="D4247" t="s">
        <v>23</v>
      </c>
      <c r="E4247" t="s">
        <v>23</v>
      </c>
      <c r="F4247" s="1">
        <v>63</v>
      </c>
      <c r="G4247" s="1" t="str">
        <f t="shared" si="132"/>
        <v>5+ Years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 s="14">
        <v>19.7</v>
      </c>
      <c r="U4247" t="str">
        <f t="shared" si="133"/>
        <v>0-30</v>
      </c>
      <c r="V4247" s="16">
        <v>1275.8499999999999</v>
      </c>
      <c r="W4247" t="s">
        <v>24</v>
      </c>
    </row>
    <row r="4248" spans="1:23" x14ac:dyDescent="0.3">
      <c r="A4248" t="s">
        <v>4283</v>
      </c>
      <c r="B4248" t="s">
        <v>30</v>
      </c>
      <c r="C4248" s="1">
        <v>0</v>
      </c>
      <c r="D4248" t="s">
        <v>23</v>
      </c>
      <c r="E4248" t="s">
        <v>23</v>
      </c>
      <c r="F4248" s="1">
        <v>68</v>
      </c>
      <c r="G4248" s="1" t="str">
        <f t="shared" si="132"/>
        <v>5+ Years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 s="14">
        <v>110.2</v>
      </c>
      <c r="U4248" t="str">
        <f t="shared" si="133"/>
        <v>90+</v>
      </c>
      <c r="V4248" s="16">
        <v>7467.5</v>
      </c>
      <c r="W4248" t="s">
        <v>24</v>
      </c>
    </row>
    <row r="4249" spans="1:23" x14ac:dyDescent="0.3">
      <c r="A4249" t="s">
        <v>4284</v>
      </c>
      <c r="B4249" t="s">
        <v>30</v>
      </c>
      <c r="C4249" s="1">
        <v>0</v>
      </c>
      <c r="D4249" t="s">
        <v>23</v>
      </c>
      <c r="E4249" t="s">
        <v>23</v>
      </c>
      <c r="F4249" s="1">
        <v>69</v>
      </c>
      <c r="G4249" s="1" t="str">
        <f t="shared" si="132"/>
        <v>5+ Years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 s="14">
        <v>106.35</v>
      </c>
      <c r="U4249" t="str">
        <f t="shared" si="133"/>
        <v>90+</v>
      </c>
      <c r="V4249" s="16">
        <v>7261.75</v>
      </c>
      <c r="W4249" t="s">
        <v>24</v>
      </c>
    </row>
    <row r="4250" spans="1:23" x14ac:dyDescent="0.3">
      <c r="A4250" t="s">
        <v>4285</v>
      </c>
      <c r="B4250" t="s">
        <v>22</v>
      </c>
      <c r="C4250" s="1">
        <v>0</v>
      </c>
      <c r="D4250" t="s">
        <v>23</v>
      </c>
      <c r="E4250" t="s">
        <v>24</v>
      </c>
      <c r="F4250" s="1">
        <v>56</v>
      </c>
      <c r="G4250" s="1" t="str">
        <f t="shared" si="132"/>
        <v>4-5 Years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 s="14">
        <v>90.55</v>
      </c>
      <c r="U4250" t="str">
        <f t="shared" si="133"/>
        <v>90+</v>
      </c>
      <c r="V4250" s="16">
        <v>5116.6000000000004</v>
      </c>
      <c r="W4250" t="s">
        <v>24</v>
      </c>
    </row>
    <row r="4251" spans="1:23" x14ac:dyDescent="0.3">
      <c r="A4251" t="s">
        <v>4286</v>
      </c>
      <c r="B4251" t="s">
        <v>22</v>
      </c>
      <c r="C4251" s="1">
        <v>0</v>
      </c>
      <c r="D4251" t="s">
        <v>23</v>
      </c>
      <c r="E4251" t="s">
        <v>23</v>
      </c>
      <c r="F4251" s="1">
        <v>10</v>
      </c>
      <c r="G4251" s="1" t="str">
        <f t="shared" si="132"/>
        <v>0-1 Year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 s="14">
        <v>65.900000000000006</v>
      </c>
      <c r="U4251" t="str">
        <f t="shared" si="133"/>
        <v>60-90</v>
      </c>
      <c r="V4251" s="16">
        <v>660.05</v>
      </c>
      <c r="W4251" t="s">
        <v>24</v>
      </c>
    </row>
    <row r="4252" spans="1:23" x14ac:dyDescent="0.3">
      <c r="A4252" t="s">
        <v>4287</v>
      </c>
      <c r="B4252" t="s">
        <v>30</v>
      </c>
      <c r="C4252" s="1">
        <v>0</v>
      </c>
      <c r="D4252" t="s">
        <v>24</v>
      </c>
      <c r="E4252" t="s">
        <v>24</v>
      </c>
      <c r="F4252" s="1">
        <v>63</v>
      </c>
      <c r="G4252" s="1" t="str">
        <f t="shared" si="132"/>
        <v>5+ Years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 s="14">
        <v>104.5</v>
      </c>
      <c r="U4252" t="str">
        <f t="shared" si="133"/>
        <v>90+</v>
      </c>
      <c r="V4252" s="16">
        <v>6590.8</v>
      </c>
      <c r="W4252" t="s">
        <v>24</v>
      </c>
    </row>
    <row r="4253" spans="1:23" x14ac:dyDescent="0.3">
      <c r="A4253" t="s">
        <v>4288</v>
      </c>
      <c r="B4253" t="s">
        <v>22</v>
      </c>
      <c r="C4253" s="1">
        <v>0</v>
      </c>
      <c r="D4253" t="s">
        <v>23</v>
      </c>
      <c r="E4253" t="s">
        <v>23</v>
      </c>
      <c r="F4253" s="1">
        <v>24</v>
      </c>
      <c r="G4253" s="1" t="str">
        <f t="shared" si="132"/>
        <v>1-2 Years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 s="14">
        <v>52.5</v>
      </c>
      <c r="U4253" t="str">
        <f t="shared" si="133"/>
        <v>30-60</v>
      </c>
      <c r="V4253" s="16">
        <v>1208.1500000000001</v>
      </c>
      <c r="W4253" t="s">
        <v>24</v>
      </c>
    </row>
    <row r="4254" spans="1:23" x14ac:dyDescent="0.3">
      <c r="A4254" t="s">
        <v>4289</v>
      </c>
      <c r="B4254" t="s">
        <v>22</v>
      </c>
      <c r="C4254" s="1">
        <v>0</v>
      </c>
      <c r="D4254" t="s">
        <v>24</v>
      </c>
      <c r="E4254" t="s">
        <v>24</v>
      </c>
      <c r="F4254" s="1">
        <v>19</v>
      </c>
      <c r="G4254" s="1" t="str">
        <f t="shared" si="132"/>
        <v>1-2 Years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 s="14">
        <v>56.1</v>
      </c>
      <c r="U4254" t="str">
        <f t="shared" si="133"/>
        <v>30-60</v>
      </c>
      <c r="V4254" s="16">
        <v>1033.9000000000001</v>
      </c>
      <c r="W4254" t="s">
        <v>24</v>
      </c>
    </row>
    <row r="4255" spans="1:23" x14ac:dyDescent="0.3">
      <c r="A4255" t="s">
        <v>4290</v>
      </c>
      <c r="B4255" t="s">
        <v>30</v>
      </c>
      <c r="C4255" s="1">
        <v>0</v>
      </c>
      <c r="D4255" t="s">
        <v>23</v>
      </c>
      <c r="E4255" t="s">
        <v>23</v>
      </c>
      <c r="F4255" s="1">
        <v>22</v>
      </c>
      <c r="G4255" s="1" t="str">
        <f t="shared" si="132"/>
        <v>1-2 Years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 s="14">
        <v>88.75</v>
      </c>
      <c r="U4255" t="str">
        <f t="shared" si="133"/>
        <v>60-90</v>
      </c>
      <c r="V4255" s="16">
        <v>1885.15</v>
      </c>
      <c r="W4255" t="s">
        <v>24</v>
      </c>
    </row>
    <row r="4256" spans="1:23" x14ac:dyDescent="0.3">
      <c r="A4256" t="s">
        <v>4291</v>
      </c>
      <c r="B4256" t="s">
        <v>30</v>
      </c>
      <c r="C4256" s="1">
        <v>0</v>
      </c>
      <c r="D4256" t="s">
        <v>23</v>
      </c>
      <c r="E4256" t="s">
        <v>24</v>
      </c>
      <c r="F4256" s="1">
        <v>29</v>
      </c>
      <c r="G4256" s="1" t="str">
        <f t="shared" si="132"/>
        <v>2-4 Years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 s="14">
        <v>84.45</v>
      </c>
      <c r="U4256" t="str">
        <f t="shared" si="133"/>
        <v>60-90</v>
      </c>
      <c r="V4256" s="16">
        <v>2467.1</v>
      </c>
      <c r="W4256" t="s">
        <v>23</v>
      </c>
    </row>
    <row r="4257" spans="1:23" x14ac:dyDescent="0.3">
      <c r="A4257" t="s">
        <v>4292</v>
      </c>
      <c r="B4257" t="s">
        <v>30</v>
      </c>
      <c r="C4257" s="1">
        <v>0</v>
      </c>
      <c r="D4257" t="s">
        <v>23</v>
      </c>
      <c r="E4257" t="s">
        <v>24</v>
      </c>
      <c r="F4257" s="1">
        <v>13</v>
      </c>
      <c r="G4257" s="1" t="str">
        <f t="shared" si="132"/>
        <v>1-2 Years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 s="14">
        <v>75.3</v>
      </c>
      <c r="U4257" t="str">
        <f t="shared" si="133"/>
        <v>60-90</v>
      </c>
      <c r="V4257" s="16">
        <v>989.45</v>
      </c>
      <c r="W4257" t="s">
        <v>23</v>
      </c>
    </row>
    <row r="4258" spans="1:23" x14ac:dyDescent="0.3">
      <c r="A4258" t="s">
        <v>4293</v>
      </c>
      <c r="B4258" t="s">
        <v>22</v>
      </c>
      <c r="C4258" s="1">
        <v>0</v>
      </c>
      <c r="D4258" t="s">
        <v>23</v>
      </c>
      <c r="E4258" t="s">
        <v>24</v>
      </c>
      <c r="F4258" s="1">
        <v>70</v>
      </c>
      <c r="G4258" s="1" t="str">
        <f t="shared" si="132"/>
        <v>5+ Years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 s="14">
        <v>26</v>
      </c>
      <c r="U4258" t="str">
        <f t="shared" si="133"/>
        <v>0-30</v>
      </c>
      <c r="V4258" s="16">
        <v>2006.95</v>
      </c>
      <c r="W4258" t="s">
        <v>24</v>
      </c>
    </row>
    <row r="4259" spans="1:23" x14ac:dyDescent="0.3">
      <c r="A4259" t="s">
        <v>4294</v>
      </c>
      <c r="B4259" t="s">
        <v>22</v>
      </c>
      <c r="C4259" s="1">
        <v>0</v>
      </c>
      <c r="D4259" t="s">
        <v>23</v>
      </c>
      <c r="E4259" t="s">
        <v>24</v>
      </c>
      <c r="F4259" s="1">
        <v>49</v>
      </c>
      <c r="G4259" s="1" t="str">
        <f t="shared" si="132"/>
        <v>4-5 Years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 s="14">
        <v>99.4</v>
      </c>
      <c r="U4259" t="str">
        <f t="shared" si="133"/>
        <v>90+</v>
      </c>
      <c r="V4259" s="16">
        <v>5025</v>
      </c>
      <c r="W4259" t="s">
        <v>24</v>
      </c>
    </row>
    <row r="4260" spans="1:23" x14ac:dyDescent="0.3">
      <c r="A4260" t="s">
        <v>4295</v>
      </c>
      <c r="B4260" t="s">
        <v>22</v>
      </c>
      <c r="C4260" s="1">
        <v>1</v>
      </c>
      <c r="D4260" t="s">
        <v>23</v>
      </c>
      <c r="E4260" t="s">
        <v>24</v>
      </c>
      <c r="F4260" s="1">
        <v>43</v>
      </c>
      <c r="G4260" s="1" t="str">
        <f t="shared" si="132"/>
        <v>2-4 Years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 s="14">
        <v>109.55</v>
      </c>
      <c r="U4260" t="str">
        <f t="shared" si="133"/>
        <v>90+</v>
      </c>
      <c r="V4260" s="16">
        <v>4830.25</v>
      </c>
      <c r="W4260" t="s">
        <v>23</v>
      </c>
    </row>
    <row r="4261" spans="1:23" x14ac:dyDescent="0.3">
      <c r="A4261" t="s">
        <v>4296</v>
      </c>
      <c r="B4261" t="s">
        <v>22</v>
      </c>
      <c r="C4261" s="1">
        <v>0</v>
      </c>
      <c r="D4261" t="s">
        <v>24</v>
      </c>
      <c r="E4261" t="s">
        <v>24</v>
      </c>
      <c r="F4261" s="1">
        <v>3</v>
      </c>
      <c r="G4261" s="1" t="str">
        <f t="shared" si="132"/>
        <v>0-1 Year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 s="14">
        <v>19.600000000000001</v>
      </c>
      <c r="U4261" t="str">
        <f t="shared" si="133"/>
        <v>0-30</v>
      </c>
      <c r="V4261" s="16">
        <v>59.75</v>
      </c>
      <c r="W4261" t="s">
        <v>23</v>
      </c>
    </row>
    <row r="4262" spans="1:23" x14ac:dyDescent="0.3">
      <c r="A4262" t="s">
        <v>4297</v>
      </c>
      <c r="B4262" t="s">
        <v>30</v>
      </c>
      <c r="C4262" s="1">
        <v>0</v>
      </c>
      <c r="D4262" t="s">
        <v>23</v>
      </c>
      <c r="E4262" t="s">
        <v>23</v>
      </c>
      <c r="F4262" s="1">
        <v>42</v>
      </c>
      <c r="G4262" s="1" t="str">
        <f t="shared" si="132"/>
        <v>2-4 Years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 s="14">
        <v>73.150000000000006</v>
      </c>
      <c r="U4262" t="str">
        <f t="shared" si="133"/>
        <v>60-90</v>
      </c>
      <c r="V4262" s="16">
        <v>3088.25</v>
      </c>
      <c r="W4262" t="s">
        <v>24</v>
      </c>
    </row>
    <row r="4263" spans="1:23" x14ac:dyDescent="0.3">
      <c r="A4263" t="s">
        <v>4298</v>
      </c>
      <c r="B4263" t="s">
        <v>30</v>
      </c>
      <c r="C4263" s="1">
        <v>0</v>
      </c>
      <c r="D4263" t="s">
        <v>24</v>
      </c>
      <c r="E4263" t="s">
        <v>24</v>
      </c>
      <c r="F4263" s="1">
        <v>57</v>
      </c>
      <c r="G4263" s="1" t="str">
        <f t="shared" si="132"/>
        <v>4-5 Years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 s="14">
        <v>54.65</v>
      </c>
      <c r="U4263" t="str">
        <f t="shared" si="133"/>
        <v>30-60</v>
      </c>
      <c r="V4263" s="16">
        <v>3134.7</v>
      </c>
      <c r="W4263" t="s">
        <v>24</v>
      </c>
    </row>
    <row r="4264" spans="1:23" x14ac:dyDescent="0.3">
      <c r="A4264" t="s">
        <v>4299</v>
      </c>
      <c r="B4264" t="s">
        <v>30</v>
      </c>
      <c r="C4264" s="1">
        <v>1</v>
      </c>
      <c r="D4264" t="s">
        <v>24</v>
      </c>
      <c r="E4264" t="s">
        <v>24</v>
      </c>
      <c r="F4264" s="1">
        <v>2</v>
      </c>
      <c r="G4264" s="1" t="str">
        <f t="shared" si="132"/>
        <v>0-1 Year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 s="14">
        <v>66.400000000000006</v>
      </c>
      <c r="U4264" t="str">
        <f t="shared" si="133"/>
        <v>60-90</v>
      </c>
      <c r="V4264" s="16">
        <v>94.55</v>
      </c>
      <c r="W4264" t="s">
        <v>23</v>
      </c>
    </row>
    <row r="4265" spans="1:23" x14ac:dyDescent="0.3">
      <c r="A4265" t="s">
        <v>4300</v>
      </c>
      <c r="B4265" t="s">
        <v>22</v>
      </c>
      <c r="C4265" s="1">
        <v>0</v>
      </c>
      <c r="D4265" t="s">
        <v>23</v>
      </c>
      <c r="E4265" t="s">
        <v>24</v>
      </c>
      <c r="F4265" s="1">
        <v>72</v>
      </c>
      <c r="G4265" s="1" t="str">
        <f t="shared" si="132"/>
        <v>5+ Years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 s="14">
        <v>115.55</v>
      </c>
      <c r="U4265" t="str">
        <f t="shared" si="133"/>
        <v>90+</v>
      </c>
      <c r="V4265" s="16">
        <v>8312.4</v>
      </c>
      <c r="W4265" t="s">
        <v>24</v>
      </c>
    </row>
    <row r="4266" spans="1:23" x14ac:dyDescent="0.3">
      <c r="A4266" t="s">
        <v>4301</v>
      </c>
      <c r="B4266" t="s">
        <v>22</v>
      </c>
      <c r="C4266" s="1">
        <v>1</v>
      </c>
      <c r="D4266" t="s">
        <v>24</v>
      </c>
      <c r="E4266" t="s">
        <v>24</v>
      </c>
      <c r="F4266" s="1">
        <v>46</v>
      </c>
      <c r="G4266" s="1" t="str">
        <f t="shared" si="132"/>
        <v>2-4 Years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 s="14">
        <v>104.45</v>
      </c>
      <c r="U4266" t="str">
        <f t="shared" si="133"/>
        <v>90+</v>
      </c>
      <c r="V4266" s="16">
        <v>4863.8500000000004</v>
      </c>
      <c r="W4266" t="s">
        <v>24</v>
      </c>
    </row>
    <row r="4267" spans="1:23" x14ac:dyDescent="0.3">
      <c r="A4267" t="s">
        <v>4302</v>
      </c>
      <c r="B4267" t="s">
        <v>30</v>
      </c>
      <c r="C4267" s="1">
        <v>1</v>
      </c>
      <c r="D4267" t="s">
        <v>23</v>
      </c>
      <c r="E4267" t="s">
        <v>24</v>
      </c>
      <c r="F4267" s="1">
        <v>66</v>
      </c>
      <c r="G4267" s="1" t="str">
        <f t="shared" si="132"/>
        <v>5+ Years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 s="14">
        <v>100.05</v>
      </c>
      <c r="U4267" t="str">
        <f t="shared" si="133"/>
        <v>90+</v>
      </c>
      <c r="V4267" s="16">
        <v>6871.9</v>
      </c>
      <c r="W4267" t="s">
        <v>23</v>
      </c>
    </row>
    <row r="4268" spans="1:23" x14ac:dyDescent="0.3">
      <c r="A4268" t="s">
        <v>4303</v>
      </c>
      <c r="B4268" t="s">
        <v>30</v>
      </c>
      <c r="C4268" s="1">
        <v>0</v>
      </c>
      <c r="D4268" t="s">
        <v>24</v>
      </c>
      <c r="E4268" t="s">
        <v>24</v>
      </c>
      <c r="F4268" s="1">
        <v>62</v>
      </c>
      <c r="G4268" s="1" t="str">
        <f t="shared" si="132"/>
        <v>5+ Years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 s="14">
        <v>102</v>
      </c>
      <c r="U4268" t="str">
        <f t="shared" si="133"/>
        <v>90+</v>
      </c>
      <c r="V4268" s="16">
        <v>6529.25</v>
      </c>
      <c r="W4268" t="s">
        <v>23</v>
      </c>
    </row>
    <row r="4269" spans="1:23" x14ac:dyDescent="0.3">
      <c r="A4269" t="s">
        <v>4304</v>
      </c>
      <c r="B4269" t="s">
        <v>22</v>
      </c>
      <c r="C4269" s="1">
        <v>0</v>
      </c>
      <c r="D4269" t="s">
        <v>23</v>
      </c>
      <c r="E4269" t="s">
        <v>24</v>
      </c>
      <c r="F4269" s="1">
        <v>72</v>
      </c>
      <c r="G4269" s="1" t="str">
        <f t="shared" si="132"/>
        <v>5+ Years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 s="14">
        <v>91.15</v>
      </c>
      <c r="U4269" t="str">
        <f t="shared" si="133"/>
        <v>90+</v>
      </c>
      <c r="V4269" s="16">
        <v>6637.9</v>
      </c>
      <c r="W4269" t="s">
        <v>24</v>
      </c>
    </row>
    <row r="4270" spans="1:23" x14ac:dyDescent="0.3">
      <c r="A4270" t="s">
        <v>4305</v>
      </c>
      <c r="B4270" t="s">
        <v>30</v>
      </c>
      <c r="C4270" s="1">
        <v>0</v>
      </c>
      <c r="D4270" t="s">
        <v>23</v>
      </c>
      <c r="E4270" t="s">
        <v>23</v>
      </c>
      <c r="F4270" s="1">
        <v>35</v>
      </c>
      <c r="G4270" s="1" t="str">
        <f t="shared" si="132"/>
        <v>2-4 Years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 s="14">
        <v>89.7</v>
      </c>
      <c r="U4270" t="str">
        <f t="shared" si="133"/>
        <v>60-90</v>
      </c>
      <c r="V4270" s="16">
        <v>3165.6</v>
      </c>
      <c r="W4270" t="s">
        <v>24</v>
      </c>
    </row>
    <row r="4271" spans="1:23" x14ac:dyDescent="0.3">
      <c r="A4271" t="s">
        <v>4306</v>
      </c>
      <c r="B4271" t="s">
        <v>30</v>
      </c>
      <c r="C4271" s="1">
        <v>0</v>
      </c>
      <c r="D4271" t="s">
        <v>23</v>
      </c>
      <c r="E4271" t="s">
        <v>24</v>
      </c>
      <c r="F4271" s="1">
        <v>17</v>
      </c>
      <c r="G4271" s="1" t="str">
        <f t="shared" si="132"/>
        <v>1-2 Years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 s="14">
        <v>90.2</v>
      </c>
      <c r="U4271" t="str">
        <f t="shared" si="133"/>
        <v>90+</v>
      </c>
      <c r="V4271" s="16">
        <v>1454.15</v>
      </c>
      <c r="W4271" t="s">
        <v>23</v>
      </c>
    </row>
    <row r="4272" spans="1:23" x14ac:dyDescent="0.3">
      <c r="A4272" t="s">
        <v>4307</v>
      </c>
      <c r="B4272" t="s">
        <v>22</v>
      </c>
      <c r="C4272" s="1">
        <v>0</v>
      </c>
      <c r="D4272" t="s">
        <v>23</v>
      </c>
      <c r="E4272" t="s">
        <v>24</v>
      </c>
      <c r="F4272" s="1">
        <v>72</v>
      </c>
      <c r="G4272" s="1" t="str">
        <f t="shared" si="132"/>
        <v>5+ Years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 s="14">
        <v>92.4</v>
      </c>
      <c r="U4272" t="str">
        <f t="shared" si="133"/>
        <v>90+</v>
      </c>
      <c r="V4272" s="16">
        <v>6786.1</v>
      </c>
      <c r="W4272" t="s">
        <v>24</v>
      </c>
    </row>
    <row r="4273" spans="1:23" x14ac:dyDescent="0.3">
      <c r="A4273" t="s">
        <v>4308</v>
      </c>
      <c r="B4273" t="s">
        <v>22</v>
      </c>
      <c r="C4273" s="1">
        <v>0</v>
      </c>
      <c r="D4273" t="s">
        <v>23</v>
      </c>
      <c r="E4273" t="s">
        <v>23</v>
      </c>
      <c r="F4273" s="1">
        <v>28</v>
      </c>
      <c r="G4273" s="1" t="str">
        <f t="shared" si="132"/>
        <v>2-4 Years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 s="14">
        <v>19.899999999999999</v>
      </c>
      <c r="U4273" t="str">
        <f t="shared" si="133"/>
        <v>0-30</v>
      </c>
      <c r="V4273" s="16">
        <v>543</v>
      </c>
      <c r="W4273" t="s">
        <v>24</v>
      </c>
    </row>
    <row r="4274" spans="1:23" x14ac:dyDescent="0.3">
      <c r="A4274" t="s">
        <v>4309</v>
      </c>
      <c r="B4274" t="s">
        <v>30</v>
      </c>
      <c r="C4274" s="1">
        <v>0</v>
      </c>
      <c r="D4274" t="s">
        <v>23</v>
      </c>
      <c r="E4274" t="s">
        <v>24</v>
      </c>
      <c r="F4274" s="1">
        <v>56</v>
      </c>
      <c r="G4274" s="1" t="str">
        <f t="shared" si="132"/>
        <v>4-5 Years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 s="14">
        <v>25.15</v>
      </c>
      <c r="U4274" t="str">
        <f t="shared" si="133"/>
        <v>0-30</v>
      </c>
      <c r="V4274" s="16">
        <v>1327.15</v>
      </c>
      <c r="W4274" t="s">
        <v>23</v>
      </c>
    </row>
    <row r="4275" spans="1:23" x14ac:dyDescent="0.3">
      <c r="A4275" t="s">
        <v>4310</v>
      </c>
      <c r="B4275" t="s">
        <v>22</v>
      </c>
      <c r="C4275" s="1">
        <v>0</v>
      </c>
      <c r="D4275" t="s">
        <v>24</v>
      </c>
      <c r="E4275" t="s">
        <v>24</v>
      </c>
      <c r="F4275" s="1">
        <v>31</v>
      </c>
      <c r="G4275" s="1" t="str">
        <f t="shared" si="132"/>
        <v>2-4 Years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 s="14">
        <v>79.849999999999994</v>
      </c>
      <c r="U4275" t="str">
        <f t="shared" si="133"/>
        <v>60-90</v>
      </c>
      <c r="V4275" s="16">
        <v>2404.15</v>
      </c>
      <c r="W4275" t="s">
        <v>23</v>
      </c>
    </row>
    <row r="4276" spans="1:23" x14ac:dyDescent="0.3">
      <c r="A4276" t="s">
        <v>4311</v>
      </c>
      <c r="B4276" t="s">
        <v>30</v>
      </c>
      <c r="C4276" s="1">
        <v>0</v>
      </c>
      <c r="D4276" t="s">
        <v>24</v>
      </c>
      <c r="E4276" t="s">
        <v>24</v>
      </c>
      <c r="F4276" s="1">
        <v>45</v>
      </c>
      <c r="G4276" s="1" t="str">
        <f t="shared" si="132"/>
        <v>2-4 Years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 s="14">
        <v>18.850000000000001</v>
      </c>
      <c r="U4276" t="str">
        <f t="shared" si="133"/>
        <v>0-30</v>
      </c>
      <c r="V4276" s="16">
        <v>867.3</v>
      </c>
      <c r="W4276" t="s">
        <v>24</v>
      </c>
    </row>
    <row r="4277" spans="1:23" x14ac:dyDescent="0.3">
      <c r="A4277" t="s">
        <v>4312</v>
      </c>
      <c r="B4277" t="s">
        <v>22</v>
      </c>
      <c r="C4277" s="1">
        <v>0</v>
      </c>
      <c r="D4277" t="s">
        <v>24</v>
      </c>
      <c r="E4277" t="s">
        <v>24</v>
      </c>
      <c r="F4277" s="1">
        <v>1</v>
      </c>
      <c r="G4277" s="1" t="str">
        <f t="shared" si="132"/>
        <v>0-1 Year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 s="14">
        <v>25.75</v>
      </c>
      <c r="U4277" t="str">
        <f t="shared" si="133"/>
        <v>0-30</v>
      </c>
      <c r="V4277" s="16">
        <v>25.75</v>
      </c>
      <c r="W4277" t="s">
        <v>24</v>
      </c>
    </row>
    <row r="4278" spans="1:23" x14ac:dyDescent="0.3">
      <c r="A4278" t="s">
        <v>4313</v>
      </c>
      <c r="B4278" t="s">
        <v>22</v>
      </c>
      <c r="C4278" s="1">
        <v>0</v>
      </c>
      <c r="D4278" t="s">
        <v>24</v>
      </c>
      <c r="E4278" t="s">
        <v>24</v>
      </c>
      <c r="F4278" s="1">
        <v>2</v>
      </c>
      <c r="G4278" s="1" t="str">
        <f t="shared" si="132"/>
        <v>0-1 Year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 s="14">
        <v>49.6</v>
      </c>
      <c r="U4278" t="str">
        <f t="shared" si="133"/>
        <v>30-60</v>
      </c>
      <c r="V4278" s="16">
        <v>114.7</v>
      </c>
      <c r="W4278" t="s">
        <v>23</v>
      </c>
    </row>
    <row r="4279" spans="1:23" x14ac:dyDescent="0.3">
      <c r="A4279" t="s">
        <v>4314</v>
      </c>
      <c r="B4279" t="s">
        <v>22</v>
      </c>
      <c r="C4279" s="1">
        <v>0</v>
      </c>
      <c r="D4279" t="s">
        <v>24</v>
      </c>
      <c r="E4279" t="s">
        <v>24</v>
      </c>
      <c r="F4279" s="1">
        <v>6</v>
      </c>
      <c r="G4279" s="1" t="str">
        <f t="shared" si="132"/>
        <v>0-1 Year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 s="14">
        <v>20.95</v>
      </c>
      <c r="U4279" t="str">
        <f t="shared" si="133"/>
        <v>0-30</v>
      </c>
      <c r="V4279" s="16">
        <v>109.5</v>
      </c>
      <c r="W4279" t="s">
        <v>24</v>
      </c>
    </row>
    <row r="4280" spans="1:23" x14ac:dyDescent="0.3">
      <c r="A4280" t="s">
        <v>4315</v>
      </c>
      <c r="B4280" t="s">
        <v>22</v>
      </c>
      <c r="C4280" s="1">
        <v>0</v>
      </c>
      <c r="D4280" t="s">
        <v>23</v>
      </c>
      <c r="E4280" t="s">
        <v>24</v>
      </c>
      <c r="F4280" s="1">
        <v>48</v>
      </c>
      <c r="G4280" s="1" t="str">
        <f t="shared" si="132"/>
        <v>2-4 Years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 s="14">
        <v>97.05</v>
      </c>
      <c r="U4280" t="str">
        <f t="shared" si="133"/>
        <v>90+</v>
      </c>
      <c r="V4280" s="16">
        <v>4692.95</v>
      </c>
      <c r="W4280" t="s">
        <v>24</v>
      </c>
    </row>
    <row r="4281" spans="1:23" x14ac:dyDescent="0.3">
      <c r="A4281" t="s">
        <v>4316</v>
      </c>
      <c r="B4281" t="s">
        <v>30</v>
      </c>
      <c r="C4281" s="1">
        <v>0</v>
      </c>
      <c r="D4281" t="s">
        <v>23</v>
      </c>
      <c r="E4281" t="s">
        <v>23</v>
      </c>
      <c r="F4281" s="1">
        <v>25</v>
      </c>
      <c r="G4281" s="1" t="str">
        <f t="shared" si="132"/>
        <v>2-4 Years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 s="14">
        <v>25.4</v>
      </c>
      <c r="U4281" t="str">
        <f t="shared" si="133"/>
        <v>0-30</v>
      </c>
      <c r="V4281" s="16">
        <v>546.85</v>
      </c>
      <c r="W4281" t="s">
        <v>24</v>
      </c>
    </row>
    <row r="4282" spans="1:23" x14ac:dyDescent="0.3">
      <c r="A4282" t="s">
        <v>4317</v>
      </c>
      <c r="B4282" t="s">
        <v>30</v>
      </c>
      <c r="C4282" s="1">
        <v>0</v>
      </c>
      <c r="D4282" t="s">
        <v>23</v>
      </c>
      <c r="E4282" t="s">
        <v>23</v>
      </c>
      <c r="F4282" s="1">
        <v>64</v>
      </c>
      <c r="G4282" s="1" t="str">
        <f t="shared" si="132"/>
        <v>5+ Years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 s="14">
        <v>19.7</v>
      </c>
      <c r="U4282" t="str">
        <f t="shared" si="133"/>
        <v>0-30</v>
      </c>
      <c r="V4282" s="16">
        <v>1274.05</v>
      </c>
      <c r="W4282" t="s">
        <v>24</v>
      </c>
    </row>
    <row r="4283" spans="1:23" x14ac:dyDescent="0.3">
      <c r="A4283" t="s">
        <v>4318</v>
      </c>
      <c r="B4283" t="s">
        <v>30</v>
      </c>
      <c r="C4283" s="1">
        <v>0</v>
      </c>
      <c r="D4283" t="s">
        <v>24</v>
      </c>
      <c r="E4283" t="s">
        <v>24</v>
      </c>
      <c r="F4283" s="1">
        <v>50</v>
      </c>
      <c r="G4283" s="1" t="str">
        <f t="shared" si="132"/>
        <v>4-5 Years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 s="14">
        <v>35</v>
      </c>
      <c r="U4283" t="str">
        <f t="shared" si="133"/>
        <v>30-60</v>
      </c>
      <c r="V4283" s="16">
        <v>1782.4</v>
      </c>
      <c r="W4283" t="s">
        <v>24</v>
      </c>
    </row>
    <row r="4284" spans="1:23" x14ac:dyDescent="0.3">
      <c r="A4284" t="s">
        <v>4319</v>
      </c>
      <c r="B4284" t="s">
        <v>22</v>
      </c>
      <c r="C4284" s="1">
        <v>0</v>
      </c>
      <c r="D4284" t="s">
        <v>23</v>
      </c>
      <c r="E4284" t="s">
        <v>23</v>
      </c>
      <c r="F4284" s="1">
        <v>52</v>
      </c>
      <c r="G4284" s="1" t="str">
        <f t="shared" si="132"/>
        <v>4-5 Years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 s="14">
        <v>101.25</v>
      </c>
      <c r="U4284" t="str">
        <f t="shared" si="133"/>
        <v>90+</v>
      </c>
      <c r="V4284" s="16">
        <v>5301.1</v>
      </c>
      <c r="W4284" t="s">
        <v>24</v>
      </c>
    </row>
    <row r="4285" spans="1:23" x14ac:dyDescent="0.3">
      <c r="A4285" t="s">
        <v>4320</v>
      </c>
      <c r="B4285" t="s">
        <v>30</v>
      </c>
      <c r="C4285" s="1">
        <v>1</v>
      </c>
      <c r="D4285" t="s">
        <v>23</v>
      </c>
      <c r="E4285" t="s">
        <v>24</v>
      </c>
      <c r="F4285" s="1">
        <v>4</v>
      </c>
      <c r="G4285" s="1" t="str">
        <f t="shared" si="132"/>
        <v>0-1 Year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 s="14">
        <v>70.2</v>
      </c>
      <c r="U4285" t="str">
        <f t="shared" si="133"/>
        <v>60-90</v>
      </c>
      <c r="V4285" s="16">
        <v>280.35000000000002</v>
      </c>
      <c r="W4285" t="s">
        <v>24</v>
      </c>
    </row>
    <row r="4286" spans="1:23" x14ac:dyDescent="0.3">
      <c r="A4286" t="s">
        <v>4321</v>
      </c>
      <c r="B4286" t="s">
        <v>22</v>
      </c>
      <c r="C4286" s="1">
        <v>1</v>
      </c>
      <c r="D4286" t="s">
        <v>24</v>
      </c>
      <c r="E4286" t="s">
        <v>24</v>
      </c>
      <c r="F4286" s="1">
        <v>32</v>
      </c>
      <c r="G4286" s="1" t="str">
        <f t="shared" si="132"/>
        <v>2-4 Years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 s="14">
        <v>90.95</v>
      </c>
      <c r="U4286" t="str">
        <f t="shared" si="133"/>
        <v>90+</v>
      </c>
      <c r="V4286" s="16">
        <v>2897.95</v>
      </c>
      <c r="W4286" t="s">
        <v>24</v>
      </c>
    </row>
    <row r="4287" spans="1:23" x14ac:dyDescent="0.3">
      <c r="A4287" t="s">
        <v>4322</v>
      </c>
      <c r="B4287" t="s">
        <v>30</v>
      </c>
      <c r="C4287" s="1">
        <v>0</v>
      </c>
      <c r="D4287" t="s">
        <v>23</v>
      </c>
      <c r="E4287" t="s">
        <v>23</v>
      </c>
      <c r="F4287" s="1">
        <v>45</v>
      </c>
      <c r="G4287" s="1" t="str">
        <f t="shared" si="132"/>
        <v>2-4 Years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 s="14">
        <v>73.849999999999994</v>
      </c>
      <c r="U4287" t="str">
        <f t="shared" si="133"/>
        <v>60-90</v>
      </c>
      <c r="V4287" s="16">
        <v>3371</v>
      </c>
      <c r="W4287" t="s">
        <v>24</v>
      </c>
    </row>
    <row r="4288" spans="1:23" x14ac:dyDescent="0.3">
      <c r="A4288" t="s">
        <v>4323</v>
      </c>
      <c r="B4288" t="s">
        <v>30</v>
      </c>
      <c r="C4288" s="1">
        <v>0</v>
      </c>
      <c r="D4288" t="s">
        <v>23</v>
      </c>
      <c r="E4288" t="s">
        <v>24</v>
      </c>
      <c r="F4288" s="1">
        <v>9</v>
      </c>
      <c r="G4288" s="1" t="str">
        <f t="shared" si="132"/>
        <v>0-1 Year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 s="14">
        <v>88.05</v>
      </c>
      <c r="U4288" t="str">
        <f t="shared" si="133"/>
        <v>60-90</v>
      </c>
      <c r="V4288" s="16">
        <v>801.3</v>
      </c>
      <c r="W4288" t="s">
        <v>24</v>
      </c>
    </row>
    <row r="4289" spans="1:23" x14ac:dyDescent="0.3">
      <c r="A4289" t="s">
        <v>4324</v>
      </c>
      <c r="B4289" t="s">
        <v>22</v>
      </c>
      <c r="C4289" s="1">
        <v>1</v>
      </c>
      <c r="D4289" t="s">
        <v>23</v>
      </c>
      <c r="E4289" t="s">
        <v>24</v>
      </c>
      <c r="F4289" s="1">
        <v>66</v>
      </c>
      <c r="G4289" s="1" t="str">
        <f t="shared" si="132"/>
        <v>5+ Years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 s="14">
        <v>105.95</v>
      </c>
      <c r="U4289" t="str">
        <f t="shared" si="133"/>
        <v>90+</v>
      </c>
      <c r="V4289" s="16">
        <v>6975.25</v>
      </c>
      <c r="W4289" t="s">
        <v>23</v>
      </c>
    </row>
    <row r="4290" spans="1:23" x14ac:dyDescent="0.3">
      <c r="A4290" t="s">
        <v>4325</v>
      </c>
      <c r="B4290" t="s">
        <v>30</v>
      </c>
      <c r="C4290" s="1">
        <v>0</v>
      </c>
      <c r="D4290" t="s">
        <v>24</v>
      </c>
      <c r="E4290" t="s">
        <v>23</v>
      </c>
      <c r="F4290" s="1">
        <v>3</v>
      </c>
      <c r="G4290" s="1" t="str">
        <f t="shared" si="132"/>
        <v>0-1 Year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 s="14">
        <v>91.85</v>
      </c>
      <c r="U4290" t="str">
        <f t="shared" si="133"/>
        <v>90+</v>
      </c>
      <c r="V4290" s="16">
        <v>257.05</v>
      </c>
      <c r="W4290" t="s">
        <v>23</v>
      </c>
    </row>
    <row r="4291" spans="1:23" x14ac:dyDescent="0.3">
      <c r="A4291" t="s">
        <v>4326</v>
      </c>
      <c r="B4291" t="s">
        <v>22</v>
      </c>
      <c r="C4291" s="1">
        <v>0</v>
      </c>
      <c r="D4291" t="s">
        <v>24</v>
      </c>
      <c r="E4291" t="s">
        <v>24</v>
      </c>
      <c r="F4291" s="1">
        <v>54</v>
      </c>
      <c r="G4291" s="1" t="str">
        <f t="shared" ref="G4291:G4354" si="134">IF(F4291&lt;=12,"0-1 Year",
IF(F4291&lt;=24,"1-2 Years",
IF(F4291&lt;=48,"2-4 Years",
IF(F4291&lt;=60,"4-5 Years","5+ Years"))))</f>
        <v>4-5 Years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 s="14">
        <v>20.100000000000001</v>
      </c>
      <c r="U4291" t="str">
        <f t="shared" ref="U4291:U4354" si="135">IF(T4291&lt;30,"0-30",
IF(T4291&lt;60,"30-60",
IF(T4291&lt;90,"60-90","90+")))</f>
        <v>0-30</v>
      </c>
      <c r="V4291" s="16">
        <v>1079.45</v>
      </c>
      <c r="W4291" t="s">
        <v>24</v>
      </c>
    </row>
    <row r="4292" spans="1:23" x14ac:dyDescent="0.3">
      <c r="A4292" t="s">
        <v>4327</v>
      </c>
      <c r="B4292" t="s">
        <v>22</v>
      </c>
      <c r="C4292" s="1">
        <v>0</v>
      </c>
      <c r="D4292" t="s">
        <v>23</v>
      </c>
      <c r="E4292" t="s">
        <v>23</v>
      </c>
      <c r="F4292" s="1">
        <v>1</v>
      </c>
      <c r="G4292" s="1" t="str">
        <f t="shared" si="134"/>
        <v>0-1 Year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 s="14">
        <v>40.1</v>
      </c>
      <c r="U4292" t="str">
        <f t="shared" si="135"/>
        <v>30-60</v>
      </c>
      <c r="V4292" s="16">
        <v>40.1</v>
      </c>
      <c r="W4292" t="s">
        <v>23</v>
      </c>
    </row>
    <row r="4293" spans="1:23" x14ac:dyDescent="0.3">
      <c r="A4293" t="s">
        <v>4328</v>
      </c>
      <c r="B4293" t="s">
        <v>22</v>
      </c>
      <c r="C4293" s="1">
        <v>0</v>
      </c>
      <c r="D4293" t="s">
        <v>23</v>
      </c>
      <c r="E4293" t="s">
        <v>23</v>
      </c>
      <c r="F4293" s="1">
        <v>64</v>
      </c>
      <c r="G4293" s="1" t="str">
        <f t="shared" si="134"/>
        <v>5+ Years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 s="14">
        <v>110.3</v>
      </c>
      <c r="U4293" t="str">
        <f t="shared" si="135"/>
        <v>90+</v>
      </c>
      <c r="V4293" s="16">
        <v>6997.3</v>
      </c>
      <c r="W4293" t="s">
        <v>24</v>
      </c>
    </row>
    <row r="4294" spans="1:23" x14ac:dyDescent="0.3">
      <c r="A4294" t="s">
        <v>4329</v>
      </c>
      <c r="B4294" t="s">
        <v>22</v>
      </c>
      <c r="C4294" s="1">
        <v>1</v>
      </c>
      <c r="D4294" t="s">
        <v>24</v>
      </c>
      <c r="E4294" t="s">
        <v>24</v>
      </c>
      <c r="F4294" s="1">
        <v>31</v>
      </c>
      <c r="G4294" s="1" t="str">
        <f t="shared" si="134"/>
        <v>2-4 Years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 s="14">
        <v>73.900000000000006</v>
      </c>
      <c r="U4294" t="str">
        <f t="shared" si="135"/>
        <v>60-90</v>
      </c>
      <c r="V4294" s="16">
        <v>2217.15</v>
      </c>
      <c r="W4294" t="s">
        <v>23</v>
      </c>
    </row>
    <row r="4295" spans="1:23" x14ac:dyDescent="0.3">
      <c r="A4295" t="s">
        <v>4330</v>
      </c>
      <c r="B4295" t="s">
        <v>22</v>
      </c>
      <c r="C4295" s="1">
        <v>0</v>
      </c>
      <c r="D4295" t="s">
        <v>24</v>
      </c>
      <c r="E4295" t="s">
        <v>24</v>
      </c>
      <c r="F4295" s="1">
        <v>14</v>
      </c>
      <c r="G4295" s="1" t="str">
        <f t="shared" si="134"/>
        <v>1-2 Years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 s="14">
        <v>89.8</v>
      </c>
      <c r="U4295" t="str">
        <f t="shared" si="135"/>
        <v>60-90</v>
      </c>
      <c r="V4295" s="16">
        <v>1129.0999999999999</v>
      </c>
      <c r="W4295" t="s">
        <v>23</v>
      </c>
    </row>
    <row r="4296" spans="1:23" x14ac:dyDescent="0.3">
      <c r="A4296" t="s">
        <v>4331</v>
      </c>
      <c r="B4296" t="s">
        <v>22</v>
      </c>
      <c r="C4296" s="1">
        <v>0</v>
      </c>
      <c r="D4296" t="s">
        <v>24</v>
      </c>
      <c r="E4296" t="s">
        <v>24</v>
      </c>
      <c r="F4296" s="1">
        <v>12</v>
      </c>
      <c r="G4296" s="1" t="str">
        <f t="shared" si="134"/>
        <v>0-1 Year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 s="14">
        <v>85.15</v>
      </c>
      <c r="U4296" t="str">
        <f t="shared" si="135"/>
        <v>60-90</v>
      </c>
      <c r="V4296" s="16">
        <v>979.05</v>
      </c>
      <c r="W4296" t="s">
        <v>24</v>
      </c>
    </row>
    <row r="4297" spans="1:23" x14ac:dyDescent="0.3">
      <c r="A4297" t="s">
        <v>4332</v>
      </c>
      <c r="B4297" t="s">
        <v>30</v>
      </c>
      <c r="C4297" s="1">
        <v>1</v>
      </c>
      <c r="D4297" t="s">
        <v>23</v>
      </c>
      <c r="E4297" t="s">
        <v>24</v>
      </c>
      <c r="F4297" s="1">
        <v>67</v>
      </c>
      <c r="G4297" s="1" t="str">
        <f t="shared" si="134"/>
        <v>5+ Years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 s="14">
        <v>60.95</v>
      </c>
      <c r="U4297" t="str">
        <f t="shared" si="135"/>
        <v>60-90</v>
      </c>
      <c r="V4297" s="16">
        <v>4119.3999999999996</v>
      </c>
      <c r="W4297" t="s">
        <v>24</v>
      </c>
    </row>
    <row r="4298" spans="1:23" x14ac:dyDescent="0.3">
      <c r="A4298" t="s">
        <v>4333</v>
      </c>
      <c r="B4298" t="s">
        <v>22</v>
      </c>
      <c r="C4298" s="1">
        <v>0</v>
      </c>
      <c r="D4298" t="s">
        <v>23</v>
      </c>
      <c r="E4298" t="s">
        <v>23</v>
      </c>
      <c r="F4298" s="1">
        <v>35</v>
      </c>
      <c r="G4298" s="1" t="str">
        <f t="shared" si="134"/>
        <v>2-4 Years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 s="14">
        <v>72.25</v>
      </c>
      <c r="U4298" t="str">
        <f t="shared" si="135"/>
        <v>60-90</v>
      </c>
      <c r="V4298" s="16">
        <v>2568.5500000000002</v>
      </c>
      <c r="W4298" t="s">
        <v>23</v>
      </c>
    </row>
    <row r="4299" spans="1:23" x14ac:dyDescent="0.3">
      <c r="A4299" t="s">
        <v>4334</v>
      </c>
      <c r="B4299" t="s">
        <v>22</v>
      </c>
      <c r="C4299" s="1">
        <v>0</v>
      </c>
      <c r="D4299" t="s">
        <v>24</v>
      </c>
      <c r="E4299" t="s">
        <v>24</v>
      </c>
      <c r="F4299" s="1">
        <v>45</v>
      </c>
      <c r="G4299" s="1" t="str">
        <f t="shared" si="134"/>
        <v>2-4 Years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 s="14">
        <v>73.55</v>
      </c>
      <c r="U4299" t="str">
        <f t="shared" si="135"/>
        <v>60-90</v>
      </c>
      <c r="V4299" s="16">
        <v>3349.1</v>
      </c>
      <c r="W4299" t="s">
        <v>24</v>
      </c>
    </row>
    <row r="4300" spans="1:23" x14ac:dyDescent="0.3">
      <c r="A4300" t="s">
        <v>4335</v>
      </c>
      <c r="B4300" t="s">
        <v>30</v>
      </c>
      <c r="C4300" s="1">
        <v>0</v>
      </c>
      <c r="D4300" t="s">
        <v>24</v>
      </c>
      <c r="E4300" t="s">
        <v>24</v>
      </c>
      <c r="F4300" s="1">
        <v>10</v>
      </c>
      <c r="G4300" s="1" t="str">
        <f t="shared" si="134"/>
        <v>0-1 Year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 s="14">
        <v>46</v>
      </c>
      <c r="U4300" t="str">
        <f t="shared" si="135"/>
        <v>30-60</v>
      </c>
      <c r="V4300" s="16">
        <v>492.1</v>
      </c>
      <c r="W4300" t="s">
        <v>24</v>
      </c>
    </row>
    <row r="4301" spans="1:23" x14ac:dyDescent="0.3">
      <c r="A4301" t="s">
        <v>4336</v>
      </c>
      <c r="B4301" t="s">
        <v>22</v>
      </c>
      <c r="C4301" s="1">
        <v>1</v>
      </c>
      <c r="D4301" t="s">
        <v>24</v>
      </c>
      <c r="E4301" t="s">
        <v>24</v>
      </c>
      <c r="F4301" s="1">
        <v>29</v>
      </c>
      <c r="G4301" s="1" t="str">
        <f t="shared" si="134"/>
        <v>2-4 Years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 s="14">
        <v>58.55</v>
      </c>
      <c r="U4301" t="str">
        <f t="shared" si="135"/>
        <v>30-60</v>
      </c>
      <c r="V4301" s="16">
        <v>1718.95</v>
      </c>
      <c r="W4301" t="s">
        <v>24</v>
      </c>
    </row>
    <row r="4302" spans="1:23" x14ac:dyDescent="0.3">
      <c r="A4302" t="s">
        <v>4337</v>
      </c>
      <c r="B4302" t="s">
        <v>22</v>
      </c>
      <c r="C4302" s="1">
        <v>0</v>
      </c>
      <c r="D4302" t="s">
        <v>24</v>
      </c>
      <c r="E4302" t="s">
        <v>24</v>
      </c>
      <c r="F4302" s="1">
        <v>24</v>
      </c>
      <c r="G4302" s="1" t="str">
        <f t="shared" si="134"/>
        <v>1-2 Years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 s="14">
        <v>24.6</v>
      </c>
      <c r="U4302" t="str">
        <f t="shared" si="135"/>
        <v>0-30</v>
      </c>
      <c r="V4302" s="16">
        <v>605.25</v>
      </c>
      <c r="W4302" t="s">
        <v>24</v>
      </c>
    </row>
    <row r="4303" spans="1:23" x14ac:dyDescent="0.3">
      <c r="A4303" t="s">
        <v>4338</v>
      </c>
      <c r="B4303" t="s">
        <v>30</v>
      </c>
      <c r="C4303" s="1">
        <v>0</v>
      </c>
      <c r="D4303" t="s">
        <v>23</v>
      </c>
      <c r="E4303" t="s">
        <v>23</v>
      </c>
      <c r="F4303" s="1">
        <v>66</v>
      </c>
      <c r="G4303" s="1" t="str">
        <f t="shared" si="134"/>
        <v>5+ Years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 s="14">
        <v>19.75</v>
      </c>
      <c r="U4303" t="str">
        <f t="shared" si="135"/>
        <v>0-30</v>
      </c>
      <c r="V4303" s="16">
        <v>1344.5</v>
      </c>
      <c r="W4303" t="s">
        <v>24</v>
      </c>
    </row>
    <row r="4304" spans="1:23" x14ac:dyDescent="0.3">
      <c r="A4304" t="s">
        <v>4339</v>
      </c>
      <c r="B4304" t="s">
        <v>30</v>
      </c>
      <c r="C4304" s="1">
        <v>0</v>
      </c>
      <c r="D4304" t="s">
        <v>24</v>
      </c>
      <c r="E4304" t="s">
        <v>24</v>
      </c>
      <c r="F4304" s="1">
        <v>51</v>
      </c>
      <c r="G4304" s="1" t="str">
        <f t="shared" si="134"/>
        <v>4-5 Years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 s="14">
        <v>86.35</v>
      </c>
      <c r="U4304" t="str">
        <f t="shared" si="135"/>
        <v>60-90</v>
      </c>
      <c r="V4304" s="16">
        <v>4267.1499999999996</v>
      </c>
      <c r="W4304" t="s">
        <v>24</v>
      </c>
    </row>
    <row r="4305" spans="1:23" x14ac:dyDescent="0.3">
      <c r="A4305" t="s">
        <v>4340</v>
      </c>
      <c r="B4305" t="s">
        <v>22</v>
      </c>
      <c r="C4305" s="1">
        <v>0</v>
      </c>
      <c r="D4305" t="s">
        <v>23</v>
      </c>
      <c r="E4305" t="s">
        <v>24</v>
      </c>
      <c r="F4305" s="1">
        <v>45</v>
      </c>
      <c r="G4305" s="1" t="str">
        <f t="shared" si="134"/>
        <v>2-4 Years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 s="14">
        <v>25.5</v>
      </c>
      <c r="U4305" t="str">
        <f t="shared" si="135"/>
        <v>0-30</v>
      </c>
      <c r="V4305" s="16">
        <v>1121.05</v>
      </c>
      <c r="W4305" t="s">
        <v>24</v>
      </c>
    </row>
    <row r="4306" spans="1:23" x14ac:dyDescent="0.3">
      <c r="A4306" t="s">
        <v>4341</v>
      </c>
      <c r="B4306" t="s">
        <v>22</v>
      </c>
      <c r="C4306" s="1">
        <v>0</v>
      </c>
      <c r="D4306" t="s">
        <v>23</v>
      </c>
      <c r="E4306" t="s">
        <v>24</v>
      </c>
      <c r="F4306" s="1">
        <v>49</v>
      </c>
      <c r="G4306" s="1" t="str">
        <f t="shared" si="134"/>
        <v>4-5 Years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 s="14">
        <v>19</v>
      </c>
      <c r="U4306" t="str">
        <f t="shared" si="135"/>
        <v>0-30</v>
      </c>
      <c r="V4306" s="16">
        <v>918.7</v>
      </c>
      <c r="W4306" t="s">
        <v>24</v>
      </c>
    </row>
    <row r="4307" spans="1:23" x14ac:dyDescent="0.3">
      <c r="A4307" t="s">
        <v>4342</v>
      </c>
      <c r="B4307" t="s">
        <v>22</v>
      </c>
      <c r="C4307" s="1">
        <v>0</v>
      </c>
      <c r="D4307" t="s">
        <v>23</v>
      </c>
      <c r="E4307" t="s">
        <v>24</v>
      </c>
      <c r="F4307" s="1">
        <v>29</v>
      </c>
      <c r="G4307" s="1" t="str">
        <f t="shared" si="134"/>
        <v>2-4 Years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 s="14">
        <v>19.55</v>
      </c>
      <c r="U4307" t="str">
        <f t="shared" si="135"/>
        <v>0-30</v>
      </c>
      <c r="V4307" s="16">
        <v>521.79999999999995</v>
      </c>
      <c r="W4307" t="s">
        <v>24</v>
      </c>
    </row>
    <row r="4308" spans="1:23" x14ac:dyDescent="0.3">
      <c r="A4308" t="s">
        <v>4343</v>
      </c>
      <c r="B4308" t="s">
        <v>30</v>
      </c>
      <c r="C4308" s="1">
        <v>0</v>
      </c>
      <c r="D4308" t="s">
        <v>23</v>
      </c>
      <c r="E4308" t="s">
        <v>23</v>
      </c>
      <c r="F4308" s="1">
        <v>40</v>
      </c>
      <c r="G4308" s="1" t="str">
        <f t="shared" si="134"/>
        <v>2-4 Years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 s="14">
        <v>110.1</v>
      </c>
      <c r="U4308" t="str">
        <f t="shared" si="135"/>
        <v>90+</v>
      </c>
      <c r="V4308" s="16">
        <v>4469.1000000000004</v>
      </c>
      <c r="W4308" t="s">
        <v>24</v>
      </c>
    </row>
    <row r="4309" spans="1:23" x14ac:dyDescent="0.3">
      <c r="A4309" t="s">
        <v>4344</v>
      </c>
      <c r="B4309" t="s">
        <v>22</v>
      </c>
      <c r="C4309" s="1">
        <v>1</v>
      </c>
      <c r="D4309" t="s">
        <v>24</v>
      </c>
      <c r="E4309" t="s">
        <v>24</v>
      </c>
      <c r="F4309" s="1">
        <v>37</v>
      </c>
      <c r="G4309" s="1" t="str">
        <f t="shared" si="134"/>
        <v>2-4 Years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 s="14">
        <v>96.55</v>
      </c>
      <c r="U4309" t="str">
        <f t="shared" si="135"/>
        <v>90+</v>
      </c>
      <c r="V4309" s="16">
        <v>3580.3</v>
      </c>
      <c r="W4309" t="s">
        <v>23</v>
      </c>
    </row>
    <row r="4310" spans="1:23" x14ac:dyDescent="0.3">
      <c r="A4310" t="s">
        <v>4345</v>
      </c>
      <c r="B4310" t="s">
        <v>30</v>
      </c>
      <c r="C4310" s="1">
        <v>0</v>
      </c>
      <c r="D4310" t="s">
        <v>24</v>
      </c>
      <c r="E4310" t="s">
        <v>24</v>
      </c>
      <c r="F4310" s="1">
        <v>25</v>
      </c>
      <c r="G4310" s="1" t="str">
        <f t="shared" si="134"/>
        <v>2-4 Years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 s="14">
        <v>69.75</v>
      </c>
      <c r="U4310" t="str">
        <f t="shared" si="135"/>
        <v>60-90</v>
      </c>
      <c r="V4310" s="16">
        <v>1729.35</v>
      </c>
      <c r="W4310" t="s">
        <v>24</v>
      </c>
    </row>
    <row r="4311" spans="1:23" x14ac:dyDescent="0.3">
      <c r="A4311" t="s">
        <v>4346</v>
      </c>
      <c r="B4311" t="s">
        <v>22</v>
      </c>
      <c r="C4311" s="1">
        <v>0</v>
      </c>
      <c r="D4311" t="s">
        <v>24</v>
      </c>
      <c r="E4311" t="s">
        <v>24</v>
      </c>
      <c r="F4311" s="1">
        <v>22</v>
      </c>
      <c r="G4311" s="1" t="str">
        <f t="shared" si="134"/>
        <v>1-2 Years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 s="14">
        <v>50.6</v>
      </c>
      <c r="U4311" t="str">
        <f t="shared" si="135"/>
        <v>30-60</v>
      </c>
      <c r="V4311" s="16">
        <v>1073.3</v>
      </c>
      <c r="W4311" t="s">
        <v>24</v>
      </c>
    </row>
    <row r="4312" spans="1:23" x14ac:dyDescent="0.3">
      <c r="A4312" t="s">
        <v>4347</v>
      </c>
      <c r="B4312" t="s">
        <v>30</v>
      </c>
      <c r="C4312" s="1">
        <v>0</v>
      </c>
      <c r="D4312" t="s">
        <v>24</v>
      </c>
      <c r="E4312" t="s">
        <v>24</v>
      </c>
      <c r="F4312" s="1">
        <v>72</v>
      </c>
      <c r="G4312" s="1" t="str">
        <f t="shared" si="134"/>
        <v>5+ Years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 s="14">
        <v>65.599999999999994</v>
      </c>
      <c r="U4312" t="str">
        <f t="shared" si="135"/>
        <v>60-90</v>
      </c>
      <c r="V4312" s="16">
        <v>4566.5</v>
      </c>
      <c r="W4312" t="s">
        <v>24</v>
      </c>
    </row>
    <row r="4313" spans="1:23" x14ac:dyDescent="0.3">
      <c r="A4313" t="s">
        <v>4348</v>
      </c>
      <c r="B4313" t="s">
        <v>22</v>
      </c>
      <c r="C4313" s="1">
        <v>0</v>
      </c>
      <c r="D4313" t="s">
        <v>24</v>
      </c>
      <c r="E4313" t="s">
        <v>24</v>
      </c>
      <c r="F4313" s="1">
        <v>7</v>
      </c>
      <c r="G4313" s="1" t="str">
        <f t="shared" si="134"/>
        <v>0-1 Year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 s="14">
        <v>40.1</v>
      </c>
      <c r="U4313" t="str">
        <f t="shared" si="135"/>
        <v>30-60</v>
      </c>
      <c r="V4313" s="16">
        <v>293.3</v>
      </c>
      <c r="W4313" t="s">
        <v>23</v>
      </c>
    </row>
    <row r="4314" spans="1:23" x14ac:dyDescent="0.3">
      <c r="A4314" t="s">
        <v>4349</v>
      </c>
      <c r="B4314" t="s">
        <v>30</v>
      </c>
      <c r="C4314" s="1">
        <v>0</v>
      </c>
      <c r="D4314" t="s">
        <v>23</v>
      </c>
      <c r="E4314" t="s">
        <v>23</v>
      </c>
      <c r="F4314" s="1">
        <v>33</v>
      </c>
      <c r="G4314" s="1" t="str">
        <f t="shared" si="134"/>
        <v>2-4 Years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 s="14">
        <v>82.1</v>
      </c>
      <c r="U4314" t="str">
        <f t="shared" si="135"/>
        <v>60-90</v>
      </c>
      <c r="V4314" s="16">
        <v>2603.1</v>
      </c>
      <c r="W4314" t="s">
        <v>24</v>
      </c>
    </row>
    <row r="4315" spans="1:23" x14ac:dyDescent="0.3">
      <c r="A4315" t="s">
        <v>4350</v>
      </c>
      <c r="B4315" t="s">
        <v>22</v>
      </c>
      <c r="C4315" s="1">
        <v>0</v>
      </c>
      <c r="D4315" t="s">
        <v>24</v>
      </c>
      <c r="E4315" t="s">
        <v>24</v>
      </c>
      <c r="F4315" s="1">
        <v>23</v>
      </c>
      <c r="G4315" s="1" t="str">
        <f t="shared" si="134"/>
        <v>1-2 Years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 s="14">
        <v>79.099999999999994</v>
      </c>
      <c r="U4315" t="str">
        <f t="shared" si="135"/>
        <v>60-90</v>
      </c>
      <c r="V4315" s="16">
        <v>1783.75</v>
      </c>
      <c r="W4315" t="s">
        <v>24</v>
      </c>
    </row>
    <row r="4316" spans="1:23" x14ac:dyDescent="0.3">
      <c r="A4316" t="s">
        <v>4351</v>
      </c>
      <c r="B4316" t="s">
        <v>30</v>
      </c>
      <c r="C4316" s="1">
        <v>1</v>
      </c>
      <c r="D4316" t="s">
        <v>24</v>
      </c>
      <c r="E4316" t="s">
        <v>24</v>
      </c>
      <c r="F4316" s="1">
        <v>24</v>
      </c>
      <c r="G4316" s="1" t="str">
        <f t="shared" si="134"/>
        <v>1-2 Years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 s="14">
        <v>101.25</v>
      </c>
      <c r="U4316" t="str">
        <f t="shared" si="135"/>
        <v>90+</v>
      </c>
      <c r="V4316" s="16">
        <v>2440.15</v>
      </c>
      <c r="W4316" t="s">
        <v>23</v>
      </c>
    </row>
    <row r="4317" spans="1:23" x14ac:dyDescent="0.3">
      <c r="A4317" t="s">
        <v>4352</v>
      </c>
      <c r="B4317" t="s">
        <v>22</v>
      </c>
      <c r="C4317" s="1">
        <v>0</v>
      </c>
      <c r="D4317" t="s">
        <v>24</v>
      </c>
      <c r="E4317" t="s">
        <v>24</v>
      </c>
      <c r="F4317" s="1">
        <v>1</v>
      </c>
      <c r="G4317" s="1" t="str">
        <f t="shared" si="134"/>
        <v>0-1 Year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 s="14">
        <v>79.55</v>
      </c>
      <c r="U4317" t="str">
        <f t="shared" si="135"/>
        <v>60-90</v>
      </c>
      <c r="V4317" s="16">
        <v>79.55</v>
      </c>
      <c r="W4317" t="s">
        <v>23</v>
      </c>
    </row>
    <row r="4318" spans="1:23" x14ac:dyDescent="0.3">
      <c r="A4318" t="s">
        <v>4353</v>
      </c>
      <c r="B4318" t="s">
        <v>30</v>
      </c>
      <c r="C4318" s="1">
        <v>0</v>
      </c>
      <c r="D4318" t="s">
        <v>24</v>
      </c>
      <c r="E4318" t="s">
        <v>24</v>
      </c>
      <c r="F4318" s="1">
        <v>69</v>
      </c>
      <c r="G4318" s="1" t="str">
        <f t="shared" si="134"/>
        <v>5+ Years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 s="14">
        <v>90.65</v>
      </c>
      <c r="U4318" t="str">
        <f t="shared" si="135"/>
        <v>90+</v>
      </c>
      <c r="V4318" s="16">
        <v>6322.1</v>
      </c>
      <c r="W4318" t="s">
        <v>24</v>
      </c>
    </row>
    <row r="4319" spans="1:23" x14ac:dyDescent="0.3">
      <c r="A4319" t="s">
        <v>4354</v>
      </c>
      <c r="B4319" t="s">
        <v>22</v>
      </c>
      <c r="C4319" s="1">
        <v>0</v>
      </c>
      <c r="D4319" t="s">
        <v>24</v>
      </c>
      <c r="E4319" t="s">
        <v>23</v>
      </c>
      <c r="F4319" s="1">
        <v>3</v>
      </c>
      <c r="G4319" s="1" t="str">
        <f t="shared" si="134"/>
        <v>0-1 Year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 s="14">
        <v>20.55</v>
      </c>
      <c r="U4319" t="str">
        <f t="shared" si="135"/>
        <v>0-30</v>
      </c>
      <c r="V4319" s="16">
        <v>57.4</v>
      </c>
      <c r="W4319" t="s">
        <v>24</v>
      </c>
    </row>
    <row r="4320" spans="1:23" x14ac:dyDescent="0.3">
      <c r="A4320" t="s">
        <v>4355</v>
      </c>
      <c r="B4320" t="s">
        <v>30</v>
      </c>
      <c r="C4320" s="1">
        <v>0</v>
      </c>
      <c r="D4320" t="s">
        <v>24</v>
      </c>
      <c r="E4320" t="s">
        <v>24</v>
      </c>
      <c r="F4320" s="1">
        <v>56</v>
      </c>
      <c r="G4320" s="1" t="str">
        <f t="shared" si="134"/>
        <v>4-5 Years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 s="14">
        <v>75.75</v>
      </c>
      <c r="U4320" t="str">
        <f t="shared" si="135"/>
        <v>60-90</v>
      </c>
      <c r="V4320" s="16">
        <v>4284.6499999999996</v>
      </c>
      <c r="W4320" t="s">
        <v>24</v>
      </c>
    </row>
    <row r="4321" spans="1:23" x14ac:dyDescent="0.3">
      <c r="A4321" t="s">
        <v>4356</v>
      </c>
      <c r="B4321" t="s">
        <v>30</v>
      </c>
      <c r="C4321" s="1">
        <v>0</v>
      </c>
      <c r="D4321" t="s">
        <v>24</v>
      </c>
      <c r="E4321" t="s">
        <v>24</v>
      </c>
      <c r="F4321" s="1">
        <v>65</v>
      </c>
      <c r="G4321" s="1" t="str">
        <f t="shared" si="134"/>
        <v>5+ Years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 s="14">
        <v>110</v>
      </c>
      <c r="U4321" t="str">
        <f t="shared" si="135"/>
        <v>90+</v>
      </c>
      <c r="V4321" s="16">
        <v>7138.65</v>
      </c>
      <c r="W4321" t="s">
        <v>24</v>
      </c>
    </row>
    <row r="4322" spans="1:23" x14ac:dyDescent="0.3">
      <c r="A4322" t="s">
        <v>4357</v>
      </c>
      <c r="B4322" t="s">
        <v>30</v>
      </c>
      <c r="C4322" s="1">
        <v>0</v>
      </c>
      <c r="D4322" t="s">
        <v>23</v>
      </c>
      <c r="E4322" t="s">
        <v>24</v>
      </c>
      <c r="F4322" s="1">
        <v>71</v>
      </c>
      <c r="G4322" s="1" t="str">
        <f t="shared" si="134"/>
        <v>5+ Years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 s="14">
        <v>20.85</v>
      </c>
      <c r="U4322" t="str">
        <f t="shared" si="135"/>
        <v>0-30</v>
      </c>
      <c r="V4322" s="16">
        <v>1539.75</v>
      </c>
      <c r="W4322" t="s">
        <v>24</v>
      </c>
    </row>
    <row r="4323" spans="1:23" x14ac:dyDescent="0.3">
      <c r="A4323" t="s">
        <v>4358</v>
      </c>
      <c r="B4323" t="s">
        <v>22</v>
      </c>
      <c r="C4323" s="1">
        <v>1</v>
      </c>
      <c r="D4323" t="s">
        <v>24</v>
      </c>
      <c r="E4323" t="s">
        <v>24</v>
      </c>
      <c r="F4323" s="1">
        <v>14</v>
      </c>
      <c r="G4323" s="1" t="str">
        <f t="shared" si="134"/>
        <v>1-2 Years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 s="14">
        <v>80.349999999999994</v>
      </c>
      <c r="U4323" t="str">
        <f t="shared" si="135"/>
        <v>60-90</v>
      </c>
      <c r="V4323" s="16">
        <v>1058.0999999999999</v>
      </c>
      <c r="W4323" t="s">
        <v>24</v>
      </c>
    </row>
    <row r="4324" spans="1:23" x14ac:dyDescent="0.3">
      <c r="A4324" t="s">
        <v>4359</v>
      </c>
      <c r="B4324" t="s">
        <v>22</v>
      </c>
      <c r="C4324" s="1">
        <v>0</v>
      </c>
      <c r="D4324" t="s">
        <v>24</v>
      </c>
      <c r="E4324" t="s">
        <v>24</v>
      </c>
      <c r="F4324" s="1">
        <v>2</v>
      </c>
      <c r="G4324" s="1" t="str">
        <f t="shared" si="134"/>
        <v>0-1 Year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 s="14">
        <v>70.150000000000006</v>
      </c>
      <c r="U4324" t="str">
        <f t="shared" si="135"/>
        <v>60-90</v>
      </c>
      <c r="V4324" s="16">
        <v>123.8</v>
      </c>
      <c r="W4324" t="s">
        <v>24</v>
      </c>
    </row>
    <row r="4325" spans="1:23" x14ac:dyDescent="0.3">
      <c r="A4325" t="s">
        <v>4360</v>
      </c>
      <c r="B4325" t="s">
        <v>22</v>
      </c>
      <c r="C4325" s="1">
        <v>0</v>
      </c>
      <c r="D4325" t="s">
        <v>24</v>
      </c>
      <c r="E4325" t="s">
        <v>24</v>
      </c>
      <c r="F4325" s="1">
        <v>32</v>
      </c>
      <c r="G4325" s="1" t="str">
        <f t="shared" si="134"/>
        <v>2-4 Years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 s="14">
        <v>84.05</v>
      </c>
      <c r="U4325" t="str">
        <f t="shared" si="135"/>
        <v>60-90</v>
      </c>
      <c r="V4325" s="16">
        <v>2781.85</v>
      </c>
      <c r="W4325" t="s">
        <v>23</v>
      </c>
    </row>
    <row r="4326" spans="1:23" x14ac:dyDescent="0.3">
      <c r="A4326" t="s">
        <v>4361</v>
      </c>
      <c r="B4326" t="s">
        <v>30</v>
      </c>
      <c r="C4326" s="1">
        <v>0</v>
      </c>
      <c r="D4326" t="s">
        <v>24</v>
      </c>
      <c r="E4326" t="s">
        <v>24</v>
      </c>
      <c r="F4326" s="1">
        <v>40</v>
      </c>
      <c r="G4326" s="1" t="str">
        <f t="shared" si="134"/>
        <v>2-4 Years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 s="14">
        <v>67.45</v>
      </c>
      <c r="U4326" t="str">
        <f t="shared" si="135"/>
        <v>60-90</v>
      </c>
      <c r="V4326" s="16">
        <v>2731</v>
      </c>
      <c r="W4326" t="s">
        <v>24</v>
      </c>
    </row>
    <row r="4327" spans="1:23" x14ac:dyDescent="0.3">
      <c r="A4327" t="s">
        <v>4362</v>
      </c>
      <c r="B4327" t="s">
        <v>30</v>
      </c>
      <c r="C4327" s="1">
        <v>0</v>
      </c>
      <c r="D4327" t="s">
        <v>24</v>
      </c>
      <c r="E4327" t="s">
        <v>24</v>
      </c>
      <c r="F4327" s="1">
        <v>1</v>
      </c>
      <c r="G4327" s="1" t="str">
        <f t="shared" si="134"/>
        <v>0-1 Year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 s="14">
        <v>20.75</v>
      </c>
      <c r="U4327" t="str">
        <f t="shared" si="135"/>
        <v>0-30</v>
      </c>
      <c r="V4327" s="16">
        <v>20.75</v>
      </c>
      <c r="W4327" t="s">
        <v>24</v>
      </c>
    </row>
    <row r="4328" spans="1:23" x14ac:dyDescent="0.3">
      <c r="A4328" t="s">
        <v>4363</v>
      </c>
      <c r="B4328" t="s">
        <v>30</v>
      </c>
      <c r="C4328" s="1">
        <v>0</v>
      </c>
      <c r="D4328" t="s">
        <v>24</v>
      </c>
      <c r="E4328" t="s">
        <v>24</v>
      </c>
      <c r="F4328" s="1">
        <v>1</v>
      </c>
      <c r="G4328" s="1" t="str">
        <f t="shared" si="134"/>
        <v>0-1 Year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 s="14">
        <v>89.1</v>
      </c>
      <c r="U4328" t="str">
        <f t="shared" si="135"/>
        <v>60-90</v>
      </c>
      <c r="V4328" s="16">
        <v>89.1</v>
      </c>
      <c r="W4328" t="s">
        <v>23</v>
      </c>
    </row>
    <row r="4329" spans="1:23" x14ac:dyDescent="0.3">
      <c r="A4329" t="s">
        <v>4364</v>
      </c>
      <c r="B4329" t="s">
        <v>22</v>
      </c>
      <c r="C4329" s="1">
        <v>0</v>
      </c>
      <c r="D4329" t="s">
        <v>24</v>
      </c>
      <c r="E4329" t="s">
        <v>24</v>
      </c>
      <c r="F4329" s="1">
        <v>7</v>
      </c>
      <c r="G4329" s="1" t="str">
        <f t="shared" si="134"/>
        <v>0-1 Year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 s="14">
        <v>69.900000000000006</v>
      </c>
      <c r="U4329" t="str">
        <f t="shared" si="135"/>
        <v>60-90</v>
      </c>
      <c r="V4329" s="16">
        <v>497.3</v>
      </c>
      <c r="W4329" t="s">
        <v>24</v>
      </c>
    </row>
    <row r="4330" spans="1:23" x14ac:dyDescent="0.3">
      <c r="A4330" t="s">
        <v>4365</v>
      </c>
      <c r="B4330" t="s">
        <v>22</v>
      </c>
      <c r="C4330" s="1">
        <v>0</v>
      </c>
      <c r="D4330" t="s">
        <v>23</v>
      </c>
      <c r="E4330" t="s">
        <v>24</v>
      </c>
      <c r="F4330" s="1">
        <v>15</v>
      </c>
      <c r="G4330" s="1" t="str">
        <f t="shared" si="134"/>
        <v>1-2 Years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 s="14">
        <v>51.1</v>
      </c>
      <c r="U4330" t="str">
        <f t="shared" si="135"/>
        <v>30-60</v>
      </c>
      <c r="V4330" s="16">
        <v>711.15</v>
      </c>
      <c r="W4330" t="s">
        <v>24</v>
      </c>
    </row>
    <row r="4331" spans="1:23" x14ac:dyDescent="0.3">
      <c r="A4331" t="s">
        <v>4366</v>
      </c>
      <c r="B4331" t="s">
        <v>22</v>
      </c>
      <c r="C4331" s="1">
        <v>0</v>
      </c>
      <c r="D4331" t="s">
        <v>23</v>
      </c>
      <c r="E4331" t="s">
        <v>23</v>
      </c>
      <c r="F4331" s="1">
        <v>17</v>
      </c>
      <c r="G4331" s="1" t="str">
        <f t="shared" si="134"/>
        <v>1-2 Years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 s="14">
        <v>94.4</v>
      </c>
      <c r="U4331" t="str">
        <f t="shared" si="135"/>
        <v>90+</v>
      </c>
      <c r="V4331" s="16">
        <v>1607.2</v>
      </c>
      <c r="W4331" t="s">
        <v>23</v>
      </c>
    </row>
    <row r="4332" spans="1:23" x14ac:dyDescent="0.3">
      <c r="A4332" t="s">
        <v>4367</v>
      </c>
      <c r="B4332" t="s">
        <v>30</v>
      </c>
      <c r="C4332" s="1">
        <v>0</v>
      </c>
      <c r="D4332" t="s">
        <v>24</v>
      </c>
      <c r="E4332" t="s">
        <v>24</v>
      </c>
      <c r="F4332" s="1">
        <v>19</v>
      </c>
      <c r="G4332" s="1" t="str">
        <f t="shared" si="134"/>
        <v>1-2 Years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 s="14">
        <v>78.25</v>
      </c>
      <c r="U4332" t="str">
        <f t="shared" si="135"/>
        <v>60-90</v>
      </c>
      <c r="V4332" s="16">
        <v>1490.95</v>
      </c>
      <c r="W4332" t="s">
        <v>23</v>
      </c>
    </row>
    <row r="4333" spans="1:23" x14ac:dyDescent="0.3">
      <c r="A4333" t="s">
        <v>4368</v>
      </c>
      <c r="B4333" t="s">
        <v>30</v>
      </c>
      <c r="C4333" s="1">
        <v>0</v>
      </c>
      <c r="D4333" t="s">
        <v>24</v>
      </c>
      <c r="E4333" t="s">
        <v>24</v>
      </c>
      <c r="F4333" s="1">
        <v>71</v>
      </c>
      <c r="G4333" s="1" t="str">
        <f t="shared" si="134"/>
        <v>5+ Years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 s="14">
        <v>25.55</v>
      </c>
      <c r="U4333" t="str">
        <f t="shared" si="135"/>
        <v>0-30</v>
      </c>
      <c r="V4333" s="16">
        <v>1898.1</v>
      </c>
      <c r="W4333" t="s">
        <v>24</v>
      </c>
    </row>
    <row r="4334" spans="1:23" x14ac:dyDescent="0.3">
      <c r="A4334" t="s">
        <v>4369</v>
      </c>
      <c r="B4334" t="s">
        <v>22</v>
      </c>
      <c r="C4334" s="1">
        <v>0</v>
      </c>
      <c r="D4334" t="s">
        <v>23</v>
      </c>
      <c r="E4334" t="s">
        <v>23</v>
      </c>
      <c r="F4334" s="1">
        <v>54</v>
      </c>
      <c r="G4334" s="1" t="str">
        <f t="shared" si="134"/>
        <v>4-5 Years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 s="14">
        <v>60</v>
      </c>
      <c r="U4334" t="str">
        <f t="shared" si="135"/>
        <v>60-90</v>
      </c>
      <c r="V4334" s="16">
        <v>3273.95</v>
      </c>
      <c r="W4334" t="s">
        <v>24</v>
      </c>
    </row>
    <row r="4335" spans="1:23" x14ac:dyDescent="0.3">
      <c r="A4335" t="s">
        <v>4370</v>
      </c>
      <c r="B4335" t="s">
        <v>30</v>
      </c>
      <c r="C4335" s="1">
        <v>0</v>
      </c>
      <c r="D4335" t="s">
        <v>23</v>
      </c>
      <c r="E4335" t="s">
        <v>24</v>
      </c>
      <c r="F4335" s="1">
        <v>31</v>
      </c>
      <c r="G4335" s="1" t="str">
        <f t="shared" si="134"/>
        <v>2-4 Years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 s="14">
        <v>90.55</v>
      </c>
      <c r="U4335" t="str">
        <f t="shared" si="135"/>
        <v>90+</v>
      </c>
      <c r="V4335" s="16">
        <v>2929.75</v>
      </c>
      <c r="W4335" t="s">
        <v>24</v>
      </c>
    </row>
    <row r="4336" spans="1:23" x14ac:dyDescent="0.3">
      <c r="A4336" t="s">
        <v>4371</v>
      </c>
      <c r="B4336" t="s">
        <v>22</v>
      </c>
      <c r="C4336" s="1">
        <v>0</v>
      </c>
      <c r="D4336" t="s">
        <v>24</v>
      </c>
      <c r="E4336" t="s">
        <v>24</v>
      </c>
      <c r="F4336" s="1">
        <v>11</v>
      </c>
      <c r="G4336" s="1" t="str">
        <f t="shared" si="134"/>
        <v>0-1 Year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 s="14">
        <v>76.400000000000006</v>
      </c>
      <c r="U4336" t="str">
        <f t="shared" si="135"/>
        <v>60-90</v>
      </c>
      <c r="V4336" s="16">
        <v>838.7</v>
      </c>
      <c r="W4336" t="s">
        <v>24</v>
      </c>
    </row>
    <row r="4337" spans="1:23" x14ac:dyDescent="0.3">
      <c r="A4337" t="s">
        <v>4372</v>
      </c>
      <c r="B4337" t="s">
        <v>22</v>
      </c>
      <c r="C4337" s="1">
        <v>1</v>
      </c>
      <c r="D4337" t="s">
        <v>24</v>
      </c>
      <c r="E4337" t="s">
        <v>24</v>
      </c>
      <c r="F4337" s="1">
        <v>18</v>
      </c>
      <c r="G4337" s="1" t="str">
        <f t="shared" si="134"/>
        <v>1-2 Years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 s="14">
        <v>84.95</v>
      </c>
      <c r="U4337" t="str">
        <f t="shared" si="135"/>
        <v>60-90</v>
      </c>
      <c r="V4337" s="16">
        <v>1443.65</v>
      </c>
      <c r="W4337" t="s">
        <v>24</v>
      </c>
    </row>
    <row r="4338" spans="1:23" x14ac:dyDescent="0.3">
      <c r="A4338" t="s">
        <v>4373</v>
      </c>
      <c r="B4338" t="s">
        <v>22</v>
      </c>
      <c r="C4338" s="1">
        <v>1</v>
      </c>
      <c r="D4338" t="s">
        <v>24</v>
      </c>
      <c r="E4338" t="s">
        <v>24</v>
      </c>
      <c r="F4338" s="1">
        <v>72</v>
      </c>
      <c r="G4338" s="1" t="str">
        <f t="shared" si="134"/>
        <v>5+ Years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 s="14">
        <v>110.1</v>
      </c>
      <c r="U4338" t="str">
        <f t="shared" si="135"/>
        <v>90+</v>
      </c>
      <c r="V4338" s="16">
        <v>7746.7</v>
      </c>
      <c r="W4338" t="s">
        <v>24</v>
      </c>
    </row>
    <row r="4339" spans="1:23" x14ac:dyDescent="0.3">
      <c r="A4339" t="s">
        <v>4374</v>
      </c>
      <c r="B4339" t="s">
        <v>22</v>
      </c>
      <c r="C4339" s="1">
        <v>1</v>
      </c>
      <c r="D4339" t="s">
        <v>24</v>
      </c>
      <c r="E4339" t="s">
        <v>24</v>
      </c>
      <c r="F4339" s="1">
        <v>71</v>
      </c>
      <c r="G4339" s="1" t="str">
        <f t="shared" si="134"/>
        <v>5+ Years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 s="14">
        <v>99.65</v>
      </c>
      <c r="U4339" t="str">
        <f t="shared" si="135"/>
        <v>90+</v>
      </c>
      <c r="V4339" s="16">
        <v>6951.15</v>
      </c>
      <c r="W4339" t="s">
        <v>24</v>
      </c>
    </row>
    <row r="4340" spans="1:23" x14ac:dyDescent="0.3">
      <c r="A4340" t="s">
        <v>4375</v>
      </c>
      <c r="B4340" t="s">
        <v>30</v>
      </c>
      <c r="C4340" s="1">
        <v>1</v>
      </c>
      <c r="D4340" t="s">
        <v>24</v>
      </c>
      <c r="E4340" t="s">
        <v>24</v>
      </c>
      <c r="F4340" s="1">
        <v>5</v>
      </c>
      <c r="G4340" s="1" t="str">
        <f t="shared" si="134"/>
        <v>0-1 Year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 s="14">
        <v>45.4</v>
      </c>
      <c r="U4340" t="str">
        <f t="shared" si="135"/>
        <v>30-60</v>
      </c>
      <c r="V4340" s="16">
        <v>214.75</v>
      </c>
      <c r="W4340" t="s">
        <v>24</v>
      </c>
    </row>
    <row r="4341" spans="1:23" x14ac:dyDescent="0.3">
      <c r="A4341" t="s">
        <v>4376</v>
      </c>
      <c r="B4341" t="s">
        <v>30</v>
      </c>
      <c r="C4341" s="1">
        <v>0</v>
      </c>
      <c r="D4341" t="s">
        <v>23</v>
      </c>
      <c r="E4341" t="s">
        <v>24</v>
      </c>
      <c r="F4341" s="1">
        <v>38</v>
      </c>
      <c r="G4341" s="1" t="str">
        <f t="shared" si="134"/>
        <v>2-4 Years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 s="14">
        <v>69</v>
      </c>
      <c r="U4341" t="str">
        <f t="shared" si="135"/>
        <v>60-90</v>
      </c>
      <c r="V4341" s="16">
        <v>2669.45</v>
      </c>
      <c r="W4341" t="s">
        <v>24</v>
      </c>
    </row>
    <row r="4342" spans="1:23" x14ac:dyDescent="0.3">
      <c r="A4342" t="s">
        <v>4377</v>
      </c>
      <c r="B4342" t="s">
        <v>30</v>
      </c>
      <c r="C4342" s="1">
        <v>0</v>
      </c>
      <c r="D4342" t="s">
        <v>24</v>
      </c>
      <c r="E4342" t="s">
        <v>23</v>
      </c>
      <c r="F4342" s="1">
        <v>5</v>
      </c>
      <c r="G4342" s="1" t="str">
        <f t="shared" si="134"/>
        <v>0-1 Year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 s="14">
        <v>48.65</v>
      </c>
      <c r="U4342" t="str">
        <f t="shared" si="135"/>
        <v>30-60</v>
      </c>
      <c r="V4342" s="16">
        <v>235.2</v>
      </c>
      <c r="W4342" t="s">
        <v>24</v>
      </c>
    </row>
    <row r="4343" spans="1:23" x14ac:dyDescent="0.3">
      <c r="A4343" t="s">
        <v>4378</v>
      </c>
      <c r="B4343" t="s">
        <v>30</v>
      </c>
      <c r="C4343" s="1">
        <v>1</v>
      </c>
      <c r="D4343" t="s">
        <v>24</v>
      </c>
      <c r="E4343" t="s">
        <v>24</v>
      </c>
      <c r="F4343" s="1">
        <v>2</v>
      </c>
      <c r="G4343" s="1" t="str">
        <f t="shared" si="134"/>
        <v>0-1 Year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 s="14">
        <v>44.15</v>
      </c>
      <c r="U4343" t="str">
        <f t="shared" si="135"/>
        <v>30-60</v>
      </c>
      <c r="V4343" s="16">
        <v>92.65</v>
      </c>
      <c r="W4343" t="s">
        <v>23</v>
      </c>
    </row>
    <row r="4344" spans="1:23" x14ac:dyDescent="0.3">
      <c r="A4344" t="s">
        <v>4379</v>
      </c>
      <c r="B4344" t="s">
        <v>22</v>
      </c>
      <c r="C4344" s="1">
        <v>1</v>
      </c>
      <c r="D4344" t="s">
        <v>24</v>
      </c>
      <c r="E4344" t="s">
        <v>24</v>
      </c>
      <c r="F4344" s="1">
        <v>52</v>
      </c>
      <c r="G4344" s="1" t="str">
        <f t="shared" si="134"/>
        <v>4-5 Years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 s="14">
        <v>59.85</v>
      </c>
      <c r="U4344" t="str">
        <f t="shared" si="135"/>
        <v>30-60</v>
      </c>
      <c r="V4344" s="16">
        <v>3103.25</v>
      </c>
      <c r="W4344" t="s">
        <v>24</v>
      </c>
    </row>
    <row r="4345" spans="1:23" x14ac:dyDescent="0.3">
      <c r="A4345" t="s">
        <v>4380</v>
      </c>
      <c r="B4345" t="s">
        <v>22</v>
      </c>
      <c r="C4345" s="1">
        <v>1</v>
      </c>
      <c r="D4345" t="s">
        <v>24</v>
      </c>
      <c r="E4345" t="s">
        <v>24</v>
      </c>
      <c r="F4345" s="1">
        <v>8</v>
      </c>
      <c r="G4345" s="1" t="str">
        <f t="shared" si="134"/>
        <v>0-1 Year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 s="14">
        <v>75.75</v>
      </c>
      <c r="U4345" t="str">
        <f t="shared" si="135"/>
        <v>60-90</v>
      </c>
      <c r="V4345" s="16">
        <v>606.25</v>
      </c>
      <c r="W4345" t="s">
        <v>23</v>
      </c>
    </row>
    <row r="4346" spans="1:23" x14ac:dyDescent="0.3">
      <c r="A4346" t="s">
        <v>4381</v>
      </c>
      <c r="B4346" t="s">
        <v>22</v>
      </c>
      <c r="C4346" s="1">
        <v>0</v>
      </c>
      <c r="D4346" t="s">
        <v>24</v>
      </c>
      <c r="E4346" t="s">
        <v>24</v>
      </c>
      <c r="F4346" s="1">
        <v>68</v>
      </c>
      <c r="G4346" s="1" t="str">
        <f t="shared" si="134"/>
        <v>5+ Years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 s="14">
        <v>80.650000000000006</v>
      </c>
      <c r="U4346" t="str">
        <f t="shared" si="135"/>
        <v>60-90</v>
      </c>
      <c r="V4346" s="16">
        <v>5330.2</v>
      </c>
      <c r="W4346" t="s">
        <v>24</v>
      </c>
    </row>
    <row r="4347" spans="1:23" x14ac:dyDescent="0.3">
      <c r="A4347" t="s">
        <v>4382</v>
      </c>
      <c r="B4347" t="s">
        <v>30</v>
      </c>
      <c r="C4347" s="1">
        <v>0</v>
      </c>
      <c r="D4347" t="s">
        <v>23</v>
      </c>
      <c r="E4347" t="s">
        <v>23</v>
      </c>
      <c r="F4347" s="1">
        <v>69</v>
      </c>
      <c r="G4347" s="1" t="str">
        <f t="shared" si="134"/>
        <v>5+ Years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 s="14">
        <v>20.55</v>
      </c>
      <c r="U4347" t="str">
        <f t="shared" si="135"/>
        <v>0-30</v>
      </c>
      <c r="V4347" s="16">
        <v>1403.1</v>
      </c>
      <c r="W4347" t="s">
        <v>24</v>
      </c>
    </row>
    <row r="4348" spans="1:23" x14ac:dyDescent="0.3">
      <c r="A4348" t="s">
        <v>4383</v>
      </c>
      <c r="B4348" t="s">
        <v>22</v>
      </c>
      <c r="C4348" s="1">
        <v>0</v>
      </c>
      <c r="D4348" t="s">
        <v>23</v>
      </c>
      <c r="E4348" t="s">
        <v>24</v>
      </c>
      <c r="F4348" s="1">
        <v>42</v>
      </c>
      <c r="G4348" s="1" t="str">
        <f t="shared" si="134"/>
        <v>2-4 Years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 s="14">
        <v>66.400000000000006</v>
      </c>
      <c r="U4348" t="str">
        <f t="shared" si="135"/>
        <v>60-90</v>
      </c>
      <c r="V4348" s="16">
        <v>2727.8</v>
      </c>
      <c r="W4348" t="s">
        <v>24</v>
      </c>
    </row>
    <row r="4349" spans="1:23" x14ac:dyDescent="0.3">
      <c r="A4349" t="s">
        <v>4384</v>
      </c>
      <c r="B4349" t="s">
        <v>22</v>
      </c>
      <c r="C4349" s="1">
        <v>0</v>
      </c>
      <c r="D4349" t="s">
        <v>24</v>
      </c>
      <c r="E4349" t="s">
        <v>24</v>
      </c>
      <c r="F4349" s="1">
        <v>50</v>
      </c>
      <c r="G4349" s="1" t="str">
        <f t="shared" si="134"/>
        <v>4-5 Years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 s="14">
        <v>100.2</v>
      </c>
      <c r="U4349" t="str">
        <f t="shared" si="135"/>
        <v>90+</v>
      </c>
      <c r="V4349" s="16">
        <v>5038.45</v>
      </c>
      <c r="W4349" t="s">
        <v>24</v>
      </c>
    </row>
    <row r="4350" spans="1:23" x14ac:dyDescent="0.3">
      <c r="A4350" t="s">
        <v>4385</v>
      </c>
      <c r="B4350" t="s">
        <v>22</v>
      </c>
      <c r="C4350" s="1">
        <v>0</v>
      </c>
      <c r="D4350" t="s">
        <v>24</v>
      </c>
      <c r="E4350" t="s">
        <v>24</v>
      </c>
      <c r="F4350" s="1">
        <v>1</v>
      </c>
      <c r="G4350" s="1" t="str">
        <f t="shared" si="134"/>
        <v>0-1 Year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 s="14">
        <v>19.100000000000001</v>
      </c>
      <c r="U4350" t="str">
        <f t="shared" si="135"/>
        <v>0-30</v>
      </c>
      <c r="V4350" s="16">
        <v>19.100000000000001</v>
      </c>
      <c r="W4350" t="s">
        <v>23</v>
      </c>
    </row>
    <row r="4351" spans="1:23" x14ac:dyDescent="0.3">
      <c r="A4351" t="s">
        <v>4386</v>
      </c>
      <c r="B4351" t="s">
        <v>30</v>
      </c>
      <c r="C4351" s="1">
        <v>1</v>
      </c>
      <c r="D4351" t="s">
        <v>23</v>
      </c>
      <c r="E4351" t="s">
        <v>24</v>
      </c>
      <c r="F4351" s="1">
        <v>1</v>
      </c>
      <c r="G4351" s="1" t="str">
        <f t="shared" si="134"/>
        <v>0-1 Year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 s="14">
        <v>80.3</v>
      </c>
      <c r="U4351" t="str">
        <f t="shared" si="135"/>
        <v>60-90</v>
      </c>
      <c r="V4351" s="16">
        <v>80.3</v>
      </c>
      <c r="W4351" t="s">
        <v>23</v>
      </c>
    </row>
    <row r="4352" spans="1:23" x14ac:dyDescent="0.3">
      <c r="A4352" t="s">
        <v>4387</v>
      </c>
      <c r="B4352" t="s">
        <v>30</v>
      </c>
      <c r="C4352" s="1">
        <v>0</v>
      </c>
      <c r="D4352" t="s">
        <v>23</v>
      </c>
      <c r="E4352" t="s">
        <v>24</v>
      </c>
      <c r="F4352" s="1">
        <v>33</v>
      </c>
      <c r="G4352" s="1" t="str">
        <f t="shared" si="134"/>
        <v>2-4 Years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 s="14">
        <v>44.55</v>
      </c>
      <c r="U4352" t="str">
        <f t="shared" si="135"/>
        <v>30-60</v>
      </c>
      <c r="V4352" s="16">
        <v>1462.6</v>
      </c>
      <c r="W4352" t="s">
        <v>24</v>
      </c>
    </row>
    <row r="4353" spans="1:23" x14ac:dyDescent="0.3">
      <c r="A4353" t="s">
        <v>4388</v>
      </c>
      <c r="B4353" t="s">
        <v>22</v>
      </c>
      <c r="C4353" s="1">
        <v>0</v>
      </c>
      <c r="D4353" t="s">
        <v>24</v>
      </c>
      <c r="E4353" t="s">
        <v>24</v>
      </c>
      <c r="F4353" s="1">
        <v>7</v>
      </c>
      <c r="G4353" s="1" t="str">
        <f t="shared" si="134"/>
        <v>0-1 Year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 s="14">
        <v>20.350000000000001</v>
      </c>
      <c r="U4353" t="str">
        <f t="shared" si="135"/>
        <v>0-30</v>
      </c>
      <c r="V4353" s="16">
        <v>150.6</v>
      </c>
      <c r="W4353" t="s">
        <v>24</v>
      </c>
    </row>
    <row r="4354" spans="1:23" x14ac:dyDescent="0.3">
      <c r="A4354" t="s">
        <v>4389</v>
      </c>
      <c r="B4354" t="s">
        <v>30</v>
      </c>
      <c r="C4354" s="1">
        <v>0</v>
      </c>
      <c r="D4354" t="s">
        <v>23</v>
      </c>
      <c r="E4354" t="s">
        <v>23</v>
      </c>
      <c r="F4354" s="1">
        <v>64</v>
      </c>
      <c r="G4354" s="1" t="str">
        <f t="shared" si="134"/>
        <v>5+ Years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 s="14">
        <v>91.8</v>
      </c>
      <c r="U4354" t="str">
        <f t="shared" si="135"/>
        <v>90+</v>
      </c>
      <c r="V4354" s="16">
        <v>5960.5</v>
      </c>
      <c r="W4354" t="s">
        <v>24</v>
      </c>
    </row>
    <row r="4355" spans="1:23" x14ac:dyDescent="0.3">
      <c r="A4355" t="s">
        <v>4390</v>
      </c>
      <c r="B4355" t="s">
        <v>22</v>
      </c>
      <c r="C4355" s="1">
        <v>0</v>
      </c>
      <c r="D4355" t="s">
        <v>24</v>
      </c>
      <c r="E4355" t="s">
        <v>24</v>
      </c>
      <c r="F4355" s="1">
        <v>1</v>
      </c>
      <c r="G4355" s="1" t="str">
        <f t="shared" ref="G4355:G4418" si="136">IF(F4355&lt;=12,"0-1 Year",
IF(F4355&lt;=24,"1-2 Years",
IF(F4355&lt;=48,"2-4 Years",
IF(F4355&lt;=60,"4-5 Years","5+ Years"))))</f>
        <v>0-1 Year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 s="14">
        <v>74.900000000000006</v>
      </c>
      <c r="U4355" t="str">
        <f t="shared" ref="U4355:U4418" si="137">IF(T4355&lt;30,"0-30",
IF(T4355&lt;60,"30-60",
IF(T4355&lt;90,"60-90","90+")))</f>
        <v>60-90</v>
      </c>
      <c r="V4355" s="16">
        <v>74.900000000000006</v>
      </c>
      <c r="W4355" t="s">
        <v>23</v>
      </c>
    </row>
    <row r="4356" spans="1:23" x14ac:dyDescent="0.3">
      <c r="A4356" t="s">
        <v>4391</v>
      </c>
      <c r="B4356" t="s">
        <v>30</v>
      </c>
      <c r="C4356" s="1">
        <v>0</v>
      </c>
      <c r="D4356" t="s">
        <v>24</v>
      </c>
      <c r="E4356" t="s">
        <v>24</v>
      </c>
      <c r="F4356" s="1">
        <v>59</v>
      </c>
      <c r="G4356" s="1" t="str">
        <f t="shared" si="136"/>
        <v>4-5 Years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 s="14">
        <v>20.2</v>
      </c>
      <c r="U4356" t="str">
        <f t="shared" si="137"/>
        <v>0-30</v>
      </c>
      <c r="V4356" s="16">
        <v>1192.3</v>
      </c>
      <c r="W4356" t="s">
        <v>24</v>
      </c>
    </row>
    <row r="4357" spans="1:23" x14ac:dyDescent="0.3">
      <c r="A4357" t="s">
        <v>4392</v>
      </c>
      <c r="B4357" t="s">
        <v>22</v>
      </c>
      <c r="C4357" s="1">
        <v>0</v>
      </c>
      <c r="D4357" t="s">
        <v>23</v>
      </c>
      <c r="E4357" t="s">
        <v>24</v>
      </c>
      <c r="F4357" s="1">
        <v>6</v>
      </c>
      <c r="G4357" s="1" t="str">
        <f t="shared" si="136"/>
        <v>0-1 Year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 s="14">
        <v>50.35</v>
      </c>
      <c r="U4357" t="str">
        <f t="shared" si="137"/>
        <v>30-60</v>
      </c>
      <c r="V4357" s="16">
        <v>314.55</v>
      </c>
      <c r="W4357" t="s">
        <v>24</v>
      </c>
    </row>
    <row r="4358" spans="1:23" x14ac:dyDescent="0.3">
      <c r="A4358" t="s">
        <v>4393</v>
      </c>
      <c r="B4358" t="s">
        <v>22</v>
      </c>
      <c r="C4358" s="1">
        <v>0</v>
      </c>
      <c r="D4358" t="s">
        <v>24</v>
      </c>
      <c r="E4358" t="s">
        <v>24</v>
      </c>
      <c r="F4358" s="1">
        <v>3</v>
      </c>
      <c r="G4358" s="1" t="str">
        <f t="shared" si="136"/>
        <v>0-1 Year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 s="14">
        <v>18.8</v>
      </c>
      <c r="U4358" t="str">
        <f t="shared" si="137"/>
        <v>0-30</v>
      </c>
      <c r="V4358" s="16">
        <v>56</v>
      </c>
      <c r="W4358" t="s">
        <v>24</v>
      </c>
    </row>
    <row r="4359" spans="1:23" x14ac:dyDescent="0.3">
      <c r="A4359" t="s">
        <v>4394</v>
      </c>
      <c r="B4359" t="s">
        <v>22</v>
      </c>
      <c r="C4359" s="1">
        <v>0</v>
      </c>
      <c r="D4359" t="s">
        <v>23</v>
      </c>
      <c r="E4359" t="s">
        <v>24</v>
      </c>
      <c r="F4359" s="1">
        <v>15</v>
      </c>
      <c r="G4359" s="1" t="str">
        <f t="shared" si="136"/>
        <v>1-2 Years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 s="14">
        <v>20.45</v>
      </c>
      <c r="U4359" t="str">
        <f t="shared" si="137"/>
        <v>0-30</v>
      </c>
      <c r="V4359" s="16">
        <v>330.8</v>
      </c>
      <c r="W4359" t="s">
        <v>24</v>
      </c>
    </row>
    <row r="4360" spans="1:23" x14ac:dyDescent="0.3">
      <c r="A4360" t="s">
        <v>4395</v>
      </c>
      <c r="B4360" t="s">
        <v>30</v>
      </c>
      <c r="C4360" s="1">
        <v>0</v>
      </c>
      <c r="D4360" t="s">
        <v>23</v>
      </c>
      <c r="E4360" t="s">
        <v>23</v>
      </c>
      <c r="F4360" s="1">
        <v>13</v>
      </c>
      <c r="G4360" s="1" t="str">
        <f t="shared" si="136"/>
        <v>1-2 Years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 s="14">
        <v>64.75</v>
      </c>
      <c r="U4360" t="str">
        <f t="shared" si="137"/>
        <v>60-90</v>
      </c>
      <c r="V4360" s="16">
        <v>877.35</v>
      </c>
      <c r="W4360" t="s">
        <v>24</v>
      </c>
    </row>
    <row r="4361" spans="1:23" x14ac:dyDescent="0.3">
      <c r="A4361" t="s">
        <v>4396</v>
      </c>
      <c r="B4361" t="s">
        <v>22</v>
      </c>
      <c r="C4361" s="1">
        <v>0</v>
      </c>
      <c r="D4361" t="s">
        <v>24</v>
      </c>
      <c r="E4361" t="s">
        <v>24</v>
      </c>
      <c r="F4361" s="1">
        <v>23</v>
      </c>
      <c r="G4361" s="1" t="str">
        <f t="shared" si="136"/>
        <v>1-2 Years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 s="14">
        <v>98.7</v>
      </c>
      <c r="U4361" t="str">
        <f t="shared" si="137"/>
        <v>90+</v>
      </c>
      <c r="V4361" s="16">
        <v>2249.1</v>
      </c>
      <c r="W4361" t="s">
        <v>24</v>
      </c>
    </row>
    <row r="4362" spans="1:23" x14ac:dyDescent="0.3">
      <c r="A4362" t="s">
        <v>4397</v>
      </c>
      <c r="B4362" t="s">
        <v>30</v>
      </c>
      <c r="C4362" s="1">
        <v>1</v>
      </c>
      <c r="D4362" t="s">
        <v>23</v>
      </c>
      <c r="E4362" t="s">
        <v>24</v>
      </c>
      <c r="F4362" s="1">
        <v>31</v>
      </c>
      <c r="G4362" s="1" t="str">
        <f t="shared" si="136"/>
        <v>2-4 Years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 s="14">
        <v>89.45</v>
      </c>
      <c r="U4362" t="str">
        <f t="shared" si="137"/>
        <v>60-90</v>
      </c>
      <c r="V4362" s="16">
        <v>2807.65</v>
      </c>
      <c r="W4362" t="s">
        <v>24</v>
      </c>
    </row>
    <row r="4363" spans="1:23" x14ac:dyDescent="0.3">
      <c r="A4363" t="s">
        <v>4398</v>
      </c>
      <c r="B4363" t="s">
        <v>30</v>
      </c>
      <c r="C4363" s="1">
        <v>0</v>
      </c>
      <c r="D4363" t="s">
        <v>24</v>
      </c>
      <c r="E4363" t="s">
        <v>24</v>
      </c>
      <c r="F4363" s="1">
        <v>29</v>
      </c>
      <c r="G4363" s="1" t="str">
        <f t="shared" si="136"/>
        <v>2-4 Years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 s="14">
        <v>58.75</v>
      </c>
      <c r="U4363" t="str">
        <f t="shared" si="137"/>
        <v>30-60</v>
      </c>
      <c r="V4363" s="16">
        <v>1696.2</v>
      </c>
      <c r="W4363" t="s">
        <v>24</v>
      </c>
    </row>
    <row r="4364" spans="1:23" x14ac:dyDescent="0.3">
      <c r="A4364" t="s">
        <v>4399</v>
      </c>
      <c r="B4364" t="s">
        <v>22</v>
      </c>
      <c r="C4364" s="1">
        <v>0</v>
      </c>
      <c r="D4364" t="s">
        <v>23</v>
      </c>
      <c r="E4364" t="s">
        <v>24</v>
      </c>
      <c r="F4364" s="1">
        <v>49</v>
      </c>
      <c r="G4364" s="1" t="str">
        <f t="shared" si="136"/>
        <v>4-5 Years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 s="14">
        <v>20.7</v>
      </c>
      <c r="U4364" t="str">
        <f t="shared" si="137"/>
        <v>0-30</v>
      </c>
      <c r="V4364" s="16">
        <v>1032.05</v>
      </c>
      <c r="W4364" t="s">
        <v>24</v>
      </c>
    </row>
    <row r="4365" spans="1:23" x14ac:dyDescent="0.3">
      <c r="A4365" t="s">
        <v>4400</v>
      </c>
      <c r="B4365" t="s">
        <v>22</v>
      </c>
      <c r="C4365" s="1">
        <v>0</v>
      </c>
      <c r="D4365" t="s">
        <v>23</v>
      </c>
      <c r="E4365" t="s">
        <v>24</v>
      </c>
      <c r="F4365" s="1">
        <v>56</v>
      </c>
      <c r="G4365" s="1" t="str">
        <f t="shared" si="136"/>
        <v>4-5 Years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 s="14">
        <v>85.6</v>
      </c>
      <c r="U4365" t="str">
        <f t="shared" si="137"/>
        <v>60-90</v>
      </c>
      <c r="V4365" s="16">
        <v>4902.8</v>
      </c>
      <c r="W4365" t="s">
        <v>24</v>
      </c>
    </row>
    <row r="4366" spans="1:23" x14ac:dyDescent="0.3">
      <c r="A4366" t="s">
        <v>4401</v>
      </c>
      <c r="B4366" t="s">
        <v>22</v>
      </c>
      <c r="C4366" s="1">
        <v>0</v>
      </c>
      <c r="D4366" t="s">
        <v>24</v>
      </c>
      <c r="E4366" t="s">
        <v>24</v>
      </c>
      <c r="F4366" s="1">
        <v>63</v>
      </c>
      <c r="G4366" s="1" t="str">
        <f t="shared" si="136"/>
        <v>5+ Years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 s="14">
        <v>80.3</v>
      </c>
      <c r="U4366" t="str">
        <f t="shared" si="137"/>
        <v>60-90</v>
      </c>
      <c r="V4366" s="16">
        <v>4995.3500000000004</v>
      </c>
      <c r="W4366" t="s">
        <v>24</v>
      </c>
    </row>
    <row r="4367" spans="1:23" x14ac:dyDescent="0.3">
      <c r="A4367" t="s">
        <v>4402</v>
      </c>
      <c r="B4367" t="s">
        <v>30</v>
      </c>
      <c r="C4367" s="1">
        <v>0</v>
      </c>
      <c r="D4367" t="s">
        <v>23</v>
      </c>
      <c r="E4367" t="s">
        <v>24</v>
      </c>
      <c r="F4367" s="1">
        <v>63</v>
      </c>
      <c r="G4367" s="1" t="str">
        <f t="shared" si="136"/>
        <v>5+ Years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 s="14">
        <v>79.8</v>
      </c>
      <c r="U4367" t="str">
        <f t="shared" si="137"/>
        <v>60-90</v>
      </c>
      <c r="V4367" s="16">
        <v>5034.05</v>
      </c>
      <c r="W4367" t="s">
        <v>24</v>
      </c>
    </row>
    <row r="4368" spans="1:23" x14ac:dyDescent="0.3">
      <c r="A4368" t="s">
        <v>4403</v>
      </c>
      <c r="B4368" t="s">
        <v>30</v>
      </c>
      <c r="C4368" s="1">
        <v>1</v>
      </c>
      <c r="D4368" t="s">
        <v>23</v>
      </c>
      <c r="E4368" t="s">
        <v>23</v>
      </c>
      <c r="F4368" s="1">
        <v>24</v>
      </c>
      <c r="G4368" s="1" t="str">
        <f t="shared" si="136"/>
        <v>1-2 Years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 s="14">
        <v>79.849999999999994</v>
      </c>
      <c r="U4368" t="str">
        <f t="shared" si="137"/>
        <v>60-90</v>
      </c>
      <c r="V4368" s="16">
        <v>1857.75</v>
      </c>
      <c r="W4368" t="s">
        <v>24</v>
      </c>
    </row>
    <row r="4369" spans="1:23" x14ac:dyDescent="0.3">
      <c r="A4369" t="s">
        <v>4404</v>
      </c>
      <c r="B4369" t="s">
        <v>30</v>
      </c>
      <c r="C4369" s="1">
        <v>1</v>
      </c>
      <c r="D4369" t="s">
        <v>23</v>
      </c>
      <c r="E4369" t="s">
        <v>24</v>
      </c>
      <c r="F4369" s="1">
        <v>36</v>
      </c>
      <c r="G4369" s="1" t="str">
        <f t="shared" si="136"/>
        <v>2-4 Years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 s="14">
        <v>54.1</v>
      </c>
      <c r="U4369" t="str">
        <f t="shared" si="137"/>
        <v>30-60</v>
      </c>
      <c r="V4369" s="16">
        <v>1992.85</v>
      </c>
      <c r="W4369" t="s">
        <v>24</v>
      </c>
    </row>
    <row r="4370" spans="1:23" x14ac:dyDescent="0.3">
      <c r="A4370" t="s">
        <v>4405</v>
      </c>
      <c r="B4370" t="s">
        <v>22</v>
      </c>
      <c r="C4370" s="1">
        <v>1</v>
      </c>
      <c r="D4370" t="s">
        <v>24</v>
      </c>
      <c r="E4370" t="s">
        <v>24</v>
      </c>
      <c r="F4370" s="1">
        <v>9</v>
      </c>
      <c r="G4370" s="1" t="str">
        <f t="shared" si="136"/>
        <v>0-1 Year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 s="14">
        <v>80.849999999999994</v>
      </c>
      <c r="U4370" t="str">
        <f t="shared" si="137"/>
        <v>60-90</v>
      </c>
      <c r="V4370" s="16">
        <v>751.65</v>
      </c>
      <c r="W4370" t="s">
        <v>23</v>
      </c>
    </row>
    <row r="4371" spans="1:23" x14ac:dyDescent="0.3">
      <c r="A4371" t="s">
        <v>4406</v>
      </c>
      <c r="B4371" t="s">
        <v>30</v>
      </c>
      <c r="C4371" s="1">
        <v>0</v>
      </c>
      <c r="D4371" t="s">
        <v>24</v>
      </c>
      <c r="E4371" t="s">
        <v>24</v>
      </c>
      <c r="F4371" s="1">
        <v>3</v>
      </c>
      <c r="G4371" s="1" t="str">
        <f t="shared" si="136"/>
        <v>0-1 Year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 s="14">
        <v>24.75</v>
      </c>
      <c r="U4371" t="str">
        <f t="shared" si="137"/>
        <v>0-30</v>
      </c>
      <c r="V4371" s="16">
        <v>66.95</v>
      </c>
      <c r="W4371" t="s">
        <v>23</v>
      </c>
    </row>
    <row r="4372" spans="1:23" x14ac:dyDescent="0.3">
      <c r="A4372" t="s">
        <v>4407</v>
      </c>
      <c r="B4372" t="s">
        <v>22</v>
      </c>
      <c r="C4372" s="1">
        <v>0</v>
      </c>
      <c r="D4372" t="s">
        <v>23</v>
      </c>
      <c r="E4372" t="s">
        <v>24</v>
      </c>
      <c r="F4372" s="1">
        <v>21</v>
      </c>
      <c r="G4372" s="1" t="str">
        <f t="shared" si="136"/>
        <v>1-2 Years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 s="14">
        <v>80.900000000000006</v>
      </c>
      <c r="U4372" t="str">
        <f t="shared" si="137"/>
        <v>60-90</v>
      </c>
      <c r="V4372" s="16">
        <v>1714.95</v>
      </c>
      <c r="W4372" t="s">
        <v>24</v>
      </c>
    </row>
    <row r="4373" spans="1:23" x14ac:dyDescent="0.3">
      <c r="A4373" t="s">
        <v>4408</v>
      </c>
      <c r="B4373" t="s">
        <v>30</v>
      </c>
      <c r="C4373" s="1">
        <v>0</v>
      </c>
      <c r="D4373" t="s">
        <v>23</v>
      </c>
      <c r="E4373" t="s">
        <v>23</v>
      </c>
      <c r="F4373" s="1">
        <v>13</v>
      </c>
      <c r="G4373" s="1" t="str">
        <f t="shared" si="136"/>
        <v>1-2 Years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 s="14">
        <v>24.5</v>
      </c>
      <c r="U4373" t="str">
        <f t="shared" si="137"/>
        <v>0-30</v>
      </c>
      <c r="V4373" s="16">
        <v>343.6</v>
      </c>
      <c r="W4373" t="s">
        <v>24</v>
      </c>
    </row>
    <row r="4374" spans="1:23" x14ac:dyDescent="0.3">
      <c r="A4374" t="s">
        <v>4409</v>
      </c>
      <c r="B4374" t="s">
        <v>30</v>
      </c>
      <c r="C4374" s="1">
        <v>0</v>
      </c>
      <c r="D4374" t="s">
        <v>23</v>
      </c>
      <c r="E4374" t="s">
        <v>23</v>
      </c>
      <c r="F4374" s="1">
        <v>1</v>
      </c>
      <c r="G4374" s="1" t="str">
        <f t="shared" si="136"/>
        <v>0-1 Year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 s="14">
        <v>20.149999999999999</v>
      </c>
      <c r="U4374" t="str">
        <f t="shared" si="137"/>
        <v>0-30</v>
      </c>
      <c r="V4374" s="16">
        <v>20.149999999999999</v>
      </c>
      <c r="W4374" t="s">
        <v>24</v>
      </c>
    </row>
    <row r="4375" spans="1:23" x14ac:dyDescent="0.3">
      <c r="A4375" t="s">
        <v>4410</v>
      </c>
      <c r="B4375" t="s">
        <v>22</v>
      </c>
      <c r="C4375" s="1">
        <v>0</v>
      </c>
      <c r="D4375" t="s">
        <v>23</v>
      </c>
      <c r="E4375" t="s">
        <v>23</v>
      </c>
      <c r="F4375" s="1">
        <v>25</v>
      </c>
      <c r="G4375" s="1" t="str">
        <f t="shared" si="136"/>
        <v>2-4 Years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 s="14">
        <v>20.05</v>
      </c>
      <c r="U4375" t="str">
        <f t="shared" si="137"/>
        <v>0-30</v>
      </c>
      <c r="V4375" s="16">
        <v>520.1</v>
      </c>
      <c r="W4375" t="s">
        <v>24</v>
      </c>
    </row>
    <row r="4376" spans="1:23" x14ac:dyDescent="0.3">
      <c r="A4376" t="s">
        <v>4411</v>
      </c>
      <c r="B4376" t="s">
        <v>30</v>
      </c>
      <c r="C4376" s="1">
        <v>0</v>
      </c>
      <c r="D4376" t="s">
        <v>23</v>
      </c>
      <c r="E4376" t="s">
        <v>23</v>
      </c>
      <c r="F4376" s="1">
        <v>71</v>
      </c>
      <c r="G4376" s="1" t="str">
        <f t="shared" si="136"/>
        <v>5+ Years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 s="14">
        <v>19.600000000000001</v>
      </c>
      <c r="U4376" t="str">
        <f t="shared" si="137"/>
        <v>0-30</v>
      </c>
      <c r="V4376" s="16">
        <v>1387.45</v>
      </c>
      <c r="W4376" t="s">
        <v>24</v>
      </c>
    </row>
    <row r="4377" spans="1:23" x14ac:dyDescent="0.3">
      <c r="A4377" t="s">
        <v>4412</v>
      </c>
      <c r="B4377" t="s">
        <v>30</v>
      </c>
      <c r="C4377" s="1">
        <v>0</v>
      </c>
      <c r="D4377" t="s">
        <v>24</v>
      </c>
      <c r="E4377" t="s">
        <v>24</v>
      </c>
      <c r="F4377" s="1">
        <v>66</v>
      </c>
      <c r="G4377" s="1" t="str">
        <f t="shared" si="136"/>
        <v>5+ Years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 s="14">
        <v>114.3</v>
      </c>
      <c r="U4377" t="str">
        <f t="shared" si="137"/>
        <v>90+</v>
      </c>
      <c r="V4377" s="16">
        <v>7383.7</v>
      </c>
      <c r="W4377" t="s">
        <v>24</v>
      </c>
    </row>
    <row r="4378" spans="1:23" x14ac:dyDescent="0.3">
      <c r="A4378" t="s">
        <v>4413</v>
      </c>
      <c r="B4378" t="s">
        <v>22</v>
      </c>
      <c r="C4378" s="1">
        <v>0</v>
      </c>
      <c r="D4378" t="s">
        <v>24</v>
      </c>
      <c r="E4378" t="s">
        <v>24</v>
      </c>
      <c r="F4378" s="1">
        <v>45</v>
      </c>
      <c r="G4378" s="1" t="str">
        <f t="shared" si="136"/>
        <v>2-4 Years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 s="14">
        <v>100.3</v>
      </c>
      <c r="U4378" t="str">
        <f t="shared" si="137"/>
        <v>90+</v>
      </c>
      <c r="V4378" s="16">
        <v>4483.95</v>
      </c>
      <c r="W4378" t="s">
        <v>24</v>
      </c>
    </row>
    <row r="4379" spans="1:23" x14ac:dyDescent="0.3">
      <c r="A4379" t="s">
        <v>4414</v>
      </c>
      <c r="B4379" t="s">
        <v>22</v>
      </c>
      <c r="C4379" s="1">
        <v>0</v>
      </c>
      <c r="D4379" t="s">
        <v>23</v>
      </c>
      <c r="E4379" t="s">
        <v>24</v>
      </c>
      <c r="F4379" s="1">
        <v>22</v>
      </c>
      <c r="G4379" s="1" t="str">
        <f t="shared" si="136"/>
        <v>1-2 Years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 s="14">
        <v>80</v>
      </c>
      <c r="U4379" t="str">
        <f t="shared" si="137"/>
        <v>60-90</v>
      </c>
      <c r="V4379" s="16">
        <v>1706.45</v>
      </c>
      <c r="W4379" t="s">
        <v>24</v>
      </c>
    </row>
    <row r="4380" spans="1:23" x14ac:dyDescent="0.3">
      <c r="A4380" t="s">
        <v>4415</v>
      </c>
      <c r="B4380" t="s">
        <v>22</v>
      </c>
      <c r="C4380" s="1">
        <v>0</v>
      </c>
      <c r="D4380" t="s">
        <v>23</v>
      </c>
      <c r="E4380" t="s">
        <v>24</v>
      </c>
      <c r="F4380" s="1">
        <v>67</v>
      </c>
      <c r="G4380" s="1" t="str">
        <f t="shared" si="136"/>
        <v>5+ Years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 s="14">
        <v>20.85</v>
      </c>
      <c r="U4380" t="str">
        <f t="shared" si="137"/>
        <v>0-30</v>
      </c>
      <c r="V4380" s="16">
        <v>1327.4</v>
      </c>
      <c r="W4380" t="s">
        <v>24</v>
      </c>
    </row>
    <row r="4381" spans="1:23" x14ac:dyDescent="0.3">
      <c r="A4381" t="s">
        <v>4416</v>
      </c>
      <c r="B4381" t="s">
        <v>22</v>
      </c>
      <c r="C4381" s="1">
        <v>0</v>
      </c>
      <c r="D4381" t="s">
        <v>23</v>
      </c>
      <c r="E4381" t="s">
        <v>24</v>
      </c>
      <c r="F4381" s="1">
        <v>68</v>
      </c>
      <c r="G4381" s="1" t="str">
        <f t="shared" si="136"/>
        <v>5+ Years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 s="14">
        <v>89.95</v>
      </c>
      <c r="U4381" t="str">
        <f t="shared" si="137"/>
        <v>60-90</v>
      </c>
      <c r="V4381" s="16">
        <v>5974.3</v>
      </c>
      <c r="W4381" t="s">
        <v>24</v>
      </c>
    </row>
    <row r="4382" spans="1:23" x14ac:dyDescent="0.3">
      <c r="A4382" t="s">
        <v>4417</v>
      </c>
      <c r="B4382" t="s">
        <v>22</v>
      </c>
      <c r="C4382" s="1">
        <v>0</v>
      </c>
      <c r="D4382" t="s">
        <v>23</v>
      </c>
      <c r="E4382" t="s">
        <v>23</v>
      </c>
      <c r="F4382" s="1">
        <v>0</v>
      </c>
      <c r="G4382" s="1" t="str">
        <f t="shared" si="136"/>
        <v>0-1 Year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 s="14">
        <v>20</v>
      </c>
      <c r="U4382" t="str">
        <f t="shared" si="137"/>
        <v>0-30</v>
      </c>
      <c r="V4382" s="16" t="s">
        <v>525</v>
      </c>
      <c r="W4382" t="s">
        <v>24</v>
      </c>
    </row>
    <row r="4383" spans="1:23" x14ac:dyDescent="0.3">
      <c r="A4383" t="s">
        <v>4418</v>
      </c>
      <c r="B4383" t="s">
        <v>22</v>
      </c>
      <c r="C4383" s="1">
        <v>1</v>
      </c>
      <c r="D4383" t="s">
        <v>24</v>
      </c>
      <c r="E4383" t="s">
        <v>24</v>
      </c>
      <c r="F4383" s="1">
        <v>49</v>
      </c>
      <c r="G4383" s="1" t="str">
        <f t="shared" si="136"/>
        <v>4-5 Years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 s="14">
        <v>90.85</v>
      </c>
      <c r="U4383" t="str">
        <f t="shared" si="137"/>
        <v>90+</v>
      </c>
      <c r="V4383" s="16">
        <v>4515.8500000000004</v>
      </c>
      <c r="W4383" t="s">
        <v>23</v>
      </c>
    </row>
    <row r="4384" spans="1:23" x14ac:dyDescent="0.3">
      <c r="A4384" t="s">
        <v>4419</v>
      </c>
      <c r="B4384" t="s">
        <v>22</v>
      </c>
      <c r="C4384" s="1">
        <v>1</v>
      </c>
      <c r="D4384" t="s">
        <v>24</v>
      </c>
      <c r="E4384" t="s">
        <v>24</v>
      </c>
      <c r="F4384" s="1">
        <v>4</v>
      </c>
      <c r="G4384" s="1" t="str">
        <f t="shared" si="136"/>
        <v>0-1 Year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 s="14">
        <v>48.75</v>
      </c>
      <c r="U4384" t="str">
        <f t="shared" si="137"/>
        <v>30-60</v>
      </c>
      <c r="V4384" s="16">
        <v>179.85</v>
      </c>
      <c r="W4384" t="s">
        <v>24</v>
      </c>
    </row>
    <row r="4385" spans="1:23" x14ac:dyDescent="0.3">
      <c r="A4385" t="s">
        <v>4420</v>
      </c>
      <c r="B4385" t="s">
        <v>30</v>
      </c>
      <c r="C4385" s="1">
        <v>0</v>
      </c>
      <c r="D4385" t="s">
        <v>23</v>
      </c>
      <c r="E4385" t="s">
        <v>24</v>
      </c>
      <c r="F4385" s="1">
        <v>63</v>
      </c>
      <c r="G4385" s="1" t="str">
        <f t="shared" si="136"/>
        <v>5+ Years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 s="14">
        <v>80</v>
      </c>
      <c r="U4385" t="str">
        <f t="shared" si="137"/>
        <v>60-90</v>
      </c>
      <c r="V4385" s="16">
        <v>5040.2</v>
      </c>
      <c r="W4385" t="s">
        <v>24</v>
      </c>
    </row>
    <row r="4386" spans="1:23" x14ac:dyDescent="0.3">
      <c r="A4386" t="s">
        <v>4421</v>
      </c>
      <c r="B4386" t="s">
        <v>22</v>
      </c>
      <c r="C4386" s="1">
        <v>0</v>
      </c>
      <c r="D4386" t="s">
        <v>23</v>
      </c>
      <c r="E4386" t="s">
        <v>24</v>
      </c>
      <c r="F4386" s="1">
        <v>2</v>
      </c>
      <c r="G4386" s="1" t="str">
        <f t="shared" si="136"/>
        <v>0-1 Year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 s="14">
        <v>79.7</v>
      </c>
      <c r="U4386" t="str">
        <f t="shared" si="137"/>
        <v>60-90</v>
      </c>
      <c r="V4386" s="16">
        <v>165</v>
      </c>
      <c r="W4386" t="s">
        <v>23</v>
      </c>
    </row>
    <row r="4387" spans="1:23" x14ac:dyDescent="0.3">
      <c r="A4387" t="s">
        <v>4422</v>
      </c>
      <c r="B4387" t="s">
        <v>30</v>
      </c>
      <c r="C4387" s="1">
        <v>0</v>
      </c>
      <c r="D4387" t="s">
        <v>24</v>
      </c>
      <c r="E4387" t="s">
        <v>24</v>
      </c>
      <c r="F4387" s="1">
        <v>21</v>
      </c>
      <c r="G4387" s="1" t="str">
        <f t="shared" si="136"/>
        <v>1-2 Years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 s="14">
        <v>20.350000000000001</v>
      </c>
      <c r="U4387" t="str">
        <f t="shared" si="137"/>
        <v>0-30</v>
      </c>
      <c r="V4387" s="16">
        <v>422.7</v>
      </c>
      <c r="W4387" t="s">
        <v>24</v>
      </c>
    </row>
    <row r="4388" spans="1:23" x14ac:dyDescent="0.3">
      <c r="A4388" t="s">
        <v>4423</v>
      </c>
      <c r="B4388" t="s">
        <v>30</v>
      </c>
      <c r="C4388" s="1">
        <v>0</v>
      </c>
      <c r="D4388" t="s">
        <v>23</v>
      </c>
      <c r="E4388" t="s">
        <v>23</v>
      </c>
      <c r="F4388" s="1">
        <v>55</v>
      </c>
      <c r="G4388" s="1" t="str">
        <f t="shared" si="136"/>
        <v>4-5 Years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 s="14">
        <v>57.55</v>
      </c>
      <c r="U4388" t="str">
        <f t="shared" si="137"/>
        <v>30-60</v>
      </c>
      <c r="V4388" s="16">
        <v>3046.4</v>
      </c>
      <c r="W4388" t="s">
        <v>23</v>
      </c>
    </row>
    <row r="4389" spans="1:23" x14ac:dyDescent="0.3">
      <c r="A4389" t="s">
        <v>4424</v>
      </c>
      <c r="B4389" t="s">
        <v>30</v>
      </c>
      <c r="C4389" s="1">
        <v>0</v>
      </c>
      <c r="D4389" t="s">
        <v>24</v>
      </c>
      <c r="E4389" t="s">
        <v>23</v>
      </c>
      <c r="F4389" s="1">
        <v>1</v>
      </c>
      <c r="G4389" s="1" t="str">
        <f t="shared" si="136"/>
        <v>0-1 Year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 s="14">
        <v>20.25</v>
      </c>
      <c r="U4389" t="str">
        <f t="shared" si="137"/>
        <v>0-30</v>
      </c>
      <c r="V4389" s="16">
        <v>20.25</v>
      </c>
      <c r="W4389" t="s">
        <v>24</v>
      </c>
    </row>
    <row r="4390" spans="1:23" x14ac:dyDescent="0.3">
      <c r="A4390" t="s">
        <v>4425</v>
      </c>
      <c r="B4390" t="s">
        <v>22</v>
      </c>
      <c r="C4390" s="1">
        <v>0</v>
      </c>
      <c r="D4390" t="s">
        <v>24</v>
      </c>
      <c r="E4390" t="s">
        <v>24</v>
      </c>
      <c r="F4390" s="1">
        <v>17</v>
      </c>
      <c r="G4390" s="1" t="str">
        <f t="shared" si="136"/>
        <v>1-2 Years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 s="14">
        <v>19.399999999999999</v>
      </c>
      <c r="U4390" t="str">
        <f t="shared" si="137"/>
        <v>0-30</v>
      </c>
      <c r="V4390" s="16">
        <v>358.05</v>
      </c>
      <c r="W4390" t="s">
        <v>24</v>
      </c>
    </row>
    <row r="4391" spans="1:23" x14ac:dyDescent="0.3">
      <c r="A4391" t="s">
        <v>4426</v>
      </c>
      <c r="B4391" t="s">
        <v>30</v>
      </c>
      <c r="C4391" s="1">
        <v>0</v>
      </c>
      <c r="D4391" t="s">
        <v>24</v>
      </c>
      <c r="E4391" t="s">
        <v>24</v>
      </c>
      <c r="F4391" s="1">
        <v>30</v>
      </c>
      <c r="G4391" s="1" t="str">
        <f t="shared" si="136"/>
        <v>2-4 Years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 s="14">
        <v>100.4</v>
      </c>
      <c r="U4391" t="str">
        <f t="shared" si="137"/>
        <v>90+</v>
      </c>
      <c r="V4391" s="16">
        <v>2936.25</v>
      </c>
      <c r="W4391" t="s">
        <v>24</v>
      </c>
    </row>
    <row r="4392" spans="1:23" x14ac:dyDescent="0.3">
      <c r="A4392" t="s">
        <v>4427</v>
      </c>
      <c r="B4392" t="s">
        <v>30</v>
      </c>
      <c r="C4392" s="1">
        <v>0</v>
      </c>
      <c r="D4392" t="s">
        <v>23</v>
      </c>
      <c r="E4392" t="s">
        <v>23</v>
      </c>
      <c r="F4392" s="1">
        <v>22</v>
      </c>
      <c r="G4392" s="1" t="str">
        <f t="shared" si="136"/>
        <v>1-2 Years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 s="14">
        <v>57.95</v>
      </c>
      <c r="U4392" t="str">
        <f t="shared" si="137"/>
        <v>30-60</v>
      </c>
      <c r="V4392" s="16">
        <v>1271.8</v>
      </c>
      <c r="W4392" t="s">
        <v>24</v>
      </c>
    </row>
    <row r="4393" spans="1:23" x14ac:dyDescent="0.3">
      <c r="A4393" t="s">
        <v>4428</v>
      </c>
      <c r="B4393" t="s">
        <v>22</v>
      </c>
      <c r="C4393" s="1">
        <v>0</v>
      </c>
      <c r="D4393" t="s">
        <v>24</v>
      </c>
      <c r="E4393" t="s">
        <v>24</v>
      </c>
      <c r="F4393" s="1">
        <v>9</v>
      </c>
      <c r="G4393" s="1" t="str">
        <f t="shared" si="136"/>
        <v>0-1 Year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 s="14">
        <v>59.5</v>
      </c>
      <c r="U4393" t="str">
        <f t="shared" si="137"/>
        <v>30-60</v>
      </c>
      <c r="V4393" s="16">
        <v>530.04999999999995</v>
      </c>
      <c r="W4393" t="s">
        <v>24</v>
      </c>
    </row>
    <row r="4394" spans="1:23" x14ac:dyDescent="0.3">
      <c r="A4394" t="s">
        <v>4429</v>
      </c>
      <c r="B4394" t="s">
        <v>30</v>
      </c>
      <c r="C4394" s="1">
        <v>0</v>
      </c>
      <c r="D4394" t="s">
        <v>23</v>
      </c>
      <c r="E4394" t="s">
        <v>23</v>
      </c>
      <c r="F4394" s="1">
        <v>1</v>
      </c>
      <c r="G4394" s="1" t="str">
        <f t="shared" si="136"/>
        <v>0-1 Year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 s="14">
        <v>19.2</v>
      </c>
      <c r="U4394" t="str">
        <f t="shared" si="137"/>
        <v>0-30</v>
      </c>
      <c r="V4394" s="16">
        <v>19.2</v>
      </c>
      <c r="W4394" t="s">
        <v>24</v>
      </c>
    </row>
    <row r="4395" spans="1:23" x14ac:dyDescent="0.3">
      <c r="A4395" t="s">
        <v>4430</v>
      </c>
      <c r="B4395" t="s">
        <v>22</v>
      </c>
      <c r="C4395" s="1">
        <v>0</v>
      </c>
      <c r="D4395" t="s">
        <v>23</v>
      </c>
      <c r="E4395" t="s">
        <v>24</v>
      </c>
      <c r="F4395" s="1">
        <v>21</v>
      </c>
      <c r="G4395" s="1" t="str">
        <f t="shared" si="136"/>
        <v>1-2 Years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 s="14">
        <v>86.5</v>
      </c>
      <c r="U4395" t="str">
        <f t="shared" si="137"/>
        <v>60-90</v>
      </c>
      <c r="V4395" s="16">
        <v>1808.7</v>
      </c>
      <c r="W4395" t="s">
        <v>23</v>
      </c>
    </row>
    <row r="4396" spans="1:23" x14ac:dyDescent="0.3">
      <c r="A4396" t="s">
        <v>4431</v>
      </c>
      <c r="B4396" t="s">
        <v>30</v>
      </c>
      <c r="C4396" s="1">
        <v>0</v>
      </c>
      <c r="D4396" t="s">
        <v>24</v>
      </c>
      <c r="E4396" t="s">
        <v>24</v>
      </c>
      <c r="F4396" s="1">
        <v>19</v>
      </c>
      <c r="G4396" s="1" t="str">
        <f t="shared" si="136"/>
        <v>1-2 Years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 s="14">
        <v>59.55</v>
      </c>
      <c r="U4396" t="str">
        <f t="shared" si="137"/>
        <v>30-60</v>
      </c>
      <c r="V4396" s="16">
        <v>1144.5999999999999</v>
      </c>
      <c r="W4396" t="s">
        <v>24</v>
      </c>
    </row>
    <row r="4397" spans="1:23" x14ac:dyDescent="0.3">
      <c r="A4397" t="s">
        <v>4432</v>
      </c>
      <c r="B4397" t="s">
        <v>22</v>
      </c>
      <c r="C4397" s="1">
        <v>0</v>
      </c>
      <c r="D4397" t="s">
        <v>23</v>
      </c>
      <c r="E4397" t="s">
        <v>23</v>
      </c>
      <c r="F4397" s="1">
        <v>69</v>
      </c>
      <c r="G4397" s="1" t="str">
        <f t="shared" si="136"/>
        <v>5+ Years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 s="14">
        <v>103.95</v>
      </c>
      <c r="U4397" t="str">
        <f t="shared" si="137"/>
        <v>90+</v>
      </c>
      <c r="V4397" s="16">
        <v>7446.9</v>
      </c>
      <c r="W4397" t="s">
        <v>23</v>
      </c>
    </row>
    <row r="4398" spans="1:23" x14ac:dyDescent="0.3">
      <c r="A4398" t="s">
        <v>4433</v>
      </c>
      <c r="B4398" t="s">
        <v>30</v>
      </c>
      <c r="C4398" s="1">
        <v>1</v>
      </c>
      <c r="D4398" t="s">
        <v>24</v>
      </c>
      <c r="E4398" t="s">
        <v>24</v>
      </c>
      <c r="F4398" s="1">
        <v>1</v>
      </c>
      <c r="G4398" s="1" t="str">
        <f t="shared" si="136"/>
        <v>0-1 Year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 s="14">
        <v>25.1</v>
      </c>
      <c r="U4398" t="str">
        <f t="shared" si="137"/>
        <v>0-30</v>
      </c>
      <c r="V4398" s="16">
        <v>25.1</v>
      </c>
      <c r="W4398" t="s">
        <v>23</v>
      </c>
    </row>
    <row r="4399" spans="1:23" x14ac:dyDescent="0.3">
      <c r="A4399" t="s">
        <v>4434</v>
      </c>
      <c r="B4399" t="s">
        <v>22</v>
      </c>
      <c r="C4399" s="1">
        <v>0</v>
      </c>
      <c r="D4399" t="s">
        <v>23</v>
      </c>
      <c r="E4399" t="s">
        <v>24</v>
      </c>
      <c r="F4399" s="1">
        <v>72</v>
      </c>
      <c r="G4399" s="1" t="str">
        <f t="shared" si="136"/>
        <v>5+ Years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 s="14">
        <v>103.95</v>
      </c>
      <c r="U4399" t="str">
        <f t="shared" si="137"/>
        <v>90+</v>
      </c>
      <c r="V4399" s="16">
        <v>7556.9</v>
      </c>
      <c r="W4399" t="s">
        <v>24</v>
      </c>
    </row>
    <row r="4400" spans="1:23" x14ac:dyDescent="0.3">
      <c r="A4400" t="s">
        <v>4435</v>
      </c>
      <c r="B4400" t="s">
        <v>30</v>
      </c>
      <c r="C4400" s="1">
        <v>0</v>
      </c>
      <c r="D4400" t="s">
        <v>23</v>
      </c>
      <c r="E4400" t="s">
        <v>23</v>
      </c>
      <c r="F4400" s="1">
        <v>70</v>
      </c>
      <c r="G4400" s="1" t="str">
        <f t="shared" si="136"/>
        <v>5+ Years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 s="14">
        <v>68.95</v>
      </c>
      <c r="U4400" t="str">
        <f t="shared" si="137"/>
        <v>60-90</v>
      </c>
      <c r="V4400" s="16">
        <v>4858.7</v>
      </c>
      <c r="W4400" t="s">
        <v>24</v>
      </c>
    </row>
    <row r="4401" spans="1:23" x14ac:dyDescent="0.3">
      <c r="A4401" t="s">
        <v>4436</v>
      </c>
      <c r="B4401" t="s">
        <v>22</v>
      </c>
      <c r="C4401" s="1">
        <v>0</v>
      </c>
      <c r="D4401" t="s">
        <v>24</v>
      </c>
      <c r="E4401" t="s">
        <v>24</v>
      </c>
      <c r="F4401" s="1">
        <v>66</v>
      </c>
      <c r="G4401" s="1" t="str">
        <f t="shared" si="136"/>
        <v>5+ Years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 s="14">
        <v>103.1</v>
      </c>
      <c r="U4401" t="str">
        <f t="shared" si="137"/>
        <v>90+</v>
      </c>
      <c r="V4401" s="16">
        <v>6595</v>
      </c>
      <c r="W4401" t="s">
        <v>24</v>
      </c>
    </row>
    <row r="4402" spans="1:23" x14ac:dyDescent="0.3">
      <c r="A4402" t="s">
        <v>4437</v>
      </c>
      <c r="B4402" t="s">
        <v>22</v>
      </c>
      <c r="C4402" s="1">
        <v>0</v>
      </c>
      <c r="D4402" t="s">
        <v>23</v>
      </c>
      <c r="E4402" t="s">
        <v>23</v>
      </c>
      <c r="F4402" s="1">
        <v>7</v>
      </c>
      <c r="G4402" s="1" t="str">
        <f t="shared" si="136"/>
        <v>0-1 Year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 s="14">
        <v>24.7</v>
      </c>
      <c r="U4402" t="str">
        <f t="shared" si="137"/>
        <v>0-30</v>
      </c>
      <c r="V4402" s="16">
        <v>149.05000000000001</v>
      </c>
      <c r="W4402" t="s">
        <v>24</v>
      </c>
    </row>
    <row r="4403" spans="1:23" x14ac:dyDescent="0.3">
      <c r="A4403" t="s">
        <v>4438</v>
      </c>
      <c r="B4403" t="s">
        <v>22</v>
      </c>
      <c r="C4403" s="1">
        <v>1</v>
      </c>
      <c r="D4403" t="s">
        <v>23</v>
      </c>
      <c r="E4403" t="s">
        <v>23</v>
      </c>
      <c r="F4403" s="1">
        <v>46</v>
      </c>
      <c r="G4403" s="1" t="str">
        <f t="shared" si="136"/>
        <v>2-4 Years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 s="14">
        <v>110.2</v>
      </c>
      <c r="U4403" t="str">
        <f t="shared" si="137"/>
        <v>90+</v>
      </c>
      <c r="V4403" s="16">
        <v>4972.1000000000004</v>
      </c>
      <c r="W4403" t="s">
        <v>24</v>
      </c>
    </row>
    <row r="4404" spans="1:23" x14ac:dyDescent="0.3">
      <c r="A4404" t="s">
        <v>4439</v>
      </c>
      <c r="B4404" t="s">
        <v>30</v>
      </c>
      <c r="C4404" s="1">
        <v>0</v>
      </c>
      <c r="D4404" t="s">
        <v>24</v>
      </c>
      <c r="E4404" t="s">
        <v>24</v>
      </c>
      <c r="F4404" s="1">
        <v>39</v>
      </c>
      <c r="G4404" s="1" t="str">
        <f t="shared" si="136"/>
        <v>2-4 Years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 s="14">
        <v>48.95</v>
      </c>
      <c r="U4404" t="str">
        <f t="shared" si="137"/>
        <v>30-60</v>
      </c>
      <c r="V4404" s="16">
        <v>1880.85</v>
      </c>
      <c r="W4404" t="s">
        <v>23</v>
      </c>
    </row>
    <row r="4405" spans="1:23" x14ac:dyDescent="0.3">
      <c r="A4405" t="s">
        <v>4440</v>
      </c>
      <c r="B4405" t="s">
        <v>22</v>
      </c>
      <c r="C4405" s="1">
        <v>0</v>
      </c>
      <c r="D4405" t="s">
        <v>23</v>
      </c>
      <c r="E4405" t="s">
        <v>23</v>
      </c>
      <c r="F4405" s="1">
        <v>32</v>
      </c>
      <c r="G4405" s="1" t="str">
        <f t="shared" si="136"/>
        <v>2-4 Years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 s="14">
        <v>62.45</v>
      </c>
      <c r="U4405" t="str">
        <f t="shared" si="137"/>
        <v>60-90</v>
      </c>
      <c r="V4405" s="16">
        <v>2045.55</v>
      </c>
      <c r="W4405" t="s">
        <v>24</v>
      </c>
    </row>
    <row r="4406" spans="1:23" x14ac:dyDescent="0.3">
      <c r="A4406" t="s">
        <v>4441</v>
      </c>
      <c r="B4406" t="s">
        <v>30</v>
      </c>
      <c r="C4406" s="1">
        <v>0</v>
      </c>
      <c r="D4406" t="s">
        <v>24</v>
      </c>
      <c r="E4406" t="s">
        <v>24</v>
      </c>
      <c r="F4406" s="1">
        <v>24</v>
      </c>
      <c r="G4406" s="1" t="str">
        <f t="shared" si="136"/>
        <v>1-2 Years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 s="14">
        <v>89.55</v>
      </c>
      <c r="U4406" t="str">
        <f t="shared" si="137"/>
        <v>60-90</v>
      </c>
      <c r="V4406" s="16">
        <v>2187.15</v>
      </c>
      <c r="W4406" t="s">
        <v>24</v>
      </c>
    </row>
    <row r="4407" spans="1:23" x14ac:dyDescent="0.3">
      <c r="A4407" t="s">
        <v>4442</v>
      </c>
      <c r="B4407" t="s">
        <v>30</v>
      </c>
      <c r="C4407" s="1">
        <v>0</v>
      </c>
      <c r="D4407" t="s">
        <v>23</v>
      </c>
      <c r="E4407" t="s">
        <v>23</v>
      </c>
      <c r="F4407" s="1">
        <v>6</v>
      </c>
      <c r="G4407" s="1" t="str">
        <f t="shared" si="136"/>
        <v>0-1 Year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 s="14">
        <v>83.55</v>
      </c>
      <c r="U4407" t="str">
        <f t="shared" si="137"/>
        <v>60-90</v>
      </c>
      <c r="V4407" s="16">
        <v>477.55</v>
      </c>
      <c r="W4407" t="s">
        <v>23</v>
      </c>
    </row>
    <row r="4408" spans="1:23" x14ac:dyDescent="0.3">
      <c r="A4408" t="s">
        <v>4443</v>
      </c>
      <c r="B4408" t="s">
        <v>22</v>
      </c>
      <c r="C4408" s="1">
        <v>0</v>
      </c>
      <c r="D4408" t="s">
        <v>24</v>
      </c>
      <c r="E4408" t="s">
        <v>24</v>
      </c>
      <c r="F4408" s="1">
        <v>37</v>
      </c>
      <c r="G4408" s="1" t="str">
        <f t="shared" si="136"/>
        <v>2-4 Years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 s="14">
        <v>78.900000000000006</v>
      </c>
      <c r="U4408" t="str">
        <f t="shared" si="137"/>
        <v>60-90</v>
      </c>
      <c r="V4408" s="16">
        <v>2976.95</v>
      </c>
      <c r="W4408" t="s">
        <v>24</v>
      </c>
    </row>
    <row r="4409" spans="1:23" x14ac:dyDescent="0.3">
      <c r="A4409" t="s">
        <v>4444</v>
      </c>
      <c r="B4409" t="s">
        <v>30</v>
      </c>
      <c r="C4409" s="1">
        <v>0</v>
      </c>
      <c r="D4409" t="s">
        <v>24</v>
      </c>
      <c r="E4409" t="s">
        <v>23</v>
      </c>
      <c r="F4409" s="1">
        <v>8</v>
      </c>
      <c r="G4409" s="1" t="str">
        <f t="shared" si="136"/>
        <v>0-1 Year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 s="14">
        <v>20.350000000000001</v>
      </c>
      <c r="U4409" t="str">
        <f t="shared" si="137"/>
        <v>0-30</v>
      </c>
      <c r="V4409" s="16">
        <v>178.7</v>
      </c>
      <c r="W4409" t="s">
        <v>24</v>
      </c>
    </row>
    <row r="4410" spans="1:23" x14ac:dyDescent="0.3">
      <c r="A4410" t="s">
        <v>4445</v>
      </c>
      <c r="B4410" t="s">
        <v>22</v>
      </c>
      <c r="C4410" s="1">
        <v>0</v>
      </c>
      <c r="D4410" t="s">
        <v>23</v>
      </c>
      <c r="E4410" t="s">
        <v>23</v>
      </c>
      <c r="F4410" s="1">
        <v>72</v>
      </c>
      <c r="G4410" s="1" t="str">
        <f t="shared" si="136"/>
        <v>5+ Years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 s="14">
        <v>71.45</v>
      </c>
      <c r="U4410" t="str">
        <f t="shared" si="137"/>
        <v>60-90</v>
      </c>
      <c r="V4410" s="16">
        <v>5025.8500000000004</v>
      </c>
      <c r="W4410" t="s">
        <v>24</v>
      </c>
    </row>
    <row r="4411" spans="1:23" x14ac:dyDescent="0.3">
      <c r="A4411" t="s">
        <v>4446</v>
      </c>
      <c r="B4411" t="s">
        <v>30</v>
      </c>
      <c r="C4411" s="1">
        <v>1</v>
      </c>
      <c r="D4411" t="s">
        <v>23</v>
      </c>
      <c r="E4411" t="s">
        <v>24</v>
      </c>
      <c r="F4411" s="1">
        <v>71</v>
      </c>
      <c r="G4411" s="1" t="str">
        <f t="shared" si="136"/>
        <v>5+ Years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 s="14">
        <v>46.35</v>
      </c>
      <c r="U4411" t="str">
        <f t="shared" si="137"/>
        <v>30-60</v>
      </c>
      <c r="V4411" s="16">
        <v>3353.4</v>
      </c>
      <c r="W4411" t="s">
        <v>24</v>
      </c>
    </row>
    <row r="4412" spans="1:23" x14ac:dyDescent="0.3">
      <c r="A4412" t="s">
        <v>4447</v>
      </c>
      <c r="B4412" t="s">
        <v>22</v>
      </c>
      <c r="C4412" s="1">
        <v>0</v>
      </c>
      <c r="D4412" t="s">
        <v>23</v>
      </c>
      <c r="E4412" t="s">
        <v>24</v>
      </c>
      <c r="F4412" s="1">
        <v>16</v>
      </c>
      <c r="G4412" s="1" t="str">
        <f t="shared" si="136"/>
        <v>1-2 Years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 s="14">
        <v>94.65</v>
      </c>
      <c r="U4412" t="str">
        <f t="shared" si="137"/>
        <v>90+</v>
      </c>
      <c r="V4412" s="16">
        <v>1461.15</v>
      </c>
      <c r="W4412" t="s">
        <v>24</v>
      </c>
    </row>
    <row r="4413" spans="1:23" x14ac:dyDescent="0.3">
      <c r="A4413" t="s">
        <v>4448</v>
      </c>
      <c r="B4413" t="s">
        <v>22</v>
      </c>
      <c r="C4413" s="1">
        <v>0</v>
      </c>
      <c r="D4413" t="s">
        <v>23</v>
      </c>
      <c r="E4413" t="s">
        <v>24</v>
      </c>
      <c r="F4413" s="1">
        <v>57</v>
      </c>
      <c r="G4413" s="1" t="str">
        <f t="shared" si="136"/>
        <v>4-5 Years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 s="14">
        <v>49.9</v>
      </c>
      <c r="U4413" t="str">
        <f t="shared" si="137"/>
        <v>30-60</v>
      </c>
      <c r="V4413" s="16">
        <v>2782.4</v>
      </c>
      <c r="W4413" t="s">
        <v>24</v>
      </c>
    </row>
    <row r="4414" spans="1:23" x14ac:dyDescent="0.3">
      <c r="A4414" t="s">
        <v>4449</v>
      </c>
      <c r="B4414" t="s">
        <v>30</v>
      </c>
      <c r="C4414" s="1">
        <v>0</v>
      </c>
      <c r="D4414" t="s">
        <v>24</v>
      </c>
      <c r="E4414" t="s">
        <v>24</v>
      </c>
      <c r="F4414" s="1">
        <v>66</v>
      </c>
      <c r="G4414" s="1" t="str">
        <f t="shared" si="136"/>
        <v>5+ Years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 s="14">
        <v>25.45</v>
      </c>
      <c r="U4414" t="str">
        <f t="shared" si="137"/>
        <v>0-30</v>
      </c>
      <c r="V4414" s="16">
        <v>1699.15</v>
      </c>
      <c r="W4414" t="s">
        <v>24</v>
      </c>
    </row>
    <row r="4415" spans="1:23" x14ac:dyDescent="0.3">
      <c r="A4415" t="s">
        <v>4450</v>
      </c>
      <c r="B4415" t="s">
        <v>22</v>
      </c>
      <c r="C4415" s="1">
        <v>1</v>
      </c>
      <c r="D4415" t="s">
        <v>24</v>
      </c>
      <c r="E4415" t="s">
        <v>24</v>
      </c>
      <c r="F4415" s="1">
        <v>17</v>
      </c>
      <c r="G4415" s="1" t="str">
        <f t="shared" si="136"/>
        <v>1-2 Years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 s="14">
        <v>89.15</v>
      </c>
      <c r="U4415" t="str">
        <f t="shared" si="137"/>
        <v>60-90</v>
      </c>
      <c r="V4415" s="16">
        <v>1496.9</v>
      </c>
      <c r="W4415" t="s">
        <v>23</v>
      </c>
    </row>
    <row r="4416" spans="1:23" x14ac:dyDescent="0.3">
      <c r="A4416" t="s">
        <v>4451</v>
      </c>
      <c r="B4416" t="s">
        <v>22</v>
      </c>
      <c r="C4416" s="1">
        <v>0</v>
      </c>
      <c r="D4416" t="s">
        <v>24</v>
      </c>
      <c r="E4416" t="s">
        <v>23</v>
      </c>
      <c r="F4416" s="1">
        <v>21</v>
      </c>
      <c r="G4416" s="1" t="str">
        <f t="shared" si="136"/>
        <v>1-2 Years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 s="14">
        <v>20.75</v>
      </c>
      <c r="U4416" t="str">
        <f t="shared" si="137"/>
        <v>0-30</v>
      </c>
      <c r="V4416" s="16">
        <v>452.2</v>
      </c>
      <c r="W4416" t="s">
        <v>24</v>
      </c>
    </row>
    <row r="4417" spans="1:23" x14ac:dyDescent="0.3">
      <c r="A4417" t="s">
        <v>4452</v>
      </c>
      <c r="B4417" t="s">
        <v>30</v>
      </c>
      <c r="C4417" s="1">
        <v>0</v>
      </c>
      <c r="D4417" t="s">
        <v>23</v>
      </c>
      <c r="E4417" t="s">
        <v>24</v>
      </c>
      <c r="F4417" s="1">
        <v>66</v>
      </c>
      <c r="G4417" s="1" t="str">
        <f t="shared" si="136"/>
        <v>5+ Years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 s="14">
        <v>66.099999999999994</v>
      </c>
      <c r="U4417" t="str">
        <f t="shared" si="137"/>
        <v>60-90</v>
      </c>
      <c r="V4417" s="16">
        <v>4428.45</v>
      </c>
      <c r="W4417" t="s">
        <v>24</v>
      </c>
    </row>
    <row r="4418" spans="1:23" x14ac:dyDescent="0.3">
      <c r="A4418" t="s">
        <v>4453</v>
      </c>
      <c r="B4418" t="s">
        <v>22</v>
      </c>
      <c r="C4418" s="1">
        <v>0</v>
      </c>
      <c r="D4418" t="s">
        <v>23</v>
      </c>
      <c r="E4418" t="s">
        <v>24</v>
      </c>
      <c r="F4418" s="1">
        <v>17</v>
      </c>
      <c r="G4418" s="1" t="str">
        <f t="shared" si="136"/>
        <v>1-2 Years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 s="14">
        <v>75.400000000000006</v>
      </c>
      <c r="U4418" t="str">
        <f t="shared" si="137"/>
        <v>60-90</v>
      </c>
      <c r="V4418" s="16">
        <v>1322.55</v>
      </c>
      <c r="W4418" t="s">
        <v>24</v>
      </c>
    </row>
    <row r="4419" spans="1:23" x14ac:dyDescent="0.3">
      <c r="A4419" t="s">
        <v>4454</v>
      </c>
      <c r="B4419" t="s">
        <v>30</v>
      </c>
      <c r="C4419" s="1">
        <v>0</v>
      </c>
      <c r="D4419" t="s">
        <v>24</v>
      </c>
      <c r="E4419" t="s">
        <v>23</v>
      </c>
      <c r="F4419" s="1">
        <v>1</v>
      </c>
      <c r="G4419" s="1" t="str">
        <f t="shared" ref="G4419:G4482" si="138">IF(F4419&lt;=12,"0-1 Year",
IF(F4419&lt;=24,"1-2 Years",
IF(F4419&lt;=48,"2-4 Years",
IF(F4419&lt;=60,"4-5 Years","5+ Years"))))</f>
        <v>0-1 Year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 s="14">
        <v>70.45</v>
      </c>
      <c r="U4419" t="str">
        <f t="shared" ref="U4419:U4482" si="139">IF(T4419&lt;30,"0-30",
IF(T4419&lt;60,"30-60",
IF(T4419&lt;90,"60-90","90+")))</f>
        <v>60-90</v>
      </c>
      <c r="V4419" s="16">
        <v>70.45</v>
      </c>
      <c r="W4419" t="s">
        <v>23</v>
      </c>
    </row>
    <row r="4420" spans="1:23" x14ac:dyDescent="0.3">
      <c r="A4420" t="s">
        <v>4455</v>
      </c>
      <c r="B4420" t="s">
        <v>30</v>
      </c>
      <c r="C4420" s="1">
        <v>0</v>
      </c>
      <c r="D4420" t="s">
        <v>23</v>
      </c>
      <c r="E4420" t="s">
        <v>24</v>
      </c>
      <c r="F4420" s="1">
        <v>58</v>
      </c>
      <c r="G4420" s="1" t="str">
        <f t="shared" si="138"/>
        <v>4-5 Years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 s="14">
        <v>60.3</v>
      </c>
      <c r="U4420" t="str">
        <f t="shared" si="139"/>
        <v>60-90</v>
      </c>
      <c r="V4420" s="16">
        <v>3563.8</v>
      </c>
      <c r="W4420" t="s">
        <v>23</v>
      </c>
    </row>
    <row r="4421" spans="1:23" x14ac:dyDescent="0.3">
      <c r="A4421" t="s">
        <v>4456</v>
      </c>
      <c r="B4421" t="s">
        <v>22</v>
      </c>
      <c r="C4421" s="1">
        <v>0</v>
      </c>
      <c r="D4421" t="s">
        <v>23</v>
      </c>
      <c r="E4421" t="s">
        <v>23</v>
      </c>
      <c r="F4421" s="1">
        <v>8</v>
      </c>
      <c r="G4421" s="1" t="str">
        <f t="shared" si="138"/>
        <v>0-1 Year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 s="14">
        <v>21.05</v>
      </c>
      <c r="U4421" t="str">
        <f t="shared" si="139"/>
        <v>0-30</v>
      </c>
      <c r="V4421" s="16">
        <v>139.75</v>
      </c>
      <c r="W4421" t="s">
        <v>24</v>
      </c>
    </row>
    <row r="4422" spans="1:23" x14ac:dyDescent="0.3">
      <c r="A4422" t="s">
        <v>4457</v>
      </c>
      <c r="B4422" t="s">
        <v>30</v>
      </c>
      <c r="C4422" s="1">
        <v>0</v>
      </c>
      <c r="D4422" t="s">
        <v>24</v>
      </c>
      <c r="E4422" t="s">
        <v>24</v>
      </c>
      <c r="F4422" s="1">
        <v>27</v>
      </c>
      <c r="G4422" s="1" t="str">
        <f t="shared" si="138"/>
        <v>2-4 Years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 s="14">
        <v>69.349999999999994</v>
      </c>
      <c r="U4422" t="str">
        <f t="shared" si="139"/>
        <v>60-90</v>
      </c>
      <c r="V4422" s="16">
        <v>1927.3</v>
      </c>
      <c r="W4422" t="s">
        <v>24</v>
      </c>
    </row>
    <row r="4423" spans="1:23" x14ac:dyDescent="0.3">
      <c r="A4423" t="s">
        <v>4458</v>
      </c>
      <c r="B4423" t="s">
        <v>30</v>
      </c>
      <c r="C4423" s="1">
        <v>0</v>
      </c>
      <c r="D4423" t="s">
        <v>23</v>
      </c>
      <c r="E4423" t="s">
        <v>24</v>
      </c>
      <c r="F4423" s="1">
        <v>34</v>
      </c>
      <c r="G4423" s="1" t="str">
        <f t="shared" si="138"/>
        <v>2-4 Years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 s="14">
        <v>88.85</v>
      </c>
      <c r="U4423" t="str">
        <f t="shared" si="139"/>
        <v>60-90</v>
      </c>
      <c r="V4423" s="16">
        <v>3000.25</v>
      </c>
      <c r="W4423" t="s">
        <v>24</v>
      </c>
    </row>
    <row r="4424" spans="1:23" x14ac:dyDescent="0.3">
      <c r="A4424" t="s">
        <v>4459</v>
      </c>
      <c r="B4424" t="s">
        <v>30</v>
      </c>
      <c r="C4424" s="1">
        <v>0</v>
      </c>
      <c r="D4424" t="s">
        <v>24</v>
      </c>
      <c r="E4424" t="s">
        <v>24</v>
      </c>
      <c r="F4424" s="1">
        <v>30</v>
      </c>
      <c r="G4424" s="1" t="str">
        <f t="shared" si="138"/>
        <v>2-4 Years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 s="14">
        <v>97</v>
      </c>
      <c r="U4424" t="str">
        <f t="shared" si="139"/>
        <v>90+</v>
      </c>
      <c r="V4424" s="16">
        <v>3021.3</v>
      </c>
      <c r="W4424" t="s">
        <v>24</v>
      </c>
    </row>
    <row r="4425" spans="1:23" x14ac:dyDescent="0.3">
      <c r="A4425" t="s">
        <v>4460</v>
      </c>
      <c r="B4425" t="s">
        <v>30</v>
      </c>
      <c r="C4425" s="1">
        <v>0</v>
      </c>
      <c r="D4425" t="s">
        <v>24</v>
      </c>
      <c r="E4425" t="s">
        <v>24</v>
      </c>
      <c r="F4425" s="1">
        <v>33</v>
      </c>
      <c r="G4425" s="1" t="str">
        <f t="shared" si="138"/>
        <v>2-4 Years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 s="14">
        <v>66.400000000000006</v>
      </c>
      <c r="U4425" t="str">
        <f t="shared" si="139"/>
        <v>60-90</v>
      </c>
      <c r="V4425" s="16">
        <v>2245.4</v>
      </c>
      <c r="W4425" t="s">
        <v>24</v>
      </c>
    </row>
    <row r="4426" spans="1:23" x14ac:dyDescent="0.3">
      <c r="A4426" t="s">
        <v>4461</v>
      </c>
      <c r="B4426" t="s">
        <v>30</v>
      </c>
      <c r="C4426" s="1">
        <v>0</v>
      </c>
      <c r="D4426" t="s">
        <v>24</v>
      </c>
      <c r="E4426" t="s">
        <v>23</v>
      </c>
      <c r="F4426" s="1">
        <v>1</v>
      </c>
      <c r="G4426" s="1" t="str">
        <f t="shared" si="138"/>
        <v>0-1 Year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 s="14">
        <v>24.75</v>
      </c>
      <c r="U4426" t="str">
        <f t="shared" si="139"/>
        <v>0-30</v>
      </c>
      <c r="V4426" s="16">
        <v>24.75</v>
      </c>
      <c r="W4426" t="s">
        <v>23</v>
      </c>
    </row>
    <row r="4427" spans="1:23" x14ac:dyDescent="0.3">
      <c r="A4427" t="s">
        <v>4462</v>
      </c>
      <c r="B4427" t="s">
        <v>30</v>
      </c>
      <c r="C4427" s="1">
        <v>0</v>
      </c>
      <c r="D4427" t="s">
        <v>23</v>
      </c>
      <c r="E4427" t="s">
        <v>23</v>
      </c>
      <c r="F4427" s="1">
        <v>14</v>
      </c>
      <c r="G4427" s="1" t="str">
        <f t="shared" si="138"/>
        <v>1-2 Years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 s="14">
        <v>69.2</v>
      </c>
      <c r="U4427" t="str">
        <f t="shared" si="139"/>
        <v>60-90</v>
      </c>
      <c r="V4427" s="16">
        <v>944.65</v>
      </c>
      <c r="W4427" t="s">
        <v>24</v>
      </c>
    </row>
    <row r="4428" spans="1:23" x14ac:dyDescent="0.3">
      <c r="A4428" t="s">
        <v>4463</v>
      </c>
      <c r="B4428" t="s">
        <v>22</v>
      </c>
      <c r="C4428" s="1">
        <v>0</v>
      </c>
      <c r="D4428" t="s">
        <v>24</v>
      </c>
      <c r="E4428" t="s">
        <v>23</v>
      </c>
      <c r="F4428" s="1">
        <v>16</v>
      </c>
      <c r="G4428" s="1" t="str">
        <f t="shared" si="138"/>
        <v>1-2 Years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 s="14">
        <v>79.5</v>
      </c>
      <c r="U4428" t="str">
        <f t="shared" si="139"/>
        <v>60-90</v>
      </c>
      <c r="V4428" s="16">
        <v>1264.2</v>
      </c>
      <c r="W4428" t="s">
        <v>24</v>
      </c>
    </row>
    <row r="4429" spans="1:23" x14ac:dyDescent="0.3">
      <c r="A4429" t="s">
        <v>4464</v>
      </c>
      <c r="B4429" t="s">
        <v>22</v>
      </c>
      <c r="C4429" s="1">
        <v>0</v>
      </c>
      <c r="D4429" t="s">
        <v>24</v>
      </c>
      <c r="E4429" t="s">
        <v>24</v>
      </c>
      <c r="F4429" s="1">
        <v>49</v>
      </c>
      <c r="G4429" s="1" t="str">
        <f t="shared" si="138"/>
        <v>4-5 Years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 s="14">
        <v>100.65</v>
      </c>
      <c r="U4429" t="str">
        <f t="shared" si="139"/>
        <v>90+</v>
      </c>
      <c r="V4429" s="16">
        <v>4917.75</v>
      </c>
      <c r="W4429" t="s">
        <v>24</v>
      </c>
    </row>
    <row r="4430" spans="1:23" x14ac:dyDescent="0.3">
      <c r="A4430" t="s">
        <v>4465</v>
      </c>
      <c r="B4430" t="s">
        <v>30</v>
      </c>
      <c r="C4430" s="1">
        <v>0</v>
      </c>
      <c r="D4430" t="s">
        <v>23</v>
      </c>
      <c r="E4430" t="s">
        <v>23</v>
      </c>
      <c r="F4430" s="1">
        <v>19</v>
      </c>
      <c r="G4430" s="1" t="str">
        <f t="shared" si="138"/>
        <v>1-2 Years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 s="14">
        <v>103.3</v>
      </c>
      <c r="U4430" t="str">
        <f t="shared" si="139"/>
        <v>90+</v>
      </c>
      <c r="V4430" s="16">
        <v>2012.7</v>
      </c>
      <c r="W4430" t="s">
        <v>23</v>
      </c>
    </row>
    <row r="4431" spans="1:23" x14ac:dyDescent="0.3">
      <c r="A4431" t="s">
        <v>4466</v>
      </c>
      <c r="B4431" t="s">
        <v>22</v>
      </c>
      <c r="C4431" s="1">
        <v>0</v>
      </c>
      <c r="D4431" t="s">
        <v>23</v>
      </c>
      <c r="E4431" t="s">
        <v>23</v>
      </c>
      <c r="F4431" s="1">
        <v>70</v>
      </c>
      <c r="G4431" s="1" t="str">
        <f t="shared" si="138"/>
        <v>5+ Years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 s="14">
        <v>79.7</v>
      </c>
      <c r="U4431" t="str">
        <f t="shared" si="139"/>
        <v>60-90</v>
      </c>
      <c r="V4431" s="16">
        <v>5743.3</v>
      </c>
      <c r="W4431" t="s">
        <v>24</v>
      </c>
    </row>
    <row r="4432" spans="1:23" x14ac:dyDescent="0.3">
      <c r="A4432" t="s">
        <v>4467</v>
      </c>
      <c r="B4432" t="s">
        <v>22</v>
      </c>
      <c r="C4432" s="1">
        <v>0</v>
      </c>
      <c r="D4432" t="s">
        <v>23</v>
      </c>
      <c r="E4432" t="s">
        <v>23</v>
      </c>
      <c r="F4432" s="1">
        <v>32</v>
      </c>
      <c r="G4432" s="1" t="str">
        <f t="shared" si="138"/>
        <v>2-4 Years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 s="14">
        <v>61.4</v>
      </c>
      <c r="U4432" t="str">
        <f t="shared" si="139"/>
        <v>60-90</v>
      </c>
      <c r="V4432" s="16">
        <v>1864.65</v>
      </c>
      <c r="W4432" t="s">
        <v>24</v>
      </c>
    </row>
    <row r="4433" spans="1:23" x14ac:dyDescent="0.3">
      <c r="A4433" t="s">
        <v>4468</v>
      </c>
      <c r="B4433" t="s">
        <v>22</v>
      </c>
      <c r="C4433" s="1">
        <v>0</v>
      </c>
      <c r="D4433" t="s">
        <v>24</v>
      </c>
      <c r="E4433" t="s">
        <v>24</v>
      </c>
      <c r="F4433" s="1">
        <v>18</v>
      </c>
      <c r="G4433" s="1" t="str">
        <f t="shared" si="138"/>
        <v>1-2 Years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 s="14">
        <v>69.8</v>
      </c>
      <c r="U4433" t="str">
        <f t="shared" si="139"/>
        <v>60-90</v>
      </c>
      <c r="V4433" s="16">
        <v>1221.6500000000001</v>
      </c>
      <c r="W4433" t="s">
        <v>24</v>
      </c>
    </row>
    <row r="4434" spans="1:23" x14ac:dyDescent="0.3">
      <c r="A4434" t="s">
        <v>4469</v>
      </c>
      <c r="B4434" t="s">
        <v>30</v>
      </c>
      <c r="C4434" s="1">
        <v>0</v>
      </c>
      <c r="D4434" t="s">
        <v>24</v>
      </c>
      <c r="E4434" t="s">
        <v>24</v>
      </c>
      <c r="F4434" s="1">
        <v>37</v>
      </c>
      <c r="G4434" s="1" t="str">
        <f t="shared" si="138"/>
        <v>2-4 Years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 s="14">
        <v>40.549999999999997</v>
      </c>
      <c r="U4434" t="str">
        <f t="shared" si="139"/>
        <v>30-60</v>
      </c>
      <c r="V4434" s="16">
        <v>1390.85</v>
      </c>
      <c r="W4434" t="s">
        <v>24</v>
      </c>
    </row>
    <row r="4435" spans="1:23" x14ac:dyDescent="0.3">
      <c r="A4435" t="s">
        <v>4470</v>
      </c>
      <c r="B4435" t="s">
        <v>22</v>
      </c>
      <c r="C4435" s="1">
        <v>0</v>
      </c>
      <c r="D4435" t="s">
        <v>24</v>
      </c>
      <c r="E4435" t="s">
        <v>24</v>
      </c>
      <c r="F4435" s="1">
        <v>4</v>
      </c>
      <c r="G4435" s="1" t="str">
        <f t="shared" si="138"/>
        <v>0-1 Year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 s="14">
        <v>75.650000000000006</v>
      </c>
      <c r="U4435" t="str">
        <f t="shared" si="139"/>
        <v>60-90</v>
      </c>
      <c r="V4435" s="16">
        <v>302.35000000000002</v>
      </c>
      <c r="W4435" t="s">
        <v>24</v>
      </c>
    </row>
    <row r="4436" spans="1:23" x14ac:dyDescent="0.3">
      <c r="A4436" t="s">
        <v>4471</v>
      </c>
      <c r="B4436" t="s">
        <v>22</v>
      </c>
      <c r="C4436" s="1">
        <v>0</v>
      </c>
      <c r="D4436" t="s">
        <v>23</v>
      </c>
      <c r="E4436" t="s">
        <v>24</v>
      </c>
      <c r="F4436" s="1">
        <v>16</v>
      </c>
      <c r="G4436" s="1" t="str">
        <f t="shared" si="138"/>
        <v>1-2 Years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 s="14">
        <v>90.7</v>
      </c>
      <c r="U4436" t="str">
        <f t="shared" si="139"/>
        <v>90+</v>
      </c>
      <c r="V4436" s="16">
        <v>1374.9</v>
      </c>
      <c r="W4436" t="s">
        <v>24</v>
      </c>
    </row>
    <row r="4437" spans="1:23" x14ac:dyDescent="0.3">
      <c r="A4437" t="s">
        <v>4472</v>
      </c>
      <c r="B4437" t="s">
        <v>30</v>
      </c>
      <c r="C4437" s="1">
        <v>0</v>
      </c>
      <c r="D4437" t="s">
        <v>23</v>
      </c>
      <c r="E4437" t="s">
        <v>24</v>
      </c>
      <c r="F4437" s="1">
        <v>17</v>
      </c>
      <c r="G4437" s="1" t="str">
        <f t="shared" si="138"/>
        <v>1-2 Years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 s="14">
        <v>80.5</v>
      </c>
      <c r="U4437" t="str">
        <f t="shared" si="139"/>
        <v>60-90</v>
      </c>
      <c r="V4437" s="16">
        <v>1336.9</v>
      </c>
      <c r="W4437" t="s">
        <v>24</v>
      </c>
    </row>
    <row r="4438" spans="1:23" x14ac:dyDescent="0.3">
      <c r="A4438" t="s">
        <v>4473</v>
      </c>
      <c r="B4438" t="s">
        <v>22</v>
      </c>
      <c r="C4438" s="1">
        <v>0</v>
      </c>
      <c r="D4438" t="s">
        <v>24</v>
      </c>
      <c r="E4438" t="s">
        <v>23</v>
      </c>
      <c r="F4438" s="1">
        <v>19</v>
      </c>
      <c r="G4438" s="1" t="str">
        <f t="shared" si="138"/>
        <v>1-2 Years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 s="14">
        <v>60.6</v>
      </c>
      <c r="U4438" t="str">
        <f t="shared" si="139"/>
        <v>60-90</v>
      </c>
      <c r="V4438" s="16">
        <v>1297.8</v>
      </c>
      <c r="W4438" t="s">
        <v>24</v>
      </c>
    </row>
    <row r="4439" spans="1:23" x14ac:dyDescent="0.3">
      <c r="A4439" t="s">
        <v>4474</v>
      </c>
      <c r="B4439" t="s">
        <v>30</v>
      </c>
      <c r="C4439" s="1">
        <v>0</v>
      </c>
      <c r="D4439" t="s">
        <v>23</v>
      </c>
      <c r="E4439" t="s">
        <v>24</v>
      </c>
      <c r="F4439" s="1">
        <v>60</v>
      </c>
      <c r="G4439" s="1" t="str">
        <f t="shared" si="138"/>
        <v>4-5 Years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 s="14">
        <v>101.15</v>
      </c>
      <c r="U4439" t="str">
        <f t="shared" si="139"/>
        <v>90+</v>
      </c>
      <c r="V4439" s="16">
        <v>6067.4</v>
      </c>
      <c r="W4439" t="s">
        <v>24</v>
      </c>
    </row>
    <row r="4440" spans="1:23" x14ac:dyDescent="0.3">
      <c r="A4440" t="s">
        <v>4475</v>
      </c>
      <c r="B4440" t="s">
        <v>30</v>
      </c>
      <c r="C4440" s="1">
        <v>0</v>
      </c>
      <c r="D4440" t="s">
        <v>23</v>
      </c>
      <c r="E4440" t="s">
        <v>23</v>
      </c>
      <c r="F4440" s="1">
        <v>51</v>
      </c>
      <c r="G4440" s="1" t="str">
        <f t="shared" si="138"/>
        <v>4-5 Years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 s="14">
        <v>24.95</v>
      </c>
      <c r="U4440" t="str">
        <f t="shared" si="139"/>
        <v>0-30</v>
      </c>
      <c r="V4440" s="16">
        <v>1222.25</v>
      </c>
      <c r="W4440" t="s">
        <v>24</v>
      </c>
    </row>
    <row r="4441" spans="1:23" x14ac:dyDescent="0.3">
      <c r="A4441" t="s">
        <v>4476</v>
      </c>
      <c r="B4441" t="s">
        <v>30</v>
      </c>
      <c r="C4441" s="1">
        <v>0</v>
      </c>
      <c r="D4441" t="s">
        <v>23</v>
      </c>
      <c r="E4441" t="s">
        <v>23</v>
      </c>
      <c r="F4441" s="1">
        <v>28</v>
      </c>
      <c r="G4441" s="1" t="str">
        <f t="shared" si="138"/>
        <v>2-4 Years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 s="14">
        <v>20.3</v>
      </c>
      <c r="U4441" t="str">
        <f t="shared" si="139"/>
        <v>0-30</v>
      </c>
      <c r="V4441" s="16">
        <v>487.95</v>
      </c>
      <c r="W4441" t="s">
        <v>24</v>
      </c>
    </row>
    <row r="4442" spans="1:23" x14ac:dyDescent="0.3">
      <c r="A4442" t="s">
        <v>4477</v>
      </c>
      <c r="B4442" t="s">
        <v>30</v>
      </c>
      <c r="C4442" s="1">
        <v>0</v>
      </c>
      <c r="D4442" t="s">
        <v>24</v>
      </c>
      <c r="E4442" t="s">
        <v>24</v>
      </c>
      <c r="F4442" s="1">
        <v>43</v>
      </c>
      <c r="G4442" s="1" t="str">
        <f t="shared" si="138"/>
        <v>2-4 Years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 s="14">
        <v>60</v>
      </c>
      <c r="U4442" t="str">
        <f t="shared" si="139"/>
        <v>60-90</v>
      </c>
      <c r="V4442" s="16">
        <v>2548.5500000000002</v>
      </c>
      <c r="W4442" t="s">
        <v>24</v>
      </c>
    </row>
    <row r="4443" spans="1:23" x14ac:dyDescent="0.3">
      <c r="A4443" t="s">
        <v>4478</v>
      </c>
      <c r="B4443" t="s">
        <v>30</v>
      </c>
      <c r="C4443" s="1">
        <v>0</v>
      </c>
      <c r="D4443" t="s">
        <v>23</v>
      </c>
      <c r="E4443" t="s">
        <v>24</v>
      </c>
      <c r="F4443" s="1">
        <v>42</v>
      </c>
      <c r="G4443" s="1" t="str">
        <f t="shared" si="138"/>
        <v>2-4 Years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 s="14">
        <v>20.25</v>
      </c>
      <c r="U4443" t="str">
        <f t="shared" si="139"/>
        <v>0-30</v>
      </c>
      <c r="V4443" s="16">
        <v>835.5</v>
      </c>
      <c r="W4443" t="s">
        <v>24</v>
      </c>
    </row>
    <row r="4444" spans="1:23" x14ac:dyDescent="0.3">
      <c r="A4444" t="s">
        <v>4479</v>
      </c>
      <c r="B4444" t="s">
        <v>30</v>
      </c>
      <c r="C4444" s="1">
        <v>0</v>
      </c>
      <c r="D4444" t="s">
        <v>24</v>
      </c>
      <c r="E4444" t="s">
        <v>24</v>
      </c>
      <c r="F4444" s="1">
        <v>3</v>
      </c>
      <c r="G4444" s="1" t="str">
        <f t="shared" si="138"/>
        <v>0-1 Year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 s="14">
        <v>78.5</v>
      </c>
      <c r="U4444" t="str">
        <f t="shared" si="139"/>
        <v>60-90</v>
      </c>
      <c r="V4444" s="16">
        <v>242.05</v>
      </c>
      <c r="W4444" t="s">
        <v>23</v>
      </c>
    </row>
    <row r="4445" spans="1:23" x14ac:dyDescent="0.3">
      <c r="A4445" t="s">
        <v>4480</v>
      </c>
      <c r="B4445" t="s">
        <v>22</v>
      </c>
      <c r="C4445" s="1">
        <v>0</v>
      </c>
      <c r="D4445" t="s">
        <v>24</v>
      </c>
      <c r="E4445" t="s">
        <v>24</v>
      </c>
      <c r="F4445" s="1">
        <v>1</v>
      </c>
      <c r="G4445" s="1" t="str">
        <f t="shared" si="138"/>
        <v>0-1 Year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 s="14">
        <v>44.75</v>
      </c>
      <c r="U4445" t="str">
        <f t="shared" si="139"/>
        <v>30-60</v>
      </c>
      <c r="V4445" s="16">
        <v>44.75</v>
      </c>
      <c r="W4445" t="s">
        <v>24</v>
      </c>
    </row>
    <row r="4446" spans="1:23" x14ac:dyDescent="0.3">
      <c r="A4446" t="s">
        <v>4481</v>
      </c>
      <c r="B4446" t="s">
        <v>22</v>
      </c>
      <c r="C4446" s="1">
        <v>0</v>
      </c>
      <c r="D4446" t="s">
        <v>24</v>
      </c>
      <c r="E4446" t="s">
        <v>24</v>
      </c>
      <c r="F4446" s="1">
        <v>3</v>
      </c>
      <c r="G4446" s="1" t="str">
        <f t="shared" si="138"/>
        <v>0-1 Year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 s="14">
        <v>19.850000000000001</v>
      </c>
      <c r="U4446" t="str">
        <f t="shared" si="139"/>
        <v>0-30</v>
      </c>
      <c r="V4446" s="16">
        <v>63.75</v>
      </c>
      <c r="W4446" t="s">
        <v>23</v>
      </c>
    </row>
    <row r="4447" spans="1:23" x14ac:dyDescent="0.3">
      <c r="A4447" t="s">
        <v>4482</v>
      </c>
      <c r="B4447" t="s">
        <v>22</v>
      </c>
      <c r="C4447" s="1">
        <v>0</v>
      </c>
      <c r="D4447" t="s">
        <v>24</v>
      </c>
      <c r="E4447" t="s">
        <v>24</v>
      </c>
      <c r="F4447" s="1">
        <v>63</v>
      </c>
      <c r="G4447" s="1" t="str">
        <f t="shared" si="138"/>
        <v>5+ Years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 s="14">
        <v>98</v>
      </c>
      <c r="U4447" t="str">
        <f t="shared" si="139"/>
        <v>90+</v>
      </c>
      <c r="V4447" s="16">
        <v>6218.45</v>
      </c>
      <c r="W4447" t="s">
        <v>24</v>
      </c>
    </row>
    <row r="4448" spans="1:23" x14ac:dyDescent="0.3">
      <c r="A4448" t="s">
        <v>4483</v>
      </c>
      <c r="B4448" t="s">
        <v>30</v>
      </c>
      <c r="C4448" s="1">
        <v>1</v>
      </c>
      <c r="D4448" t="s">
        <v>24</v>
      </c>
      <c r="E4448" t="s">
        <v>24</v>
      </c>
      <c r="F4448" s="1">
        <v>3</v>
      </c>
      <c r="G4448" s="1" t="str">
        <f t="shared" si="138"/>
        <v>0-1 Year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 s="14">
        <v>79.900000000000006</v>
      </c>
      <c r="U4448" t="str">
        <f t="shared" si="139"/>
        <v>60-90</v>
      </c>
      <c r="V4448" s="16">
        <v>260.89999999999998</v>
      </c>
      <c r="W4448" t="s">
        <v>23</v>
      </c>
    </row>
    <row r="4449" spans="1:23" x14ac:dyDescent="0.3">
      <c r="A4449" t="s">
        <v>4484</v>
      </c>
      <c r="B4449" t="s">
        <v>30</v>
      </c>
      <c r="C4449" s="1">
        <v>0</v>
      </c>
      <c r="D4449" t="s">
        <v>23</v>
      </c>
      <c r="E4449" t="s">
        <v>24</v>
      </c>
      <c r="F4449" s="1">
        <v>68</v>
      </c>
      <c r="G4449" s="1" t="str">
        <f t="shared" si="138"/>
        <v>5+ Years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 s="14">
        <v>107.7</v>
      </c>
      <c r="U4449" t="str">
        <f t="shared" si="139"/>
        <v>90+</v>
      </c>
      <c r="V4449" s="16">
        <v>7320.9</v>
      </c>
      <c r="W4449" t="s">
        <v>24</v>
      </c>
    </row>
    <row r="4450" spans="1:23" x14ac:dyDescent="0.3">
      <c r="A4450" t="s">
        <v>4485</v>
      </c>
      <c r="B4450" t="s">
        <v>22</v>
      </c>
      <c r="C4450" s="1">
        <v>1</v>
      </c>
      <c r="D4450" t="s">
        <v>24</v>
      </c>
      <c r="E4450" t="s">
        <v>24</v>
      </c>
      <c r="F4450" s="1">
        <v>30</v>
      </c>
      <c r="G4450" s="1" t="str">
        <f t="shared" si="138"/>
        <v>2-4 Years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 s="14">
        <v>99.7</v>
      </c>
      <c r="U4450" t="str">
        <f t="shared" si="139"/>
        <v>90+</v>
      </c>
      <c r="V4450" s="16">
        <v>2967.35</v>
      </c>
      <c r="W4450" t="s">
        <v>23</v>
      </c>
    </row>
    <row r="4451" spans="1:23" x14ac:dyDescent="0.3">
      <c r="A4451" t="s">
        <v>4486</v>
      </c>
      <c r="B4451" t="s">
        <v>22</v>
      </c>
      <c r="C4451" s="1">
        <v>0</v>
      </c>
      <c r="D4451" t="s">
        <v>24</v>
      </c>
      <c r="E4451" t="s">
        <v>24</v>
      </c>
      <c r="F4451" s="1">
        <v>60</v>
      </c>
      <c r="G4451" s="1" t="str">
        <f t="shared" si="138"/>
        <v>4-5 Years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 s="14">
        <v>104.7</v>
      </c>
      <c r="U4451" t="str">
        <f t="shared" si="139"/>
        <v>90+</v>
      </c>
      <c r="V4451" s="16">
        <v>6333.8</v>
      </c>
      <c r="W4451" t="s">
        <v>24</v>
      </c>
    </row>
    <row r="4452" spans="1:23" x14ac:dyDescent="0.3">
      <c r="A4452" t="s">
        <v>4487</v>
      </c>
      <c r="B4452" t="s">
        <v>30</v>
      </c>
      <c r="C4452" s="1">
        <v>0</v>
      </c>
      <c r="D4452" t="s">
        <v>24</v>
      </c>
      <c r="E4452" t="s">
        <v>24</v>
      </c>
      <c r="F4452" s="1">
        <v>15</v>
      </c>
      <c r="G4452" s="1" t="str">
        <f t="shared" si="138"/>
        <v>1-2 Years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 s="14">
        <v>58.6</v>
      </c>
      <c r="U4452" t="str">
        <f t="shared" si="139"/>
        <v>30-60</v>
      </c>
      <c r="V4452" s="16">
        <v>939.7</v>
      </c>
      <c r="W4452" t="s">
        <v>23</v>
      </c>
    </row>
    <row r="4453" spans="1:23" x14ac:dyDescent="0.3">
      <c r="A4453" t="s">
        <v>4488</v>
      </c>
      <c r="B4453" t="s">
        <v>30</v>
      </c>
      <c r="C4453" s="1">
        <v>1</v>
      </c>
      <c r="D4453" t="s">
        <v>24</v>
      </c>
      <c r="E4453" t="s">
        <v>24</v>
      </c>
      <c r="F4453" s="1">
        <v>45</v>
      </c>
      <c r="G4453" s="1" t="str">
        <f t="shared" si="138"/>
        <v>2-4 Years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 s="14">
        <v>93.9</v>
      </c>
      <c r="U4453" t="str">
        <f t="shared" si="139"/>
        <v>90+</v>
      </c>
      <c r="V4453" s="16">
        <v>4200.25</v>
      </c>
      <c r="W4453" t="s">
        <v>24</v>
      </c>
    </row>
    <row r="4454" spans="1:23" x14ac:dyDescent="0.3">
      <c r="A4454" t="s">
        <v>4489</v>
      </c>
      <c r="B4454" t="s">
        <v>22</v>
      </c>
      <c r="C4454" s="1">
        <v>0</v>
      </c>
      <c r="D4454" t="s">
        <v>23</v>
      </c>
      <c r="E4454" t="s">
        <v>24</v>
      </c>
      <c r="F4454" s="1">
        <v>70</v>
      </c>
      <c r="G4454" s="1" t="str">
        <f t="shared" si="138"/>
        <v>5+ Years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 s="14">
        <v>86.45</v>
      </c>
      <c r="U4454" t="str">
        <f t="shared" si="139"/>
        <v>60-90</v>
      </c>
      <c r="V4454" s="16">
        <v>5950.2</v>
      </c>
      <c r="W4454" t="s">
        <v>24</v>
      </c>
    </row>
    <row r="4455" spans="1:23" x14ac:dyDescent="0.3">
      <c r="A4455" t="s">
        <v>4490</v>
      </c>
      <c r="B4455" t="s">
        <v>30</v>
      </c>
      <c r="C4455" s="1">
        <v>0</v>
      </c>
      <c r="D4455" t="s">
        <v>23</v>
      </c>
      <c r="E4455" t="s">
        <v>24</v>
      </c>
      <c r="F4455" s="1">
        <v>10</v>
      </c>
      <c r="G4455" s="1" t="str">
        <f t="shared" si="138"/>
        <v>0-1 Year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 s="14">
        <v>98.5</v>
      </c>
      <c r="U4455" t="str">
        <f t="shared" si="139"/>
        <v>90+</v>
      </c>
      <c r="V4455" s="16">
        <v>1037.75</v>
      </c>
      <c r="W4455" t="s">
        <v>23</v>
      </c>
    </row>
    <row r="4456" spans="1:23" x14ac:dyDescent="0.3">
      <c r="A4456" t="s">
        <v>4491</v>
      </c>
      <c r="B4456" t="s">
        <v>30</v>
      </c>
      <c r="C4456" s="1">
        <v>0</v>
      </c>
      <c r="D4456" t="s">
        <v>24</v>
      </c>
      <c r="E4456" t="s">
        <v>24</v>
      </c>
      <c r="F4456" s="1">
        <v>4</v>
      </c>
      <c r="G4456" s="1" t="str">
        <f t="shared" si="138"/>
        <v>0-1 Year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 s="14">
        <v>19.399999999999999</v>
      </c>
      <c r="U4456" t="str">
        <f t="shared" si="139"/>
        <v>0-30</v>
      </c>
      <c r="V4456" s="16">
        <v>93.4</v>
      </c>
      <c r="W4456" t="s">
        <v>24</v>
      </c>
    </row>
    <row r="4457" spans="1:23" x14ac:dyDescent="0.3">
      <c r="A4457" t="s">
        <v>4492</v>
      </c>
      <c r="B4457" t="s">
        <v>22</v>
      </c>
      <c r="C4457" s="1">
        <v>0</v>
      </c>
      <c r="D4457" t="s">
        <v>24</v>
      </c>
      <c r="E4457" t="s">
        <v>24</v>
      </c>
      <c r="F4457" s="1">
        <v>1</v>
      </c>
      <c r="G4457" s="1" t="str">
        <f t="shared" si="138"/>
        <v>0-1 Year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 s="14">
        <v>50.45</v>
      </c>
      <c r="U4457" t="str">
        <f t="shared" si="139"/>
        <v>30-60</v>
      </c>
      <c r="V4457" s="16">
        <v>50.45</v>
      </c>
      <c r="W4457" t="s">
        <v>23</v>
      </c>
    </row>
    <row r="4458" spans="1:23" x14ac:dyDescent="0.3">
      <c r="A4458" t="s">
        <v>4493</v>
      </c>
      <c r="B4458" t="s">
        <v>22</v>
      </c>
      <c r="C4458" s="1">
        <v>0</v>
      </c>
      <c r="D4458" t="s">
        <v>23</v>
      </c>
      <c r="E4458" t="s">
        <v>24</v>
      </c>
      <c r="F4458" s="1">
        <v>68</v>
      </c>
      <c r="G4458" s="1" t="str">
        <f t="shared" si="138"/>
        <v>5+ Years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 s="14">
        <v>24.95</v>
      </c>
      <c r="U4458" t="str">
        <f t="shared" si="139"/>
        <v>0-30</v>
      </c>
      <c r="V4458" s="16">
        <v>1614.9</v>
      </c>
      <c r="W4458" t="s">
        <v>24</v>
      </c>
    </row>
    <row r="4459" spans="1:23" x14ac:dyDescent="0.3">
      <c r="A4459" t="s">
        <v>4494</v>
      </c>
      <c r="B4459" t="s">
        <v>30</v>
      </c>
      <c r="C4459" s="1">
        <v>0</v>
      </c>
      <c r="D4459" t="s">
        <v>23</v>
      </c>
      <c r="E4459" t="s">
        <v>23</v>
      </c>
      <c r="F4459" s="1">
        <v>22</v>
      </c>
      <c r="G4459" s="1" t="str">
        <f t="shared" si="138"/>
        <v>1-2 Years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 s="14">
        <v>75</v>
      </c>
      <c r="U4459" t="str">
        <f t="shared" si="139"/>
        <v>60-90</v>
      </c>
      <c r="V4459" s="16">
        <v>1573.95</v>
      </c>
      <c r="W4459" t="s">
        <v>24</v>
      </c>
    </row>
    <row r="4460" spans="1:23" x14ac:dyDescent="0.3">
      <c r="A4460" t="s">
        <v>4495</v>
      </c>
      <c r="B4460" t="s">
        <v>30</v>
      </c>
      <c r="C4460" s="1">
        <v>0</v>
      </c>
      <c r="D4460" t="s">
        <v>23</v>
      </c>
      <c r="E4460" t="s">
        <v>23</v>
      </c>
      <c r="F4460" s="1">
        <v>38</v>
      </c>
      <c r="G4460" s="1" t="str">
        <f t="shared" si="138"/>
        <v>2-4 Years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 s="14">
        <v>94.65</v>
      </c>
      <c r="U4460" t="str">
        <f t="shared" si="139"/>
        <v>90+</v>
      </c>
      <c r="V4460" s="16">
        <v>3624.3</v>
      </c>
      <c r="W4460" t="s">
        <v>23</v>
      </c>
    </row>
    <row r="4461" spans="1:23" x14ac:dyDescent="0.3">
      <c r="A4461" t="s">
        <v>4496</v>
      </c>
      <c r="B4461" t="s">
        <v>22</v>
      </c>
      <c r="C4461" s="1">
        <v>0</v>
      </c>
      <c r="D4461" t="s">
        <v>24</v>
      </c>
      <c r="E4461" t="s">
        <v>24</v>
      </c>
      <c r="F4461" s="1">
        <v>1</v>
      </c>
      <c r="G4461" s="1" t="str">
        <f t="shared" si="138"/>
        <v>0-1 Year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 s="14">
        <v>100.25</v>
      </c>
      <c r="U4461" t="str">
        <f t="shared" si="139"/>
        <v>90+</v>
      </c>
      <c r="V4461" s="16">
        <v>100.25</v>
      </c>
      <c r="W4461" t="s">
        <v>23</v>
      </c>
    </row>
    <row r="4462" spans="1:23" x14ac:dyDescent="0.3">
      <c r="A4462" t="s">
        <v>4497</v>
      </c>
      <c r="B4462" t="s">
        <v>30</v>
      </c>
      <c r="C4462" s="1">
        <v>0</v>
      </c>
      <c r="D4462" t="s">
        <v>23</v>
      </c>
      <c r="E4462" t="s">
        <v>24</v>
      </c>
      <c r="F4462" s="1">
        <v>18</v>
      </c>
      <c r="G4462" s="1" t="str">
        <f t="shared" si="138"/>
        <v>1-2 Years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 s="14">
        <v>78.2</v>
      </c>
      <c r="U4462" t="str">
        <f t="shared" si="139"/>
        <v>60-90</v>
      </c>
      <c r="V4462" s="16">
        <v>1468.75</v>
      </c>
      <c r="W4462" t="s">
        <v>24</v>
      </c>
    </row>
    <row r="4463" spans="1:23" x14ac:dyDescent="0.3">
      <c r="A4463" t="s">
        <v>4498</v>
      </c>
      <c r="B4463" t="s">
        <v>30</v>
      </c>
      <c r="C4463" s="1">
        <v>0</v>
      </c>
      <c r="D4463" t="s">
        <v>24</v>
      </c>
      <c r="E4463" t="s">
        <v>24</v>
      </c>
      <c r="F4463" s="1">
        <v>29</v>
      </c>
      <c r="G4463" s="1" t="str">
        <f t="shared" si="138"/>
        <v>2-4 Years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 s="14">
        <v>94.2</v>
      </c>
      <c r="U4463" t="str">
        <f t="shared" si="139"/>
        <v>90+</v>
      </c>
      <c r="V4463" s="16">
        <v>2607.6</v>
      </c>
      <c r="W4463" t="s">
        <v>24</v>
      </c>
    </row>
    <row r="4464" spans="1:23" x14ac:dyDescent="0.3">
      <c r="A4464" t="s">
        <v>4499</v>
      </c>
      <c r="B4464" t="s">
        <v>22</v>
      </c>
      <c r="C4464" s="1">
        <v>0</v>
      </c>
      <c r="D4464" t="s">
        <v>24</v>
      </c>
      <c r="E4464" t="s">
        <v>24</v>
      </c>
      <c r="F4464" s="1">
        <v>16</v>
      </c>
      <c r="G4464" s="1" t="str">
        <f t="shared" si="138"/>
        <v>1-2 Years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 s="14">
        <v>88.45</v>
      </c>
      <c r="U4464" t="str">
        <f t="shared" si="139"/>
        <v>60-90</v>
      </c>
      <c r="V4464" s="16">
        <v>1422.1</v>
      </c>
      <c r="W4464" t="s">
        <v>23</v>
      </c>
    </row>
    <row r="4465" spans="1:23" x14ac:dyDescent="0.3">
      <c r="A4465" t="s">
        <v>4500</v>
      </c>
      <c r="B4465" t="s">
        <v>30</v>
      </c>
      <c r="C4465" s="1">
        <v>0</v>
      </c>
      <c r="D4465" t="s">
        <v>24</v>
      </c>
      <c r="E4465" t="s">
        <v>24</v>
      </c>
      <c r="F4465" s="1">
        <v>1</v>
      </c>
      <c r="G4465" s="1" t="str">
        <f t="shared" si="138"/>
        <v>0-1 Year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 s="14">
        <v>69.849999999999994</v>
      </c>
      <c r="U4465" t="str">
        <f t="shared" si="139"/>
        <v>60-90</v>
      </c>
      <c r="V4465" s="16">
        <v>69.849999999999994</v>
      </c>
      <c r="W4465" t="s">
        <v>23</v>
      </c>
    </row>
    <row r="4466" spans="1:23" x14ac:dyDescent="0.3">
      <c r="A4466" t="s">
        <v>4501</v>
      </c>
      <c r="B4466" t="s">
        <v>30</v>
      </c>
      <c r="C4466" s="1">
        <v>0</v>
      </c>
      <c r="D4466" t="s">
        <v>24</v>
      </c>
      <c r="E4466" t="s">
        <v>24</v>
      </c>
      <c r="F4466" s="1">
        <v>12</v>
      </c>
      <c r="G4466" s="1" t="str">
        <f t="shared" si="138"/>
        <v>0-1 Year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 s="14">
        <v>81.7</v>
      </c>
      <c r="U4466" t="str">
        <f t="shared" si="139"/>
        <v>60-90</v>
      </c>
      <c r="V4466" s="16">
        <v>858.6</v>
      </c>
      <c r="W4466" t="s">
        <v>23</v>
      </c>
    </row>
    <row r="4467" spans="1:23" x14ac:dyDescent="0.3">
      <c r="A4467" t="s">
        <v>4502</v>
      </c>
      <c r="B4467" t="s">
        <v>30</v>
      </c>
      <c r="C4467" s="1">
        <v>0</v>
      </c>
      <c r="D4467" t="s">
        <v>24</v>
      </c>
      <c r="E4467" t="s">
        <v>24</v>
      </c>
      <c r="F4467" s="1">
        <v>31</v>
      </c>
      <c r="G4467" s="1" t="str">
        <f t="shared" si="138"/>
        <v>2-4 Years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 s="14">
        <v>50.05</v>
      </c>
      <c r="U4467" t="str">
        <f t="shared" si="139"/>
        <v>30-60</v>
      </c>
      <c r="V4467" s="16">
        <v>1523.4</v>
      </c>
      <c r="W4467" t="s">
        <v>24</v>
      </c>
    </row>
    <row r="4468" spans="1:23" x14ac:dyDescent="0.3">
      <c r="A4468" t="s">
        <v>4503</v>
      </c>
      <c r="B4468" t="s">
        <v>30</v>
      </c>
      <c r="C4468" s="1">
        <v>0</v>
      </c>
      <c r="D4468" t="s">
        <v>24</v>
      </c>
      <c r="E4468" t="s">
        <v>24</v>
      </c>
      <c r="F4468" s="1">
        <v>4</v>
      </c>
      <c r="G4468" s="1" t="str">
        <f t="shared" si="138"/>
        <v>0-1 Year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 s="14">
        <v>79.900000000000006</v>
      </c>
      <c r="U4468" t="str">
        <f t="shared" si="139"/>
        <v>60-90</v>
      </c>
      <c r="V4468" s="16">
        <v>324.3</v>
      </c>
      <c r="W4468" t="s">
        <v>23</v>
      </c>
    </row>
    <row r="4469" spans="1:23" x14ac:dyDescent="0.3">
      <c r="A4469" t="s">
        <v>4504</v>
      </c>
      <c r="B4469" t="s">
        <v>22</v>
      </c>
      <c r="C4469" s="1">
        <v>0</v>
      </c>
      <c r="D4469" t="s">
        <v>23</v>
      </c>
      <c r="E4469" t="s">
        <v>24</v>
      </c>
      <c r="F4469" s="1">
        <v>48</v>
      </c>
      <c r="G4469" s="1" t="str">
        <f t="shared" si="138"/>
        <v>2-4 Years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 s="14">
        <v>69.55</v>
      </c>
      <c r="U4469" t="str">
        <f t="shared" si="139"/>
        <v>60-90</v>
      </c>
      <c r="V4469" s="16">
        <v>3435.6</v>
      </c>
      <c r="W4469" t="s">
        <v>24</v>
      </c>
    </row>
    <row r="4470" spans="1:23" x14ac:dyDescent="0.3">
      <c r="A4470" t="s">
        <v>4505</v>
      </c>
      <c r="B4470" t="s">
        <v>22</v>
      </c>
      <c r="C4470" s="1">
        <v>0</v>
      </c>
      <c r="D4470" t="s">
        <v>24</v>
      </c>
      <c r="E4470" t="s">
        <v>24</v>
      </c>
      <c r="F4470" s="1">
        <v>15</v>
      </c>
      <c r="G4470" s="1" t="str">
        <f t="shared" si="138"/>
        <v>1-2 Years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 s="14">
        <v>25.4</v>
      </c>
      <c r="U4470" t="str">
        <f t="shared" si="139"/>
        <v>0-30</v>
      </c>
      <c r="V4470" s="16">
        <v>399.6</v>
      </c>
      <c r="W4470" t="s">
        <v>23</v>
      </c>
    </row>
    <row r="4471" spans="1:23" x14ac:dyDescent="0.3">
      <c r="A4471" t="s">
        <v>4506</v>
      </c>
      <c r="B4471" t="s">
        <v>30</v>
      </c>
      <c r="C4471" s="1">
        <v>0</v>
      </c>
      <c r="D4471" t="s">
        <v>24</v>
      </c>
      <c r="E4471" t="s">
        <v>24</v>
      </c>
      <c r="F4471" s="1">
        <v>50</v>
      </c>
      <c r="G4471" s="1" t="str">
        <f t="shared" si="138"/>
        <v>4-5 Years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 s="14">
        <v>90.1</v>
      </c>
      <c r="U4471" t="str">
        <f t="shared" si="139"/>
        <v>90+</v>
      </c>
      <c r="V4471" s="16">
        <v>4549.45</v>
      </c>
      <c r="W4471" t="s">
        <v>24</v>
      </c>
    </row>
    <row r="4472" spans="1:23" x14ac:dyDescent="0.3">
      <c r="A4472" t="s">
        <v>4507</v>
      </c>
      <c r="B4472" t="s">
        <v>30</v>
      </c>
      <c r="C4472" s="1">
        <v>0</v>
      </c>
      <c r="D4472" t="s">
        <v>24</v>
      </c>
      <c r="E4472" t="s">
        <v>24</v>
      </c>
      <c r="F4472" s="1">
        <v>7</v>
      </c>
      <c r="G4472" s="1" t="str">
        <f t="shared" si="138"/>
        <v>0-1 Year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 s="14">
        <v>44.65</v>
      </c>
      <c r="U4472" t="str">
        <f t="shared" si="139"/>
        <v>30-60</v>
      </c>
      <c r="V4472" s="16">
        <v>322.5</v>
      </c>
      <c r="W4472" t="s">
        <v>24</v>
      </c>
    </row>
    <row r="4473" spans="1:23" x14ac:dyDescent="0.3">
      <c r="A4473" t="s">
        <v>4508</v>
      </c>
      <c r="B4473" t="s">
        <v>30</v>
      </c>
      <c r="C4473" s="1">
        <v>1</v>
      </c>
      <c r="D4473" t="s">
        <v>23</v>
      </c>
      <c r="E4473" t="s">
        <v>24</v>
      </c>
      <c r="F4473" s="1">
        <v>41</v>
      </c>
      <c r="G4473" s="1" t="str">
        <f t="shared" si="138"/>
        <v>2-4 Years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 s="14">
        <v>83.75</v>
      </c>
      <c r="U4473" t="str">
        <f t="shared" si="139"/>
        <v>60-90</v>
      </c>
      <c r="V4473" s="16">
        <v>3273.55</v>
      </c>
      <c r="W4473" t="s">
        <v>23</v>
      </c>
    </row>
    <row r="4474" spans="1:23" x14ac:dyDescent="0.3">
      <c r="A4474" t="s">
        <v>4509</v>
      </c>
      <c r="B4474" t="s">
        <v>30</v>
      </c>
      <c r="C4474" s="1">
        <v>0</v>
      </c>
      <c r="D4474" t="s">
        <v>23</v>
      </c>
      <c r="E4474" t="s">
        <v>23</v>
      </c>
      <c r="F4474" s="1">
        <v>68</v>
      </c>
      <c r="G4474" s="1" t="str">
        <f t="shared" si="138"/>
        <v>5+ Years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 s="14">
        <v>80.349999999999994</v>
      </c>
      <c r="U4474" t="str">
        <f t="shared" si="139"/>
        <v>60-90</v>
      </c>
      <c r="V4474" s="16">
        <v>5375.15</v>
      </c>
      <c r="W4474" t="s">
        <v>24</v>
      </c>
    </row>
    <row r="4475" spans="1:23" x14ac:dyDescent="0.3">
      <c r="A4475" t="s">
        <v>4510</v>
      </c>
      <c r="B4475" t="s">
        <v>22</v>
      </c>
      <c r="C4475" s="1">
        <v>1</v>
      </c>
      <c r="D4475" t="s">
        <v>23</v>
      </c>
      <c r="E4475" t="s">
        <v>24</v>
      </c>
      <c r="F4475" s="1">
        <v>26</v>
      </c>
      <c r="G4475" s="1" t="str">
        <f t="shared" si="138"/>
        <v>2-4 Years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 s="14">
        <v>98.1</v>
      </c>
      <c r="U4475" t="str">
        <f t="shared" si="139"/>
        <v>90+</v>
      </c>
      <c r="V4475" s="16">
        <v>2510.6999999999998</v>
      </c>
      <c r="W4475" t="s">
        <v>24</v>
      </c>
    </row>
    <row r="4476" spans="1:23" x14ac:dyDescent="0.3">
      <c r="A4476" t="s">
        <v>4511</v>
      </c>
      <c r="B4476" t="s">
        <v>30</v>
      </c>
      <c r="C4476" s="1">
        <v>0</v>
      </c>
      <c r="D4476" t="s">
        <v>24</v>
      </c>
      <c r="E4476" t="s">
        <v>24</v>
      </c>
      <c r="F4476" s="1">
        <v>57</v>
      </c>
      <c r="G4476" s="1" t="str">
        <f t="shared" si="138"/>
        <v>4-5 Years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 s="14">
        <v>53.35</v>
      </c>
      <c r="U4476" t="str">
        <f t="shared" si="139"/>
        <v>30-60</v>
      </c>
      <c r="V4476" s="16">
        <v>3090.05</v>
      </c>
      <c r="W4476" t="s">
        <v>24</v>
      </c>
    </row>
    <row r="4477" spans="1:23" x14ac:dyDescent="0.3">
      <c r="A4477" t="s">
        <v>4512</v>
      </c>
      <c r="B4477" t="s">
        <v>22</v>
      </c>
      <c r="C4477" s="1">
        <v>0</v>
      </c>
      <c r="D4477" t="s">
        <v>24</v>
      </c>
      <c r="E4477" t="s">
        <v>24</v>
      </c>
      <c r="F4477" s="1">
        <v>3</v>
      </c>
      <c r="G4477" s="1" t="str">
        <f t="shared" si="138"/>
        <v>0-1 Year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 s="14">
        <v>19.55</v>
      </c>
      <c r="U4477" t="str">
        <f t="shared" si="139"/>
        <v>0-30</v>
      </c>
      <c r="V4477" s="16">
        <v>61.05</v>
      </c>
      <c r="W4477" t="s">
        <v>24</v>
      </c>
    </row>
    <row r="4478" spans="1:23" x14ac:dyDescent="0.3">
      <c r="A4478" t="s">
        <v>4513</v>
      </c>
      <c r="B4478" t="s">
        <v>22</v>
      </c>
      <c r="C4478" s="1">
        <v>0</v>
      </c>
      <c r="D4478" t="s">
        <v>24</v>
      </c>
      <c r="E4478" t="s">
        <v>24</v>
      </c>
      <c r="F4478" s="1">
        <v>1</v>
      </c>
      <c r="G4478" s="1" t="str">
        <f t="shared" si="138"/>
        <v>0-1 Year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 s="14">
        <v>20.9</v>
      </c>
      <c r="U4478" t="str">
        <f t="shared" si="139"/>
        <v>0-30</v>
      </c>
      <c r="V4478" s="16">
        <v>20.9</v>
      </c>
      <c r="W4478" t="s">
        <v>23</v>
      </c>
    </row>
    <row r="4479" spans="1:23" x14ac:dyDescent="0.3">
      <c r="A4479" t="s">
        <v>4514</v>
      </c>
      <c r="B4479" t="s">
        <v>30</v>
      </c>
      <c r="C4479" s="1">
        <v>0</v>
      </c>
      <c r="D4479" t="s">
        <v>23</v>
      </c>
      <c r="E4479" t="s">
        <v>23</v>
      </c>
      <c r="F4479" s="1">
        <v>19</v>
      </c>
      <c r="G4479" s="1" t="str">
        <f t="shared" si="138"/>
        <v>1-2 Years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 s="14">
        <v>48.95</v>
      </c>
      <c r="U4479" t="str">
        <f t="shared" si="139"/>
        <v>30-60</v>
      </c>
      <c r="V4479" s="16">
        <v>955.6</v>
      </c>
      <c r="W4479" t="s">
        <v>24</v>
      </c>
    </row>
    <row r="4480" spans="1:23" x14ac:dyDescent="0.3">
      <c r="A4480" t="s">
        <v>4515</v>
      </c>
      <c r="B4480" t="s">
        <v>22</v>
      </c>
      <c r="C4480" s="1">
        <v>0</v>
      </c>
      <c r="D4480" t="s">
        <v>24</v>
      </c>
      <c r="E4480" t="s">
        <v>24</v>
      </c>
      <c r="F4480" s="1">
        <v>3</v>
      </c>
      <c r="G4480" s="1" t="str">
        <f t="shared" si="138"/>
        <v>0-1 Year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 s="14">
        <v>54.2</v>
      </c>
      <c r="U4480" t="str">
        <f t="shared" si="139"/>
        <v>30-60</v>
      </c>
      <c r="V4480" s="16">
        <v>140.4</v>
      </c>
      <c r="W4480" t="s">
        <v>24</v>
      </c>
    </row>
    <row r="4481" spans="1:23" x14ac:dyDescent="0.3">
      <c r="A4481" t="s">
        <v>4516</v>
      </c>
      <c r="B4481" t="s">
        <v>22</v>
      </c>
      <c r="C4481" s="1">
        <v>0</v>
      </c>
      <c r="D4481" t="s">
        <v>24</v>
      </c>
      <c r="E4481" t="s">
        <v>24</v>
      </c>
      <c r="F4481" s="1">
        <v>59</v>
      </c>
      <c r="G4481" s="1" t="str">
        <f t="shared" si="138"/>
        <v>4-5 Years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 s="14">
        <v>24.45</v>
      </c>
      <c r="U4481" t="str">
        <f t="shared" si="139"/>
        <v>0-30</v>
      </c>
      <c r="V4481" s="16">
        <v>1493.1</v>
      </c>
      <c r="W4481" t="s">
        <v>24</v>
      </c>
    </row>
    <row r="4482" spans="1:23" x14ac:dyDescent="0.3">
      <c r="A4482" t="s">
        <v>4517</v>
      </c>
      <c r="B4482" t="s">
        <v>22</v>
      </c>
      <c r="C4482" s="1">
        <v>0</v>
      </c>
      <c r="D4482" t="s">
        <v>23</v>
      </c>
      <c r="E4482" t="s">
        <v>24</v>
      </c>
      <c r="F4482" s="1">
        <v>1</v>
      </c>
      <c r="G4482" s="1" t="str">
        <f t="shared" si="138"/>
        <v>0-1 Year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 s="14">
        <v>69.400000000000006</v>
      </c>
      <c r="U4482" t="str">
        <f t="shared" si="139"/>
        <v>60-90</v>
      </c>
      <c r="V4482" s="16">
        <v>69.400000000000006</v>
      </c>
      <c r="W4482" t="s">
        <v>23</v>
      </c>
    </row>
    <row r="4483" spans="1:23" x14ac:dyDescent="0.3">
      <c r="A4483" t="s">
        <v>4518</v>
      </c>
      <c r="B4483" t="s">
        <v>30</v>
      </c>
      <c r="C4483" s="1">
        <v>0</v>
      </c>
      <c r="D4483" t="s">
        <v>23</v>
      </c>
      <c r="E4483" t="s">
        <v>24</v>
      </c>
      <c r="F4483" s="1">
        <v>42</v>
      </c>
      <c r="G4483" s="1" t="str">
        <f t="shared" ref="G4483:G4546" si="140">IF(F4483&lt;=12,"0-1 Year",
IF(F4483&lt;=24,"1-2 Years",
IF(F4483&lt;=48,"2-4 Years",
IF(F4483&lt;=60,"4-5 Years","5+ Years"))))</f>
        <v>2-4 Years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 s="14">
        <v>40.15</v>
      </c>
      <c r="U4483" t="str">
        <f t="shared" ref="U4483:U4546" si="141">IF(T4483&lt;30,"0-30",
IF(T4483&lt;60,"30-60",
IF(T4483&lt;90,"60-90","90+")))</f>
        <v>30-60</v>
      </c>
      <c r="V4483" s="16">
        <v>1626.05</v>
      </c>
      <c r="W4483" t="s">
        <v>24</v>
      </c>
    </row>
    <row r="4484" spans="1:23" x14ac:dyDescent="0.3">
      <c r="A4484" t="s">
        <v>4519</v>
      </c>
      <c r="B4484" t="s">
        <v>22</v>
      </c>
      <c r="C4484" s="1">
        <v>0</v>
      </c>
      <c r="D4484" t="s">
        <v>24</v>
      </c>
      <c r="E4484" t="s">
        <v>24</v>
      </c>
      <c r="F4484" s="1">
        <v>7</v>
      </c>
      <c r="G4484" s="1" t="str">
        <f t="shared" si="140"/>
        <v>0-1 Year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 s="14">
        <v>74.900000000000006</v>
      </c>
      <c r="U4484" t="str">
        <f t="shared" si="141"/>
        <v>60-90</v>
      </c>
      <c r="V4484" s="16">
        <v>541.15</v>
      </c>
      <c r="W4484" t="s">
        <v>23</v>
      </c>
    </row>
    <row r="4485" spans="1:23" x14ac:dyDescent="0.3">
      <c r="A4485" t="s">
        <v>4520</v>
      </c>
      <c r="B4485" t="s">
        <v>30</v>
      </c>
      <c r="C4485" s="1">
        <v>0</v>
      </c>
      <c r="D4485" t="s">
        <v>23</v>
      </c>
      <c r="E4485" t="s">
        <v>24</v>
      </c>
      <c r="F4485" s="1">
        <v>67</v>
      </c>
      <c r="G4485" s="1" t="str">
        <f t="shared" si="140"/>
        <v>5+ Years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 s="14">
        <v>25.6</v>
      </c>
      <c r="U4485" t="str">
        <f t="shared" si="141"/>
        <v>0-30</v>
      </c>
      <c r="V4485" s="16">
        <v>1784.9</v>
      </c>
      <c r="W4485" t="s">
        <v>24</v>
      </c>
    </row>
    <row r="4486" spans="1:23" x14ac:dyDescent="0.3">
      <c r="A4486" t="s">
        <v>4521</v>
      </c>
      <c r="B4486" t="s">
        <v>30</v>
      </c>
      <c r="C4486" s="1">
        <v>0</v>
      </c>
      <c r="D4486" t="s">
        <v>24</v>
      </c>
      <c r="E4486" t="s">
        <v>24</v>
      </c>
      <c r="F4486" s="1">
        <v>1</v>
      </c>
      <c r="G4486" s="1" t="str">
        <f t="shared" si="140"/>
        <v>0-1 Year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 s="14">
        <v>70.349999999999994</v>
      </c>
      <c r="U4486" t="str">
        <f t="shared" si="141"/>
        <v>60-90</v>
      </c>
      <c r="V4486" s="16">
        <v>70.349999999999994</v>
      </c>
      <c r="W4486" t="s">
        <v>24</v>
      </c>
    </row>
    <row r="4487" spans="1:23" x14ac:dyDescent="0.3">
      <c r="A4487" t="s">
        <v>4522</v>
      </c>
      <c r="B4487" t="s">
        <v>30</v>
      </c>
      <c r="C4487" s="1">
        <v>0</v>
      </c>
      <c r="D4487" t="s">
        <v>23</v>
      </c>
      <c r="E4487" t="s">
        <v>24</v>
      </c>
      <c r="F4487" s="1">
        <v>66</v>
      </c>
      <c r="G4487" s="1" t="str">
        <f t="shared" si="140"/>
        <v>5+ Years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 s="14">
        <v>91.7</v>
      </c>
      <c r="U4487" t="str">
        <f t="shared" si="141"/>
        <v>90+</v>
      </c>
      <c r="V4487" s="16">
        <v>6075.9</v>
      </c>
      <c r="W4487" t="s">
        <v>24</v>
      </c>
    </row>
    <row r="4488" spans="1:23" x14ac:dyDescent="0.3">
      <c r="A4488" t="s">
        <v>4523</v>
      </c>
      <c r="B4488" t="s">
        <v>22</v>
      </c>
      <c r="C4488" s="1">
        <v>0</v>
      </c>
      <c r="D4488" t="s">
        <v>24</v>
      </c>
      <c r="E4488" t="s">
        <v>24</v>
      </c>
      <c r="F4488" s="1">
        <v>61</v>
      </c>
      <c r="G4488" s="1" t="str">
        <f t="shared" si="140"/>
        <v>5+ Years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 s="14">
        <v>89.2</v>
      </c>
      <c r="U4488" t="str">
        <f t="shared" si="141"/>
        <v>60-90</v>
      </c>
      <c r="V4488" s="16">
        <v>5500.6</v>
      </c>
      <c r="W4488" t="s">
        <v>24</v>
      </c>
    </row>
    <row r="4489" spans="1:23" x14ac:dyDescent="0.3">
      <c r="A4489" t="s">
        <v>4524</v>
      </c>
      <c r="B4489" t="s">
        <v>30</v>
      </c>
      <c r="C4489" s="1">
        <v>0</v>
      </c>
      <c r="D4489" t="s">
        <v>23</v>
      </c>
      <c r="E4489" t="s">
        <v>23</v>
      </c>
      <c r="F4489" s="1">
        <v>4</v>
      </c>
      <c r="G4489" s="1" t="str">
        <f t="shared" si="140"/>
        <v>0-1 Year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 s="14">
        <v>24.1</v>
      </c>
      <c r="U4489" t="str">
        <f t="shared" si="141"/>
        <v>0-30</v>
      </c>
      <c r="V4489" s="16">
        <v>73.099999999999994</v>
      </c>
      <c r="W4489" t="s">
        <v>24</v>
      </c>
    </row>
    <row r="4490" spans="1:23" x14ac:dyDescent="0.3">
      <c r="A4490" t="s">
        <v>4525</v>
      </c>
      <c r="B4490" t="s">
        <v>22</v>
      </c>
      <c r="C4490" s="1">
        <v>1</v>
      </c>
      <c r="D4490" t="s">
        <v>23</v>
      </c>
      <c r="E4490" t="s">
        <v>24</v>
      </c>
      <c r="F4490" s="1">
        <v>42</v>
      </c>
      <c r="G4490" s="1" t="str">
        <f t="shared" si="140"/>
        <v>2-4 Years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 s="14">
        <v>74.150000000000006</v>
      </c>
      <c r="U4490" t="str">
        <f t="shared" si="141"/>
        <v>60-90</v>
      </c>
      <c r="V4490" s="16">
        <v>3229.4</v>
      </c>
      <c r="W4490" t="s">
        <v>23</v>
      </c>
    </row>
    <row r="4491" spans="1:23" x14ac:dyDescent="0.3">
      <c r="A4491" t="s">
        <v>4526</v>
      </c>
      <c r="B4491" t="s">
        <v>22</v>
      </c>
      <c r="C4491" s="1">
        <v>0</v>
      </c>
      <c r="D4491" t="s">
        <v>23</v>
      </c>
      <c r="E4491" t="s">
        <v>23</v>
      </c>
      <c r="F4491" s="1">
        <v>64</v>
      </c>
      <c r="G4491" s="1" t="str">
        <f t="shared" si="140"/>
        <v>5+ Years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 s="14">
        <v>53.85</v>
      </c>
      <c r="U4491" t="str">
        <f t="shared" si="141"/>
        <v>30-60</v>
      </c>
      <c r="V4491" s="16">
        <v>3399.85</v>
      </c>
      <c r="W4491" t="s">
        <v>24</v>
      </c>
    </row>
    <row r="4492" spans="1:23" x14ac:dyDescent="0.3">
      <c r="A4492" t="s">
        <v>4527</v>
      </c>
      <c r="B4492" t="s">
        <v>22</v>
      </c>
      <c r="C4492" s="1">
        <v>1</v>
      </c>
      <c r="D4492" t="s">
        <v>23</v>
      </c>
      <c r="E4492" t="s">
        <v>24</v>
      </c>
      <c r="F4492" s="1">
        <v>54</v>
      </c>
      <c r="G4492" s="1" t="str">
        <f t="shared" si="140"/>
        <v>4-5 Years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 s="14">
        <v>115.6</v>
      </c>
      <c r="U4492" t="str">
        <f t="shared" si="141"/>
        <v>90+</v>
      </c>
      <c r="V4492" s="16">
        <v>6431.05</v>
      </c>
      <c r="W4492" t="s">
        <v>24</v>
      </c>
    </row>
    <row r="4493" spans="1:23" x14ac:dyDescent="0.3">
      <c r="A4493" t="s">
        <v>4528</v>
      </c>
      <c r="B4493" t="s">
        <v>30</v>
      </c>
      <c r="C4493" s="1">
        <v>0</v>
      </c>
      <c r="D4493" t="s">
        <v>24</v>
      </c>
      <c r="E4493" t="s">
        <v>24</v>
      </c>
      <c r="F4493" s="1">
        <v>1</v>
      </c>
      <c r="G4493" s="1" t="str">
        <f t="shared" si="140"/>
        <v>0-1 Year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 s="14">
        <v>19.75</v>
      </c>
      <c r="U4493" t="str">
        <f t="shared" si="141"/>
        <v>0-30</v>
      </c>
      <c r="V4493" s="16">
        <v>19.75</v>
      </c>
      <c r="W4493" t="s">
        <v>24</v>
      </c>
    </row>
    <row r="4494" spans="1:23" x14ac:dyDescent="0.3">
      <c r="A4494" t="s">
        <v>4529</v>
      </c>
      <c r="B4494" t="s">
        <v>30</v>
      </c>
      <c r="C4494" s="1">
        <v>0</v>
      </c>
      <c r="D4494" t="s">
        <v>23</v>
      </c>
      <c r="E4494" t="s">
        <v>23</v>
      </c>
      <c r="F4494" s="1">
        <v>54</v>
      </c>
      <c r="G4494" s="1" t="str">
        <f t="shared" si="140"/>
        <v>4-5 Years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 s="14">
        <v>24.05</v>
      </c>
      <c r="U4494" t="str">
        <f t="shared" si="141"/>
        <v>0-30</v>
      </c>
      <c r="V4494" s="16">
        <v>1230.9000000000001</v>
      </c>
      <c r="W4494" t="s">
        <v>24</v>
      </c>
    </row>
    <row r="4495" spans="1:23" x14ac:dyDescent="0.3">
      <c r="A4495" t="s">
        <v>4530</v>
      </c>
      <c r="B4495" t="s">
        <v>22</v>
      </c>
      <c r="C4495" s="1">
        <v>0</v>
      </c>
      <c r="D4495" t="s">
        <v>24</v>
      </c>
      <c r="E4495" t="s">
        <v>23</v>
      </c>
      <c r="F4495" s="1">
        <v>18</v>
      </c>
      <c r="G4495" s="1" t="str">
        <f t="shared" si="140"/>
        <v>1-2 Years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 s="14">
        <v>25.3</v>
      </c>
      <c r="U4495" t="str">
        <f t="shared" si="141"/>
        <v>0-30</v>
      </c>
      <c r="V4495" s="16">
        <v>454.65</v>
      </c>
      <c r="W4495" t="s">
        <v>24</v>
      </c>
    </row>
    <row r="4496" spans="1:23" x14ac:dyDescent="0.3">
      <c r="A4496" t="s">
        <v>4531</v>
      </c>
      <c r="B4496" t="s">
        <v>30</v>
      </c>
      <c r="C4496" s="1">
        <v>0</v>
      </c>
      <c r="D4496" t="s">
        <v>24</v>
      </c>
      <c r="E4496" t="s">
        <v>24</v>
      </c>
      <c r="F4496" s="1">
        <v>3</v>
      </c>
      <c r="G4496" s="1" t="str">
        <f t="shared" si="140"/>
        <v>0-1 Year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 s="14">
        <v>84.3</v>
      </c>
      <c r="U4496" t="str">
        <f t="shared" si="141"/>
        <v>60-90</v>
      </c>
      <c r="V4496" s="16">
        <v>235.05</v>
      </c>
      <c r="W4496" t="s">
        <v>24</v>
      </c>
    </row>
    <row r="4497" spans="1:23" x14ac:dyDescent="0.3">
      <c r="A4497" t="s">
        <v>4532</v>
      </c>
      <c r="B4497" t="s">
        <v>22</v>
      </c>
      <c r="C4497" s="1">
        <v>0</v>
      </c>
      <c r="D4497" t="s">
        <v>24</v>
      </c>
      <c r="E4497" t="s">
        <v>24</v>
      </c>
      <c r="F4497" s="1">
        <v>1</v>
      </c>
      <c r="G4497" s="1" t="str">
        <f t="shared" si="140"/>
        <v>0-1 Year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 s="14">
        <v>70.099999999999994</v>
      </c>
      <c r="U4497" t="str">
        <f t="shared" si="141"/>
        <v>60-90</v>
      </c>
      <c r="V4497" s="16">
        <v>70.099999999999994</v>
      </c>
      <c r="W4497" t="s">
        <v>23</v>
      </c>
    </row>
    <row r="4498" spans="1:23" x14ac:dyDescent="0.3">
      <c r="A4498" t="s">
        <v>4533</v>
      </c>
      <c r="B4498" t="s">
        <v>22</v>
      </c>
      <c r="C4498" s="1">
        <v>0</v>
      </c>
      <c r="D4498" t="s">
        <v>23</v>
      </c>
      <c r="E4498" t="s">
        <v>23</v>
      </c>
      <c r="F4498" s="1">
        <v>72</v>
      </c>
      <c r="G4498" s="1" t="str">
        <f t="shared" si="140"/>
        <v>5+ Years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 s="14">
        <v>89.75</v>
      </c>
      <c r="U4498" t="str">
        <f t="shared" si="141"/>
        <v>60-90</v>
      </c>
      <c r="V4498" s="16">
        <v>6595.9</v>
      </c>
      <c r="W4498" t="s">
        <v>24</v>
      </c>
    </row>
    <row r="4499" spans="1:23" x14ac:dyDescent="0.3">
      <c r="A4499" t="s">
        <v>4534</v>
      </c>
      <c r="B4499" t="s">
        <v>30</v>
      </c>
      <c r="C4499" s="1">
        <v>1</v>
      </c>
      <c r="D4499" t="s">
        <v>23</v>
      </c>
      <c r="E4499" t="s">
        <v>24</v>
      </c>
      <c r="F4499" s="1">
        <v>60</v>
      </c>
      <c r="G4499" s="1" t="str">
        <f t="shared" si="140"/>
        <v>4-5 Years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 s="14">
        <v>97.95</v>
      </c>
      <c r="U4499" t="str">
        <f t="shared" si="141"/>
        <v>90+</v>
      </c>
      <c r="V4499" s="16">
        <v>5867</v>
      </c>
      <c r="W4499" t="s">
        <v>24</v>
      </c>
    </row>
    <row r="4500" spans="1:23" x14ac:dyDescent="0.3">
      <c r="A4500" t="s">
        <v>4535</v>
      </c>
      <c r="B4500" t="s">
        <v>22</v>
      </c>
      <c r="C4500" s="1">
        <v>0</v>
      </c>
      <c r="D4500" t="s">
        <v>23</v>
      </c>
      <c r="E4500" t="s">
        <v>23</v>
      </c>
      <c r="F4500" s="1">
        <v>11</v>
      </c>
      <c r="G4500" s="1" t="str">
        <f t="shared" si="140"/>
        <v>0-1 Year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 s="14">
        <v>20</v>
      </c>
      <c r="U4500" t="str">
        <f t="shared" si="141"/>
        <v>0-30</v>
      </c>
      <c r="V4500" s="16">
        <v>196.35</v>
      </c>
      <c r="W4500" t="s">
        <v>24</v>
      </c>
    </row>
    <row r="4501" spans="1:23" x14ac:dyDescent="0.3">
      <c r="A4501" t="s">
        <v>4536</v>
      </c>
      <c r="B4501" t="s">
        <v>22</v>
      </c>
      <c r="C4501" s="1">
        <v>0</v>
      </c>
      <c r="D4501" t="s">
        <v>24</v>
      </c>
      <c r="E4501" t="s">
        <v>23</v>
      </c>
      <c r="F4501" s="1">
        <v>12</v>
      </c>
      <c r="G4501" s="1" t="str">
        <f t="shared" si="140"/>
        <v>0-1 Year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 s="14">
        <v>78.3</v>
      </c>
      <c r="U4501" t="str">
        <f t="shared" si="141"/>
        <v>60-90</v>
      </c>
      <c r="V4501" s="16">
        <v>909.25</v>
      </c>
      <c r="W4501" t="s">
        <v>23</v>
      </c>
    </row>
    <row r="4502" spans="1:23" x14ac:dyDescent="0.3">
      <c r="A4502" t="s">
        <v>4537</v>
      </c>
      <c r="B4502" t="s">
        <v>30</v>
      </c>
      <c r="C4502" s="1">
        <v>0</v>
      </c>
      <c r="D4502" t="s">
        <v>23</v>
      </c>
      <c r="E4502" t="s">
        <v>23</v>
      </c>
      <c r="F4502" s="1">
        <v>61</v>
      </c>
      <c r="G4502" s="1" t="str">
        <f t="shared" si="140"/>
        <v>5+ Years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 s="14">
        <v>103.9</v>
      </c>
      <c r="U4502" t="str">
        <f t="shared" si="141"/>
        <v>90+</v>
      </c>
      <c r="V4502" s="16">
        <v>6449.15</v>
      </c>
      <c r="W4502" t="s">
        <v>24</v>
      </c>
    </row>
    <row r="4503" spans="1:23" x14ac:dyDescent="0.3">
      <c r="A4503" t="s">
        <v>4538</v>
      </c>
      <c r="B4503" t="s">
        <v>22</v>
      </c>
      <c r="C4503" s="1">
        <v>0</v>
      </c>
      <c r="D4503" t="s">
        <v>24</v>
      </c>
      <c r="E4503" t="s">
        <v>24</v>
      </c>
      <c r="F4503" s="1">
        <v>39</v>
      </c>
      <c r="G4503" s="1" t="str">
        <f t="shared" si="140"/>
        <v>2-4 Years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 s="14">
        <v>20.7</v>
      </c>
      <c r="U4503" t="str">
        <f t="shared" si="141"/>
        <v>0-30</v>
      </c>
      <c r="V4503" s="16">
        <v>762.45</v>
      </c>
      <c r="W4503" t="s">
        <v>24</v>
      </c>
    </row>
    <row r="4504" spans="1:23" x14ac:dyDescent="0.3">
      <c r="A4504" t="s">
        <v>4539</v>
      </c>
      <c r="B4504" t="s">
        <v>30</v>
      </c>
      <c r="C4504" s="1">
        <v>0</v>
      </c>
      <c r="D4504" t="s">
        <v>24</v>
      </c>
      <c r="E4504" t="s">
        <v>24</v>
      </c>
      <c r="F4504" s="1">
        <v>55</v>
      </c>
      <c r="G4504" s="1" t="str">
        <f t="shared" si="140"/>
        <v>4-5 Years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 s="14">
        <v>96.8</v>
      </c>
      <c r="U4504" t="str">
        <f t="shared" si="141"/>
        <v>90+</v>
      </c>
      <c r="V4504" s="16">
        <v>5283.95</v>
      </c>
      <c r="W4504" t="s">
        <v>23</v>
      </c>
    </row>
    <row r="4505" spans="1:23" x14ac:dyDescent="0.3">
      <c r="A4505" t="s">
        <v>4540</v>
      </c>
      <c r="B4505" t="s">
        <v>22</v>
      </c>
      <c r="C4505" s="1">
        <v>0</v>
      </c>
      <c r="D4505" t="s">
        <v>24</v>
      </c>
      <c r="E4505" t="s">
        <v>24</v>
      </c>
      <c r="F4505" s="1">
        <v>17</v>
      </c>
      <c r="G4505" s="1" t="str">
        <f t="shared" si="140"/>
        <v>1-2 Years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 s="14">
        <v>94.4</v>
      </c>
      <c r="U4505" t="str">
        <f t="shared" si="141"/>
        <v>90+</v>
      </c>
      <c r="V4505" s="16">
        <v>1617.5</v>
      </c>
      <c r="W4505" t="s">
        <v>23</v>
      </c>
    </row>
    <row r="4506" spans="1:23" x14ac:dyDescent="0.3">
      <c r="A4506" t="s">
        <v>4541</v>
      </c>
      <c r="B4506" t="s">
        <v>30</v>
      </c>
      <c r="C4506" s="1">
        <v>0</v>
      </c>
      <c r="D4506" t="s">
        <v>24</v>
      </c>
      <c r="E4506" t="s">
        <v>24</v>
      </c>
      <c r="F4506" s="1">
        <v>37</v>
      </c>
      <c r="G4506" s="1" t="str">
        <f t="shared" si="140"/>
        <v>2-4 Years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 s="14">
        <v>20.149999999999999</v>
      </c>
      <c r="U4506" t="str">
        <f t="shared" si="141"/>
        <v>0-30</v>
      </c>
      <c r="V4506" s="16">
        <v>785.75</v>
      </c>
      <c r="W4506" t="s">
        <v>24</v>
      </c>
    </row>
    <row r="4507" spans="1:23" x14ac:dyDescent="0.3">
      <c r="A4507" t="s">
        <v>4542</v>
      </c>
      <c r="B4507" t="s">
        <v>22</v>
      </c>
      <c r="C4507" s="1">
        <v>0</v>
      </c>
      <c r="D4507" t="s">
        <v>23</v>
      </c>
      <c r="E4507" t="s">
        <v>24</v>
      </c>
      <c r="F4507" s="1">
        <v>72</v>
      </c>
      <c r="G4507" s="1" t="str">
        <f t="shared" si="140"/>
        <v>5+ Years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 s="14">
        <v>26</v>
      </c>
      <c r="U4507" t="str">
        <f t="shared" si="141"/>
        <v>0-30</v>
      </c>
      <c r="V4507" s="16">
        <v>1776</v>
      </c>
      <c r="W4507" t="s">
        <v>24</v>
      </c>
    </row>
    <row r="4508" spans="1:23" x14ac:dyDescent="0.3">
      <c r="A4508" t="s">
        <v>4543</v>
      </c>
      <c r="B4508" t="s">
        <v>30</v>
      </c>
      <c r="C4508" s="1">
        <v>1</v>
      </c>
      <c r="D4508" t="s">
        <v>23</v>
      </c>
      <c r="E4508" t="s">
        <v>24</v>
      </c>
      <c r="F4508" s="1">
        <v>72</v>
      </c>
      <c r="G4508" s="1" t="str">
        <f t="shared" si="140"/>
        <v>5+ Years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 s="14">
        <v>77.349999999999994</v>
      </c>
      <c r="U4508" t="str">
        <f t="shared" si="141"/>
        <v>60-90</v>
      </c>
      <c r="V4508" s="16">
        <v>5396.25</v>
      </c>
      <c r="W4508" t="s">
        <v>24</v>
      </c>
    </row>
    <row r="4509" spans="1:23" x14ac:dyDescent="0.3">
      <c r="A4509" t="s">
        <v>4544</v>
      </c>
      <c r="B4509" t="s">
        <v>22</v>
      </c>
      <c r="C4509" s="1">
        <v>0</v>
      </c>
      <c r="D4509" t="s">
        <v>24</v>
      </c>
      <c r="E4509" t="s">
        <v>24</v>
      </c>
      <c r="F4509" s="1">
        <v>8</v>
      </c>
      <c r="G4509" s="1" t="str">
        <f t="shared" si="140"/>
        <v>0-1 Year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 s="14">
        <v>66.05</v>
      </c>
      <c r="U4509" t="str">
        <f t="shared" si="141"/>
        <v>60-90</v>
      </c>
      <c r="V4509" s="16">
        <v>574.5</v>
      </c>
      <c r="W4509" t="s">
        <v>24</v>
      </c>
    </row>
    <row r="4510" spans="1:23" x14ac:dyDescent="0.3">
      <c r="A4510" t="s">
        <v>4545</v>
      </c>
      <c r="B4510" t="s">
        <v>22</v>
      </c>
      <c r="C4510" s="1">
        <v>0</v>
      </c>
      <c r="D4510" t="s">
        <v>23</v>
      </c>
      <c r="E4510" t="s">
        <v>23</v>
      </c>
      <c r="F4510" s="1">
        <v>22</v>
      </c>
      <c r="G4510" s="1" t="str">
        <f t="shared" si="140"/>
        <v>1-2 Years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 s="14">
        <v>19.899999999999999</v>
      </c>
      <c r="U4510" t="str">
        <f t="shared" si="141"/>
        <v>0-30</v>
      </c>
      <c r="V4510" s="16">
        <v>400.3</v>
      </c>
      <c r="W4510" t="s">
        <v>24</v>
      </c>
    </row>
    <row r="4511" spans="1:23" x14ac:dyDescent="0.3">
      <c r="A4511" t="s">
        <v>4546</v>
      </c>
      <c r="B4511" t="s">
        <v>22</v>
      </c>
      <c r="C4511" s="1">
        <v>0</v>
      </c>
      <c r="D4511" t="s">
        <v>24</v>
      </c>
      <c r="E4511" t="s">
        <v>24</v>
      </c>
      <c r="F4511" s="1">
        <v>1</v>
      </c>
      <c r="G4511" s="1" t="str">
        <f t="shared" si="140"/>
        <v>0-1 Year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 s="14">
        <v>84.3</v>
      </c>
      <c r="U4511" t="str">
        <f t="shared" si="141"/>
        <v>60-90</v>
      </c>
      <c r="V4511" s="16">
        <v>84.3</v>
      </c>
      <c r="W4511" t="s">
        <v>23</v>
      </c>
    </row>
    <row r="4512" spans="1:23" x14ac:dyDescent="0.3">
      <c r="A4512" t="s">
        <v>4547</v>
      </c>
      <c r="B4512" t="s">
        <v>22</v>
      </c>
      <c r="C4512" s="1">
        <v>0</v>
      </c>
      <c r="D4512" t="s">
        <v>24</v>
      </c>
      <c r="E4512" t="s">
        <v>24</v>
      </c>
      <c r="F4512" s="1">
        <v>38</v>
      </c>
      <c r="G4512" s="1" t="str">
        <f t="shared" si="140"/>
        <v>2-4 Years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 s="14">
        <v>68.150000000000006</v>
      </c>
      <c r="U4512" t="str">
        <f t="shared" si="141"/>
        <v>60-90</v>
      </c>
      <c r="V4512" s="16">
        <v>2656.3</v>
      </c>
      <c r="W4512" t="s">
        <v>24</v>
      </c>
    </row>
    <row r="4513" spans="1:23" x14ac:dyDescent="0.3">
      <c r="A4513" t="s">
        <v>4548</v>
      </c>
      <c r="B4513" t="s">
        <v>30</v>
      </c>
      <c r="C4513" s="1">
        <v>0</v>
      </c>
      <c r="D4513" t="s">
        <v>24</v>
      </c>
      <c r="E4513" t="s">
        <v>23</v>
      </c>
      <c r="F4513" s="1">
        <v>17</v>
      </c>
      <c r="G4513" s="1" t="str">
        <f t="shared" si="140"/>
        <v>1-2 Years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 s="14">
        <v>80.849999999999994</v>
      </c>
      <c r="U4513" t="str">
        <f t="shared" si="141"/>
        <v>60-90</v>
      </c>
      <c r="V4513" s="16">
        <v>1445.95</v>
      </c>
      <c r="W4513" t="s">
        <v>24</v>
      </c>
    </row>
    <row r="4514" spans="1:23" x14ac:dyDescent="0.3">
      <c r="A4514" t="s">
        <v>4549</v>
      </c>
      <c r="B4514" t="s">
        <v>22</v>
      </c>
      <c r="C4514" s="1">
        <v>1</v>
      </c>
      <c r="D4514" t="s">
        <v>24</v>
      </c>
      <c r="E4514" t="s">
        <v>24</v>
      </c>
      <c r="F4514" s="1">
        <v>70</v>
      </c>
      <c r="G4514" s="1" t="str">
        <f t="shared" si="140"/>
        <v>5+ Years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 s="14">
        <v>75.5</v>
      </c>
      <c r="U4514" t="str">
        <f t="shared" si="141"/>
        <v>60-90</v>
      </c>
      <c r="V4514" s="16">
        <v>5212.6499999999996</v>
      </c>
      <c r="W4514" t="s">
        <v>24</v>
      </c>
    </row>
    <row r="4515" spans="1:23" x14ac:dyDescent="0.3">
      <c r="A4515" t="s">
        <v>4550</v>
      </c>
      <c r="B4515" t="s">
        <v>22</v>
      </c>
      <c r="C4515" s="1">
        <v>1</v>
      </c>
      <c r="D4515" t="s">
        <v>23</v>
      </c>
      <c r="E4515" t="s">
        <v>23</v>
      </c>
      <c r="F4515" s="1">
        <v>72</v>
      </c>
      <c r="G4515" s="1" t="str">
        <f t="shared" si="140"/>
        <v>5+ Years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 s="14">
        <v>92.45</v>
      </c>
      <c r="U4515" t="str">
        <f t="shared" si="141"/>
        <v>90+</v>
      </c>
      <c r="V4515" s="16">
        <v>6440.25</v>
      </c>
      <c r="W4515" t="s">
        <v>23</v>
      </c>
    </row>
    <row r="4516" spans="1:23" x14ac:dyDescent="0.3">
      <c r="A4516" t="s">
        <v>4551</v>
      </c>
      <c r="B4516" t="s">
        <v>22</v>
      </c>
      <c r="C4516" s="1">
        <v>0</v>
      </c>
      <c r="D4516" t="s">
        <v>24</v>
      </c>
      <c r="E4516" t="s">
        <v>24</v>
      </c>
      <c r="F4516" s="1">
        <v>28</v>
      </c>
      <c r="G4516" s="1" t="str">
        <f t="shared" si="140"/>
        <v>2-4 Years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 s="14">
        <v>80.599999999999994</v>
      </c>
      <c r="U4516" t="str">
        <f t="shared" si="141"/>
        <v>60-90</v>
      </c>
      <c r="V4516" s="16">
        <v>2244.9499999999998</v>
      </c>
      <c r="W4516" t="s">
        <v>24</v>
      </c>
    </row>
    <row r="4517" spans="1:23" x14ac:dyDescent="0.3">
      <c r="A4517" t="s">
        <v>4552</v>
      </c>
      <c r="B4517" t="s">
        <v>22</v>
      </c>
      <c r="C4517" s="1">
        <v>0</v>
      </c>
      <c r="D4517" t="s">
        <v>24</v>
      </c>
      <c r="E4517" t="s">
        <v>24</v>
      </c>
      <c r="F4517" s="1">
        <v>15</v>
      </c>
      <c r="G4517" s="1" t="str">
        <f t="shared" si="140"/>
        <v>1-2 Years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 s="14">
        <v>83.2</v>
      </c>
      <c r="U4517" t="str">
        <f t="shared" si="141"/>
        <v>60-90</v>
      </c>
      <c r="V4517" s="16">
        <v>1130</v>
      </c>
      <c r="W4517" t="s">
        <v>24</v>
      </c>
    </row>
    <row r="4518" spans="1:23" x14ac:dyDescent="0.3">
      <c r="A4518" t="s">
        <v>4553</v>
      </c>
      <c r="B4518" t="s">
        <v>30</v>
      </c>
      <c r="C4518" s="1">
        <v>0</v>
      </c>
      <c r="D4518" t="s">
        <v>23</v>
      </c>
      <c r="E4518" t="s">
        <v>23</v>
      </c>
      <c r="F4518" s="1">
        <v>72</v>
      </c>
      <c r="G4518" s="1" t="str">
        <f t="shared" si="140"/>
        <v>5+ Years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 s="14">
        <v>87.55</v>
      </c>
      <c r="U4518" t="str">
        <f t="shared" si="141"/>
        <v>60-90</v>
      </c>
      <c r="V4518" s="16">
        <v>6463.15</v>
      </c>
      <c r="W4518" t="s">
        <v>24</v>
      </c>
    </row>
    <row r="4519" spans="1:23" x14ac:dyDescent="0.3">
      <c r="A4519" t="s">
        <v>4554</v>
      </c>
      <c r="B4519" t="s">
        <v>22</v>
      </c>
      <c r="C4519" s="1">
        <v>1</v>
      </c>
      <c r="D4519" t="s">
        <v>23</v>
      </c>
      <c r="E4519" t="s">
        <v>24</v>
      </c>
      <c r="F4519" s="1">
        <v>11</v>
      </c>
      <c r="G4519" s="1" t="str">
        <f t="shared" si="140"/>
        <v>0-1 Year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 s="14">
        <v>99.55</v>
      </c>
      <c r="U4519" t="str">
        <f t="shared" si="141"/>
        <v>90+</v>
      </c>
      <c r="V4519" s="16">
        <v>1131.2</v>
      </c>
      <c r="W4519" t="s">
        <v>23</v>
      </c>
    </row>
    <row r="4520" spans="1:23" x14ac:dyDescent="0.3">
      <c r="A4520" t="s">
        <v>4555</v>
      </c>
      <c r="B4520" t="s">
        <v>30</v>
      </c>
      <c r="C4520" s="1">
        <v>1</v>
      </c>
      <c r="D4520" t="s">
        <v>24</v>
      </c>
      <c r="E4520" t="s">
        <v>24</v>
      </c>
      <c r="F4520" s="1">
        <v>8</v>
      </c>
      <c r="G4520" s="1" t="str">
        <f t="shared" si="140"/>
        <v>0-1 Year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 s="14">
        <v>81.25</v>
      </c>
      <c r="U4520" t="str">
        <f t="shared" si="141"/>
        <v>60-90</v>
      </c>
      <c r="V4520" s="16">
        <v>585.95000000000005</v>
      </c>
      <c r="W4520" t="s">
        <v>23</v>
      </c>
    </row>
    <row r="4521" spans="1:23" x14ac:dyDescent="0.3">
      <c r="A4521" t="s">
        <v>4556</v>
      </c>
      <c r="B4521" t="s">
        <v>22</v>
      </c>
      <c r="C4521" s="1">
        <v>0</v>
      </c>
      <c r="D4521" t="s">
        <v>23</v>
      </c>
      <c r="E4521" t="s">
        <v>24</v>
      </c>
      <c r="F4521" s="1">
        <v>57</v>
      </c>
      <c r="G4521" s="1" t="str">
        <f t="shared" si="140"/>
        <v>4-5 Years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 s="14">
        <v>109.4</v>
      </c>
      <c r="U4521" t="str">
        <f t="shared" si="141"/>
        <v>90+</v>
      </c>
      <c r="V4521" s="16">
        <v>6252.7</v>
      </c>
      <c r="W4521" t="s">
        <v>24</v>
      </c>
    </row>
    <row r="4522" spans="1:23" x14ac:dyDescent="0.3">
      <c r="A4522" t="s">
        <v>4557</v>
      </c>
      <c r="B4522" t="s">
        <v>30</v>
      </c>
      <c r="C4522" s="1">
        <v>0</v>
      </c>
      <c r="D4522" t="s">
        <v>23</v>
      </c>
      <c r="E4522" t="s">
        <v>23</v>
      </c>
      <c r="F4522" s="1">
        <v>1</v>
      </c>
      <c r="G4522" s="1" t="str">
        <f t="shared" si="140"/>
        <v>0-1 Year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 s="14">
        <v>19.95</v>
      </c>
      <c r="U4522" t="str">
        <f t="shared" si="141"/>
        <v>0-30</v>
      </c>
      <c r="V4522" s="16">
        <v>19.95</v>
      </c>
      <c r="W4522" t="s">
        <v>23</v>
      </c>
    </row>
    <row r="4523" spans="1:23" x14ac:dyDescent="0.3">
      <c r="A4523" t="s">
        <v>4558</v>
      </c>
      <c r="B4523" t="s">
        <v>22</v>
      </c>
      <c r="C4523" s="1">
        <v>0</v>
      </c>
      <c r="D4523" t="s">
        <v>23</v>
      </c>
      <c r="E4523" t="s">
        <v>24</v>
      </c>
      <c r="F4523" s="1">
        <v>46</v>
      </c>
      <c r="G4523" s="1" t="str">
        <f t="shared" si="140"/>
        <v>2-4 Years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 s="14">
        <v>45.55</v>
      </c>
      <c r="U4523" t="str">
        <f t="shared" si="141"/>
        <v>30-60</v>
      </c>
      <c r="V4523" s="16">
        <v>2062.15</v>
      </c>
      <c r="W4523" t="s">
        <v>24</v>
      </c>
    </row>
    <row r="4524" spans="1:23" x14ac:dyDescent="0.3">
      <c r="A4524" t="s">
        <v>4559</v>
      </c>
      <c r="B4524" t="s">
        <v>30</v>
      </c>
      <c r="C4524" s="1">
        <v>0</v>
      </c>
      <c r="D4524" t="s">
        <v>23</v>
      </c>
      <c r="E4524" t="s">
        <v>24</v>
      </c>
      <c r="F4524" s="1">
        <v>30</v>
      </c>
      <c r="G4524" s="1" t="str">
        <f t="shared" si="140"/>
        <v>2-4 Years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 s="14">
        <v>20.7</v>
      </c>
      <c r="U4524" t="str">
        <f t="shared" si="141"/>
        <v>0-30</v>
      </c>
      <c r="V4524" s="16">
        <v>587.1</v>
      </c>
      <c r="W4524" t="s">
        <v>24</v>
      </c>
    </row>
    <row r="4525" spans="1:23" x14ac:dyDescent="0.3">
      <c r="A4525" t="s">
        <v>4560</v>
      </c>
      <c r="B4525" t="s">
        <v>30</v>
      </c>
      <c r="C4525" s="1">
        <v>1</v>
      </c>
      <c r="D4525" t="s">
        <v>23</v>
      </c>
      <c r="E4525" t="s">
        <v>24</v>
      </c>
      <c r="F4525" s="1">
        <v>10</v>
      </c>
      <c r="G4525" s="1" t="str">
        <f t="shared" si="140"/>
        <v>0-1 Year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 s="14">
        <v>75.3</v>
      </c>
      <c r="U4525" t="str">
        <f t="shared" si="141"/>
        <v>60-90</v>
      </c>
      <c r="V4525" s="16">
        <v>720.45</v>
      </c>
      <c r="W4525" t="s">
        <v>24</v>
      </c>
    </row>
    <row r="4526" spans="1:23" x14ac:dyDescent="0.3">
      <c r="A4526" t="s">
        <v>4561</v>
      </c>
      <c r="B4526" t="s">
        <v>30</v>
      </c>
      <c r="C4526" s="1">
        <v>0</v>
      </c>
      <c r="D4526" t="s">
        <v>23</v>
      </c>
      <c r="E4526" t="s">
        <v>24</v>
      </c>
      <c r="F4526" s="1">
        <v>23</v>
      </c>
      <c r="G4526" s="1" t="str">
        <f t="shared" si="140"/>
        <v>1-2 Years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 s="14">
        <v>99.25</v>
      </c>
      <c r="U4526" t="str">
        <f t="shared" si="141"/>
        <v>90+</v>
      </c>
      <c r="V4526" s="16">
        <v>2186.4</v>
      </c>
      <c r="W4526" t="s">
        <v>23</v>
      </c>
    </row>
    <row r="4527" spans="1:23" x14ac:dyDescent="0.3">
      <c r="A4527" t="s">
        <v>4562</v>
      </c>
      <c r="B4527" t="s">
        <v>30</v>
      </c>
      <c r="C4527" s="1">
        <v>0</v>
      </c>
      <c r="D4527" t="s">
        <v>24</v>
      </c>
      <c r="E4527" t="s">
        <v>24</v>
      </c>
      <c r="F4527" s="1">
        <v>32</v>
      </c>
      <c r="G4527" s="1" t="str">
        <f t="shared" si="140"/>
        <v>2-4 Years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 s="14">
        <v>93.4</v>
      </c>
      <c r="U4527" t="str">
        <f t="shared" si="141"/>
        <v>90+</v>
      </c>
      <c r="V4527" s="16">
        <v>2979.3</v>
      </c>
      <c r="W4527" t="s">
        <v>24</v>
      </c>
    </row>
    <row r="4528" spans="1:23" x14ac:dyDescent="0.3">
      <c r="A4528" t="s">
        <v>4563</v>
      </c>
      <c r="B4528" t="s">
        <v>30</v>
      </c>
      <c r="C4528" s="1">
        <v>0</v>
      </c>
      <c r="D4528" t="s">
        <v>24</v>
      </c>
      <c r="E4528" t="s">
        <v>24</v>
      </c>
      <c r="F4528" s="1">
        <v>13</v>
      </c>
      <c r="G4528" s="1" t="str">
        <f t="shared" si="140"/>
        <v>1-2 Years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 s="14">
        <v>73.75</v>
      </c>
      <c r="U4528" t="str">
        <f t="shared" si="141"/>
        <v>60-90</v>
      </c>
      <c r="V4528" s="16">
        <v>956.65</v>
      </c>
      <c r="W4528" t="s">
        <v>24</v>
      </c>
    </row>
    <row r="4529" spans="1:23" x14ac:dyDescent="0.3">
      <c r="A4529" t="s">
        <v>4564</v>
      </c>
      <c r="B4529" t="s">
        <v>22</v>
      </c>
      <c r="C4529" s="1">
        <v>0</v>
      </c>
      <c r="D4529" t="s">
        <v>24</v>
      </c>
      <c r="E4529" t="s">
        <v>24</v>
      </c>
      <c r="F4529" s="1">
        <v>39</v>
      </c>
      <c r="G4529" s="1" t="str">
        <f t="shared" si="140"/>
        <v>2-4 Years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 s="14">
        <v>80.45</v>
      </c>
      <c r="U4529" t="str">
        <f t="shared" si="141"/>
        <v>60-90</v>
      </c>
      <c r="V4529" s="16">
        <v>3201.55</v>
      </c>
      <c r="W4529" t="s">
        <v>23</v>
      </c>
    </row>
    <row r="4530" spans="1:23" x14ac:dyDescent="0.3">
      <c r="A4530" t="s">
        <v>4565</v>
      </c>
      <c r="B4530" t="s">
        <v>22</v>
      </c>
      <c r="C4530" s="1">
        <v>0</v>
      </c>
      <c r="D4530" t="s">
        <v>24</v>
      </c>
      <c r="E4530" t="s">
        <v>24</v>
      </c>
      <c r="F4530" s="1">
        <v>44</v>
      </c>
      <c r="G4530" s="1" t="str">
        <f t="shared" si="140"/>
        <v>2-4 Years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 s="14">
        <v>88.15</v>
      </c>
      <c r="U4530" t="str">
        <f t="shared" si="141"/>
        <v>60-90</v>
      </c>
      <c r="V4530" s="16">
        <v>3973.2</v>
      </c>
      <c r="W4530" t="s">
        <v>24</v>
      </c>
    </row>
    <row r="4531" spans="1:23" x14ac:dyDescent="0.3">
      <c r="A4531" t="s">
        <v>4566</v>
      </c>
      <c r="B4531" t="s">
        <v>30</v>
      </c>
      <c r="C4531" s="1">
        <v>1</v>
      </c>
      <c r="D4531" t="s">
        <v>24</v>
      </c>
      <c r="E4531" t="s">
        <v>24</v>
      </c>
      <c r="F4531" s="1">
        <v>9</v>
      </c>
      <c r="G4531" s="1" t="str">
        <f t="shared" si="140"/>
        <v>0-1 Year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 s="14">
        <v>49.2</v>
      </c>
      <c r="U4531" t="str">
        <f t="shared" si="141"/>
        <v>30-60</v>
      </c>
      <c r="V4531" s="16">
        <v>447.9</v>
      </c>
      <c r="W4531" t="s">
        <v>24</v>
      </c>
    </row>
    <row r="4532" spans="1:23" x14ac:dyDescent="0.3">
      <c r="A4532" t="s">
        <v>4567</v>
      </c>
      <c r="B4532" t="s">
        <v>22</v>
      </c>
      <c r="C4532" s="1">
        <v>0</v>
      </c>
      <c r="D4532" t="s">
        <v>23</v>
      </c>
      <c r="E4532" t="s">
        <v>24</v>
      </c>
      <c r="F4532" s="1">
        <v>67</v>
      </c>
      <c r="G4532" s="1" t="str">
        <f t="shared" si="140"/>
        <v>5+ Years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 s="14">
        <v>19.649999999999999</v>
      </c>
      <c r="U4532" t="str">
        <f t="shared" si="141"/>
        <v>0-30</v>
      </c>
      <c r="V4532" s="16">
        <v>1335.2</v>
      </c>
      <c r="W4532" t="s">
        <v>24</v>
      </c>
    </row>
    <row r="4533" spans="1:23" x14ac:dyDescent="0.3">
      <c r="A4533" t="s">
        <v>4568</v>
      </c>
      <c r="B4533" t="s">
        <v>30</v>
      </c>
      <c r="C4533" s="1">
        <v>0</v>
      </c>
      <c r="D4533" t="s">
        <v>23</v>
      </c>
      <c r="E4533" t="s">
        <v>23</v>
      </c>
      <c r="F4533" s="1">
        <v>9</v>
      </c>
      <c r="G4533" s="1" t="str">
        <f t="shared" si="140"/>
        <v>0-1 Year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 s="14">
        <v>79.349999999999994</v>
      </c>
      <c r="U4533" t="str">
        <f t="shared" si="141"/>
        <v>60-90</v>
      </c>
      <c r="V4533" s="16">
        <v>661.25</v>
      </c>
      <c r="W4533" t="s">
        <v>23</v>
      </c>
    </row>
    <row r="4534" spans="1:23" x14ac:dyDescent="0.3">
      <c r="A4534" t="s">
        <v>4569</v>
      </c>
      <c r="B4534" t="s">
        <v>22</v>
      </c>
      <c r="C4534" s="1">
        <v>0</v>
      </c>
      <c r="D4534" t="s">
        <v>24</v>
      </c>
      <c r="E4534" t="s">
        <v>24</v>
      </c>
      <c r="F4534" s="1">
        <v>15</v>
      </c>
      <c r="G4534" s="1" t="str">
        <f t="shared" si="140"/>
        <v>1-2 Years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 s="14">
        <v>79.75</v>
      </c>
      <c r="U4534" t="str">
        <f t="shared" si="141"/>
        <v>60-90</v>
      </c>
      <c r="V4534" s="16">
        <v>1111.8499999999999</v>
      </c>
      <c r="W4534" t="s">
        <v>23</v>
      </c>
    </row>
    <row r="4535" spans="1:23" x14ac:dyDescent="0.3">
      <c r="A4535" t="s">
        <v>4570</v>
      </c>
      <c r="B4535" t="s">
        <v>22</v>
      </c>
      <c r="C4535" s="1">
        <v>0</v>
      </c>
      <c r="D4535" t="s">
        <v>23</v>
      </c>
      <c r="E4535" t="s">
        <v>24</v>
      </c>
      <c r="F4535" s="1">
        <v>71</v>
      </c>
      <c r="G4535" s="1" t="str">
        <f t="shared" si="140"/>
        <v>5+ Years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 s="14">
        <v>105.15</v>
      </c>
      <c r="U4535" t="str">
        <f t="shared" si="141"/>
        <v>90+</v>
      </c>
      <c r="V4535" s="16">
        <v>7555</v>
      </c>
      <c r="W4535" t="s">
        <v>24</v>
      </c>
    </row>
    <row r="4536" spans="1:23" x14ac:dyDescent="0.3">
      <c r="A4536" t="s">
        <v>4571</v>
      </c>
      <c r="B4536" t="s">
        <v>30</v>
      </c>
      <c r="C4536" s="1">
        <v>0</v>
      </c>
      <c r="D4536" t="s">
        <v>24</v>
      </c>
      <c r="E4536" t="s">
        <v>24</v>
      </c>
      <c r="F4536" s="1">
        <v>1</v>
      </c>
      <c r="G4536" s="1" t="str">
        <f t="shared" si="140"/>
        <v>0-1 Year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 s="14">
        <v>49</v>
      </c>
      <c r="U4536" t="str">
        <f t="shared" si="141"/>
        <v>30-60</v>
      </c>
      <c r="V4536" s="16">
        <v>49</v>
      </c>
      <c r="W4536" t="s">
        <v>24</v>
      </c>
    </row>
    <row r="4537" spans="1:23" x14ac:dyDescent="0.3">
      <c r="A4537" t="s">
        <v>4572</v>
      </c>
      <c r="B4537" t="s">
        <v>22</v>
      </c>
      <c r="C4537" s="1">
        <v>0</v>
      </c>
      <c r="D4537" t="s">
        <v>23</v>
      </c>
      <c r="E4537" t="s">
        <v>23</v>
      </c>
      <c r="F4537" s="1">
        <v>30</v>
      </c>
      <c r="G4537" s="1" t="str">
        <f t="shared" si="140"/>
        <v>2-4 Years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 s="14">
        <v>100.05</v>
      </c>
      <c r="U4537" t="str">
        <f t="shared" si="141"/>
        <v>90+</v>
      </c>
      <c r="V4537" s="16">
        <v>3046.15</v>
      </c>
      <c r="W4537" t="s">
        <v>23</v>
      </c>
    </row>
    <row r="4538" spans="1:23" x14ac:dyDescent="0.3">
      <c r="A4538" t="s">
        <v>4573</v>
      </c>
      <c r="B4538" t="s">
        <v>30</v>
      </c>
      <c r="C4538" s="1">
        <v>0</v>
      </c>
      <c r="D4538" t="s">
        <v>24</v>
      </c>
      <c r="E4538" t="s">
        <v>24</v>
      </c>
      <c r="F4538" s="1">
        <v>1</v>
      </c>
      <c r="G4538" s="1" t="str">
        <f t="shared" si="140"/>
        <v>0-1 Year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 s="14">
        <v>69.349999999999994</v>
      </c>
      <c r="U4538" t="str">
        <f t="shared" si="141"/>
        <v>60-90</v>
      </c>
      <c r="V4538" s="16">
        <v>69.349999999999994</v>
      </c>
      <c r="W4538" t="s">
        <v>23</v>
      </c>
    </row>
    <row r="4539" spans="1:23" x14ac:dyDescent="0.3">
      <c r="A4539" t="s">
        <v>4574</v>
      </c>
      <c r="B4539" t="s">
        <v>30</v>
      </c>
      <c r="C4539" s="1">
        <v>0</v>
      </c>
      <c r="D4539" t="s">
        <v>23</v>
      </c>
      <c r="E4539" t="s">
        <v>24</v>
      </c>
      <c r="F4539" s="1">
        <v>17</v>
      </c>
      <c r="G4539" s="1" t="str">
        <f t="shared" si="140"/>
        <v>1-2 Years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 s="14">
        <v>49.8</v>
      </c>
      <c r="U4539" t="str">
        <f t="shared" si="141"/>
        <v>30-60</v>
      </c>
      <c r="V4539" s="16">
        <v>836.35</v>
      </c>
      <c r="W4539" t="s">
        <v>24</v>
      </c>
    </row>
    <row r="4540" spans="1:23" x14ac:dyDescent="0.3">
      <c r="A4540" t="s">
        <v>4575</v>
      </c>
      <c r="B4540" t="s">
        <v>22</v>
      </c>
      <c r="C4540" s="1">
        <v>0</v>
      </c>
      <c r="D4540" t="s">
        <v>24</v>
      </c>
      <c r="E4540" t="s">
        <v>24</v>
      </c>
      <c r="F4540" s="1">
        <v>3</v>
      </c>
      <c r="G4540" s="1" t="str">
        <f t="shared" si="140"/>
        <v>0-1 Year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 s="14">
        <v>85.8</v>
      </c>
      <c r="U4540" t="str">
        <f t="shared" si="141"/>
        <v>60-90</v>
      </c>
      <c r="V4540" s="16">
        <v>272.2</v>
      </c>
      <c r="W4540" t="s">
        <v>23</v>
      </c>
    </row>
    <row r="4541" spans="1:23" x14ac:dyDescent="0.3">
      <c r="A4541" t="s">
        <v>4576</v>
      </c>
      <c r="B4541" t="s">
        <v>30</v>
      </c>
      <c r="C4541" s="1">
        <v>0</v>
      </c>
      <c r="D4541" t="s">
        <v>23</v>
      </c>
      <c r="E4541" t="s">
        <v>23</v>
      </c>
      <c r="F4541" s="1">
        <v>67</v>
      </c>
      <c r="G4541" s="1" t="str">
        <f t="shared" si="140"/>
        <v>5+ Years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 s="14">
        <v>79.7</v>
      </c>
      <c r="U4541" t="str">
        <f t="shared" si="141"/>
        <v>60-90</v>
      </c>
      <c r="V4541" s="16">
        <v>5293.4</v>
      </c>
      <c r="W4541" t="s">
        <v>23</v>
      </c>
    </row>
    <row r="4542" spans="1:23" x14ac:dyDescent="0.3">
      <c r="A4542" t="s">
        <v>4577</v>
      </c>
      <c r="B4542" t="s">
        <v>30</v>
      </c>
      <c r="C4542" s="1">
        <v>0</v>
      </c>
      <c r="D4542" t="s">
        <v>24</v>
      </c>
      <c r="E4542" t="s">
        <v>24</v>
      </c>
      <c r="F4542" s="1">
        <v>1</v>
      </c>
      <c r="G4542" s="1" t="str">
        <f t="shared" si="140"/>
        <v>0-1 Year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 s="14">
        <v>20.95</v>
      </c>
      <c r="U4542" t="str">
        <f t="shared" si="141"/>
        <v>0-30</v>
      </c>
      <c r="V4542" s="16">
        <v>20.95</v>
      </c>
      <c r="W4542" t="s">
        <v>24</v>
      </c>
    </row>
    <row r="4543" spans="1:23" x14ac:dyDescent="0.3">
      <c r="A4543" t="s">
        <v>4578</v>
      </c>
      <c r="B4543" t="s">
        <v>22</v>
      </c>
      <c r="C4543" s="1">
        <v>1</v>
      </c>
      <c r="D4543" t="s">
        <v>24</v>
      </c>
      <c r="E4543" t="s">
        <v>24</v>
      </c>
      <c r="F4543" s="1">
        <v>1</v>
      </c>
      <c r="G4543" s="1" t="str">
        <f t="shared" si="140"/>
        <v>0-1 Year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 s="14">
        <v>50.55</v>
      </c>
      <c r="U4543" t="str">
        <f t="shared" si="141"/>
        <v>30-60</v>
      </c>
      <c r="V4543" s="16">
        <v>50.55</v>
      </c>
      <c r="W4543" t="s">
        <v>23</v>
      </c>
    </row>
    <row r="4544" spans="1:23" x14ac:dyDescent="0.3">
      <c r="A4544" t="s">
        <v>4579</v>
      </c>
      <c r="B4544" t="s">
        <v>22</v>
      </c>
      <c r="C4544" s="1">
        <v>1</v>
      </c>
      <c r="D4544" t="s">
        <v>23</v>
      </c>
      <c r="E4544" t="s">
        <v>24</v>
      </c>
      <c r="F4544" s="1">
        <v>32</v>
      </c>
      <c r="G4544" s="1" t="str">
        <f t="shared" si="140"/>
        <v>2-4 Years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 s="14">
        <v>79.3</v>
      </c>
      <c r="U4544" t="str">
        <f t="shared" si="141"/>
        <v>60-90</v>
      </c>
      <c r="V4544" s="16">
        <v>2570</v>
      </c>
      <c r="W4544" t="s">
        <v>24</v>
      </c>
    </row>
    <row r="4545" spans="1:23" x14ac:dyDescent="0.3">
      <c r="A4545" t="s">
        <v>4580</v>
      </c>
      <c r="B4545" t="s">
        <v>30</v>
      </c>
      <c r="C4545" s="1">
        <v>0</v>
      </c>
      <c r="D4545" t="s">
        <v>23</v>
      </c>
      <c r="E4545" t="s">
        <v>23</v>
      </c>
      <c r="F4545" s="1">
        <v>41</v>
      </c>
      <c r="G4545" s="1" t="str">
        <f t="shared" si="140"/>
        <v>2-4 Years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 s="14">
        <v>19.5</v>
      </c>
      <c r="U4545" t="str">
        <f t="shared" si="141"/>
        <v>0-30</v>
      </c>
      <c r="V4545" s="16">
        <v>798.2</v>
      </c>
      <c r="W4545" t="s">
        <v>24</v>
      </c>
    </row>
    <row r="4546" spans="1:23" x14ac:dyDescent="0.3">
      <c r="A4546" t="s">
        <v>4581</v>
      </c>
      <c r="B4546" t="s">
        <v>30</v>
      </c>
      <c r="C4546" s="1">
        <v>0</v>
      </c>
      <c r="D4546" t="s">
        <v>23</v>
      </c>
      <c r="E4546" t="s">
        <v>24</v>
      </c>
      <c r="F4546" s="1">
        <v>1</v>
      </c>
      <c r="G4546" s="1" t="str">
        <f t="shared" si="140"/>
        <v>0-1 Year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 s="14">
        <v>80.55</v>
      </c>
      <c r="U4546" t="str">
        <f t="shared" si="141"/>
        <v>60-90</v>
      </c>
      <c r="V4546" s="16">
        <v>80.55</v>
      </c>
      <c r="W4546" t="s">
        <v>23</v>
      </c>
    </row>
    <row r="4547" spans="1:23" x14ac:dyDescent="0.3">
      <c r="A4547" t="s">
        <v>4582</v>
      </c>
      <c r="B4547" t="s">
        <v>22</v>
      </c>
      <c r="C4547" s="1">
        <v>0</v>
      </c>
      <c r="D4547" t="s">
        <v>24</v>
      </c>
      <c r="E4547" t="s">
        <v>24</v>
      </c>
      <c r="F4547" s="1">
        <v>1</v>
      </c>
      <c r="G4547" s="1" t="str">
        <f t="shared" ref="G4547:G4610" si="142">IF(F4547&lt;=12,"0-1 Year",
IF(F4547&lt;=24,"1-2 Years",
IF(F4547&lt;=48,"2-4 Years",
IF(F4547&lt;=60,"4-5 Years","5+ Years"))))</f>
        <v>0-1 Year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 s="14">
        <v>44.15</v>
      </c>
      <c r="U4547" t="str">
        <f t="shared" ref="U4547:U4610" si="143">IF(T4547&lt;30,"0-30",
IF(T4547&lt;60,"30-60",
IF(T4547&lt;90,"60-90","90+")))</f>
        <v>30-60</v>
      </c>
      <c r="V4547" s="16">
        <v>44.15</v>
      </c>
      <c r="W4547" t="s">
        <v>24</v>
      </c>
    </row>
    <row r="4548" spans="1:23" x14ac:dyDescent="0.3">
      <c r="A4548" t="s">
        <v>4583</v>
      </c>
      <c r="B4548" t="s">
        <v>22</v>
      </c>
      <c r="C4548" s="1">
        <v>0</v>
      </c>
      <c r="D4548" t="s">
        <v>23</v>
      </c>
      <c r="E4548" t="s">
        <v>23</v>
      </c>
      <c r="F4548" s="1">
        <v>12</v>
      </c>
      <c r="G4548" s="1" t="str">
        <f t="shared" si="142"/>
        <v>0-1 Year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 s="14">
        <v>84.5</v>
      </c>
      <c r="U4548" t="str">
        <f t="shared" si="143"/>
        <v>60-90</v>
      </c>
      <c r="V4548" s="16">
        <v>916.9</v>
      </c>
      <c r="W4548" t="s">
        <v>23</v>
      </c>
    </row>
    <row r="4549" spans="1:23" x14ac:dyDescent="0.3">
      <c r="A4549" t="s">
        <v>4584</v>
      </c>
      <c r="B4549" t="s">
        <v>30</v>
      </c>
      <c r="C4549" s="1">
        <v>0</v>
      </c>
      <c r="D4549" t="s">
        <v>23</v>
      </c>
      <c r="E4549" t="s">
        <v>23</v>
      </c>
      <c r="F4549" s="1">
        <v>62</v>
      </c>
      <c r="G4549" s="1" t="str">
        <f t="shared" si="142"/>
        <v>5+ Years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 s="14">
        <v>105.5</v>
      </c>
      <c r="U4549" t="str">
        <f t="shared" si="143"/>
        <v>90+</v>
      </c>
      <c r="V4549" s="16">
        <v>6487.2</v>
      </c>
      <c r="W4549" t="s">
        <v>24</v>
      </c>
    </row>
    <row r="4550" spans="1:23" x14ac:dyDescent="0.3">
      <c r="A4550" t="s">
        <v>4585</v>
      </c>
      <c r="B4550" t="s">
        <v>22</v>
      </c>
      <c r="C4550" s="1">
        <v>0</v>
      </c>
      <c r="D4550" t="s">
        <v>24</v>
      </c>
      <c r="E4550" t="s">
        <v>24</v>
      </c>
      <c r="F4550" s="1">
        <v>22</v>
      </c>
      <c r="G4550" s="1" t="str">
        <f t="shared" si="142"/>
        <v>1-2 Years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 s="14">
        <v>84.3</v>
      </c>
      <c r="U4550" t="str">
        <f t="shared" si="143"/>
        <v>60-90</v>
      </c>
      <c r="V4550" s="16">
        <v>1855.65</v>
      </c>
      <c r="W4550" t="s">
        <v>23</v>
      </c>
    </row>
    <row r="4551" spans="1:23" x14ac:dyDescent="0.3">
      <c r="A4551" t="s">
        <v>4586</v>
      </c>
      <c r="B4551" t="s">
        <v>22</v>
      </c>
      <c r="C4551" s="1">
        <v>0</v>
      </c>
      <c r="D4551" t="s">
        <v>24</v>
      </c>
      <c r="E4551" t="s">
        <v>23</v>
      </c>
      <c r="F4551" s="1">
        <v>17</v>
      </c>
      <c r="G4551" s="1" t="str">
        <f t="shared" si="142"/>
        <v>1-2 Years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 s="14">
        <v>92.7</v>
      </c>
      <c r="U4551" t="str">
        <f t="shared" si="143"/>
        <v>90+</v>
      </c>
      <c r="V4551" s="16">
        <v>1556.85</v>
      </c>
      <c r="W4551" t="s">
        <v>24</v>
      </c>
    </row>
    <row r="4552" spans="1:23" x14ac:dyDescent="0.3">
      <c r="A4552" t="s">
        <v>4587</v>
      </c>
      <c r="B4552" t="s">
        <v>22</v>
      </c>
      <c r="C4552" s="1">
        <v>0</v>
      </c>
      <c r="D4552" t="s">
        <v>23</v>
      </c>
      <c r="E4552" t="s">
        <v>23</v>
      </c>
      <c r="F4552" s="1">
        <v>72</v>
      </c>
      <c r="G4552" s="1" t="str">
        <f t="shared" si="142"/>
        <v>5+ Years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 s="14">
        <v>26.25</v>
      </c>
      <c r="U4552" t="str">
        <f t="shared" si="143"/>
        <v>0-30</v>
      </c>
      <c r="V4552" s="16">
        <v>1988.05</v>
      </c>
      <c r="W4552" t="s">
        <v>24</v>
      </c>
    </row>
    <row r="4553" spans="1:23" x14ac:dyDescent="0.3">
      <c r="A4553" t="s">
        <v>4588</v>
      </c>
      <c r="B4553" t="s">
        <v>30</v>
      </c>
      <c r="C4553" s="1">
        <v>0</v>
      </c>
      <c r="D4553" t="s">
        <v>23</v>
      </c>
      <c r="E4553" t="s">
        <v>23</v>
      </c>
      <c r="F4553" s="1">
        <v>56</v>
      </c>
      <c r="G4553" s="1" t="str">
        <f t="shared" si="142"/>
        <v>4-5 Years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 s="14">
        <v>96.95</v>
      </c>
      <c r="U4553" t="str">
        <f t="shared" si="143"/>
        <v>90+</v>
      </c>
      <c r="V4553" s="16">
        <v>5432.2</v>
      </c>
      <c r="W4553" t="s">
        <v>24</v>
      </c>
    </row>
    <row r="4554" spans="1:23" x14ac:dyDescent="0.3">
      <c r="A4554" t="s">
        <v>4589</v>
      </c>
      <c r="B4554" t="s">
        <v>22</v>
      </c>
      <c r="C4554" s="1">
        <v>0</v>
      </c>
      <c r="D4554" t="s">
        <v>24</v>
      </c>
      <c r="E4554" t="s">
        <v>24</v>
      </c>
      <c r="F4554" s="1">
        <v>9</v>
      </c>
      <c r="G4554" s="1" t="str">
        <f t="shared" si="142"/>
        <v>0-1 Year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 s="14">
        <v>20.45</v>
      </c>
      <c r="U4554" t="str">
        <f t="shared" si="143"/>
        <v>0-30</v>
      </c>
      <c r="V4554" s="16">
        <v>147.55000000000001</v>
      </c>
      <c r="W4554" t="s">
        <v>24</v>
      </c>
    </row>
    <row r="4555" spans="1:23" x14ac:dyDescent="0.3">
      <c r="A4555" t="s">
        <v>4590</v>
      </c>
      <c r="B4555" t="s">
        <v>30</v>
      </c>
      <c r="C4555" s="1">
        <v>0</v>
      </c>
      <c r="D4555" t="s">
        <v>23</v>
      </c>
      <c r="E4555" t="s">
        <v>24</v>
      </c>
      <c r="F4555" s="1">
        <v>72</v>
      </c>
      <c r="G4555" s="1" t="str">
        <f t="shared" si="142"/>
        <v>5+ Years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 s="14">
        <v>115.8</v>
      </c>
      <c r="U4555" t="str">
        <f t="shared" si="143"/>
        <v>90+</v>
      </c>
      <c r="V4555" s="16">
        <v>8424.9</v>
      </c>
      <c r="W4555" t="s">
        <v>24</v>
      </c>
    </row>
    <row r="4556" spans="1:23" x14ac:dyDescent="0.3">
      <c r="A4556" t="s">
        <v>4591</v>
      </c>
      <c r="B4556" t="s">
        <v>30</v>
      </c>
      <c r="C4556" s="1">
        <v>0</v>
      </c>
      <c r="D4556" t="s">
        <v>24</v>
      </c>
      <c r="E4556" t="s">
        <v>24</v>
      </c>
      <c r="F4556" s="1">
        <v>20</v>
      </c>
      <c r="G4556" s="1" t="str">
        <f t="shared" si="142"/>
        <v>1-2 Years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 s="14">
        <v>108.2</v>
      </c>
      <c r="U4556" t="str">
        <f t="shared" si="143"/>
        <v>90+</v>
      </c>
      <c r="V4556" s="16">
        <v>2203.6999999999998</v>
      </c>
      <c r="W4556" t="s">
        <v>24</v>
      </c>
    </row>
    <row r="4557" spans="1:23" x14ac:dyDescent="0.3">
      <c r="A4557" t="s">
        <v>4592</v>
      </c>
      <c r="B4557" t="s">
        <v>30</v>
      </c>
      <c r="C4557" s="1">
        <v>0</v>
      </c>
      <c r="D4557" t="s">
        <v>23</v>
      </c>
      <c r="E4557" t="s">
        <v>23</v>
      </c>
      <c r="F4557" s="1">
        <v>19</v>
      </c>
      <c r="G4557" s="1" t="str">
        <f t="shared" si="142"/>
        <v>1-2 Years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 s="14">
        <v>20.2</v>
      </c>
      <c r="U4557" t="str">
        <f t="shared" si="143"/>
        <v>0-30</v>
      </c>
      <c r="V4557" s="16">
        <v>387.4</v>
      </c>
      <c r="W4557" t="s">
        <v>24</v>
      </c>
    </row>
    <row r="4558" spans="1:23" x14ac:dyDescent="0.3">
      <c r="A4558" t="s">
        <v>4593</v>
      </c>
      <c r="B4558" t="s">
        <v>30</v>
      </c>
      <c r="C4558" s="1">
        <v>0</v>
      </c>
      <c r="D4558" t="s">
        <v>24</v>
      </c>
      <c r="E4558" t="s">
        <v>24</v>
      </c>
      <c r="F4558" s="1">
        <v>2</v>
      </c>
      <c r="G4558" s="1" t="str">
        <f t="shared" si="142"/>
        <v>0-1 Year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 s="14">
        <v>67.75</v>
      </c>
      <c r="U4558" t="str">
        <f t="shared" si="143"/>
        <v>60-90</v>
      </c>
      <c r="V4558" s="16">
        <v>116.65</v>
      </c>
      <c r="W4558" t="s">
        <v>23</v>
      </c>
    </row>
    <row r="4559" spans="1:23" x14ac:dyDescent="0.3">
      <c r="A4559" t="s">
        <v>4594</v>
      </c>
      <c r="B4559" t="s">
        <v>30</v>
      </c>
      <c r="C4559" s="1">
        <v>0</v>
      </c>
      <c r="D4559" t="s">
        <v>24</v>
      </c>
      <c r="E4559" t="s">
        <v>24</v>
      </c>
      <c r="F4559" s="1">
        <v>53</v>
      </c>
      <c r="G4559" s="1" t="str">
        <f t="shared" si="142"/>
        <v>4-5 Years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 s="14">
        <v>54.9</v>
      </c>
      <c r="U4559" t="str">
        <f t="shared" si="143"/>
        <v>30-60</v>
      </c>
      <c r="V4559" s="16">
        <v>3045.75</v>
      </c>
      <c r="W4559" t="s">
        <v>24</v>
      </c>
    </row>
    <row r="4560" spans="1:23" x14ac:dyDescent="0.3">
      <c r="A4560" t="s">
        <v>4595</v>
      </c>
      <c r="B4560" t="s">
        <v>22</v>
      </c>
      <c r="C4560" s="1">
        <v>1</v>
      </c>
      <c r="D4560" t="s">
        <v>24</v>
      </c>
      <c r="E4560" t="s">
        <v>24</v>
      </c>
      <c r="F4560" s="1">
        <v>27</v>
      </c>
      <c r="G4560" s="1" t="str">
        <f t="shared" si="142"/>
        <v>2-4 Years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 s="14">
        <v>85.25</v>
      </c>
      <c r="U4560" t="str">
        <f t="shared" si="143"/>
        <v>60-90</v>
      </c>
      <c r="V4560" s="16">
        <v>2287.25</v>
      </c>
      <c r="W4560" t="s">
        <v>23</v>
      </c>
    </row>
    <row r="4561" spans="1:23" x14ac:dyDescent="0.3">
      <c r="A4561" t="s">
        <v>4596</v>
      </c>
      <c r="B4561" t="s">
        <v>30</v>
      </c>
      <c r="C4561" s="1">
        <v>0</v>
      </c>
      <c r="D4561" t="s">
        <v>24</v>
      </c>
      <c r="E4561" t="s">
        <v>24</v>
      </c>
      <c r="F4561" s="1">
        <v>6</v>
      </c>
      <c r="G4561" s="1" t="str">
        <f t="shared" si="142"/>
        <v>0-1 Year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 s="14">
        <v>20.149999999999999</v>
      </c>
      <c r="U4561" t="str">
        <f t="shared" si="143"/>
        <v>0-30</v>
      </c>
      <c r="V4561" s="16">
        <v>130.5</v>
      </c>
      <c r="W4561" t="s">
        <v>24</v>
      </c>
    </row>
    <row r="4562" spans="1:23" x14ac:dyDescent="0.3">
      <c r="A4562" t="s">
        <v>4597</v>
      </c>
      <c r="B4562" t="s">
        <v>30</v>
      </c>
      <c r="C4562" s="1">
        <v>0</v>
      </c>
      <c r="D4562" t="s">
        <v>23</v>
      </c>
      <c r="E4562" t="s">
        <v>23</v>
      </c>
      <c r="F4562" s="1">
        <v>9</v>
      </c>
      <c r="G4562" s="1" t="str">
        <f t="shared" si="142"/>
        <v>0-1 Year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 s="14">
        <v>90.35</v>
      </c>
      <c r="U4562" t="str">
        <f t="shared" si="143"/>
        <v>90+</v>
      </c>
      <c r="V4562" s="16">
        <v>767.9</v>
      </c>
      <c r="W4562" t="s">
        <v>24</v>
      </c>
    </row>
    <row r="4563" spans="1:23" x14ac:dyDescent="0.3">
      <c r="A4563" t="s">
        <v>4598</v>
      </c>
      <c r="B4563" t="s">
        <v>22</v>
      </c>
      <c r="C4563" s="1">
        <v>0</v>
      </c>
      <c r="D4563" t="s">
        <v>23</v>
      </c>
      <c r="E4563" t="s">
        <v>23</v>
      </c>
      <c r="F4563" s="1">
        <v>8</v>
      </c>
      <c r="G4563" s="1" t="str">
        <f t="shared" si="142"/>
        <v>0-1 Year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 s="14">
        <v>55.75</v>
      </c>
      <c r="U4563" t="str">
        <f t="shared" si="143"/>
        <v>30-60</v>
      </c>
      <c r="V4563" s="16">
        <v>446.8</v>
      </c>
      <c r="W4563" t="s">
        <v>24</v>
      </c>
    </row>
    <row r="4564" spans="1:23" x14ac:dyDescent="0.3">
      <c r="A4564" t="s">
        <v>4599</v>
      </c>
      <c r="B4564" t="s">
        <v>22</v>
      </c>
      <c r="C4564" s="1">
        <v>0</v>
      </c>
      <c r="D4564" t="s">
        <v>23</v>
      </c>
      <c r="E4564" t="s">
        <v>23</v>
      </c>
      <c r="F4564" s="1">
        <v>71</v>
      </c>
      <c r="G4564" s="1" t="str">
        <f t="shared" si="142"/>
        <v>5+ Years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 s="14">
        <v>114.6</v>
      </c>
      <c r="U4564" t="str">
        <f t="shared" si="143"/>
        <v>90+</v>
      </c>
      <c r="V4564" s="16">
        <v>8100.25</v>
      </c>
      <c r="W4564" t="s">
        <v>24</v>
      </c>
    </row>
    <row r="4565" spans="1:23" x14ac:dyDescent="0.3">
      <c r="A4565" t="s">
        <v>4600</v>
      </c>
      <c r="B4565" t="s">
        <v>22</v>
      </c>
      <c r="C4565" s="1">
        <v>0</v>
      </c>
      <c r="D4565" t="s">
        <v>24</v>
      </c>
      <c r="E4565" t="s">
        <v>24</v>
      </c>
      <c r="F4565" s="1">
        <v>10</v>
      </c>
      <c r="G4565" s="1" t="str">
        <f t="shared" si="142"/>
        <v>0-1 Year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 s="14">
        <v>80.05</v>
      </c>
      <c r="U4565" t="str">
        <f t="shared" si="143"/>
        <v>60-90</v>
      </c>
      <c r="V4565" s="16">
        <v>830.7</v>
      </c>
      <c r="W4565" t="s">
        <v>23</v>
      </c>
    </row>
    <row r="4566" spans="1:23" x14ac:dyDescent="0.3">
      <c r="A4566" t="s">
        <v>4601</v>
      </c>
      <c r="B4566" t="s">
        <v>30</v>
      </c>
      <c r="C4566" s="1">
        <v>0</v>
      </c>
      <c r="D4566" t="s">
        <v>24</v>
      </c>
      <c r="E4566" t="s">
        <v>24</v>
      </c>
      <c r="F4566" s="1">
        <v>1</v>
      </c>
      <c r="G4566" s="1" t="str">
        <f t="shared" si="142"/>
        <v>0-1 Year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 s="14">
        <v>20</v>
      </c>
      <c r="U4566" t="str">
        <f t="shared" si="143"/>
        <v>0-30</v>
      </c>
      <c r="V4566" s="16">
        <v>20</v>
      </c>
      <c r="W4566" t="s">
        <v>23</v>
      </c>
    </row>
    <row r="4567" spans="1:23" x14ac:dyDescent="0.3">
      <c r="A4567" t="s">
        <v>4602</v>
      </c>
      <c r="B4567" t="s">
        <v>22</v>
      </c>
      <c r="C4567" s="1">
        <v>0</v>
      </c>
      <c r="D4567" t="s">
        <v>23</v>
      </c>
      <c r="E4567" t="s">
        <v>24</v>
      </c>
      <c r="F4567" s="1">
        <v>71</v>
      </c>
      <c r="G4567" s="1" t="str">
        <f t="shared" si="142"/>
        <v>5+ Years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 s="14">
        <v>66.8</v>
      </c>
      <c r="U4567" t="str">
        <f t="shared" si="143"/>
        <v>60-90</v>
      </c>
      <c r="V4567" s="16">
        <v>4689.1499999999996</v>
      </c>
      <c r="W4567" t="s">
        <v>24</v>
      </c>
    </row>
    <row r="4568" spans="1:23" x14ac:dyDescent="0.3">
      <c r="A4568" t="s">
        <v>4603</v>
      </c>
      <c r="B4568" t="s">
        <v>30</v>
      </c>
      <c r="C4568" s="1">
        <v>0</v>
      </c>
      <c r="D4568" t="s">
        <v>23</v>
      </c>
      <c r="E4568" t="s">
        <v>24</v>
      </c>
      <c r="F4568" s="1">
        <v>68</v>
      </c>
      <c r="G4568" s="1" t="str">
        <f t="shared" si="142"/>
        <v>5+ Years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 s="14">
        <v>100.3</v>
      </c>
      <c r="U4568" t="str">
        <f t="shared" si="143"/>
        <v>90+</v>
      </c>
      <c r="V4568" s="16">
        <v>6754.35</v>
      </c>
      <c r="W4568" t="s">
        <v>24</v>
      </c>
    </row>
    <row r="4569" spans="1:23" x14ac:dyDescent="0.3">
      <c r="A4569" t="s">
        <v>4604</v>
      </c>
      <c r="B4569" t="s">
        <v>30</v>
      </c>
      <c r="C4569" s="1">
        <v>0</v>
      </c>
      <c r="D4569" t="s">
        <v>24</v>
      </c>
      <c r="E4569" t="s">
        <v>24</v>
      </c>
      <c r="F4569" s="1">
        <v>34</v>
      </c>
      <c r="G4569" s="1" t="str">
        <f t="shared" si="142"/>
        <v>2-4 Years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 s="14">
        <v>105.35</v>
      </c>
      <c r="U4569" t="str">
        <f t="shared" si="143"/>
        <v>90+</v>
      </c>
      <c r="V4569" s="16">
        <v>3540.65</v>
      </c>
      <c r="W4569" t="s">
        <v>24</v>
      </c>
    </row>
    <row r="4570" spans="1:23" x14ac:dyDescent="0.3">
      <c r="A4570" t="s">
        <v>4605</v>
      </c>
      <c r="B4570" t="s">
        <v>30</v>
      </c>
      <c r="C4570" s="1">
        <v>0</v>
      </c>
      <c r="D4570" t="s">
        <v>24</v>
      </c>
      <c r="E4570" t="s">
        <v>24</v>
      </c>
      <c r="F4570" s="1">
        <v>26</v>
      </c>
      <c r="G4570" s="1" t="str">
        <f t="shared" si="142"/>
        <v>2-4 Years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 s="14">
        <v>85.2</v>
      </c>
      <c r="U4570" t="str">
        <f t="shared" si="143"/>
        <v>60-90</v>
      </c>
      <c r="V4570" s="16">
        <v>2184.6</v>
      </c>
      <c r="W4570" t="s">
        <v>24</v>
      </c>
    </row>
    <row r="4571" spans="1:23" x14ac:dyDescent="0.3">
      <c r="A4571" t="s">
        <v>4606</v>
      </c>
      <c r="B4571" t="s">
        <v>22</v>
      </c>
      <c r="C4571" s="1">
        <v>0</v>
      </c>
      <c r="D4571" t="s">
        <v>24</v>
      </c>
      <c r="E4571" t="s">
        <v>24</v>
      </c>
      <c r="F4571" s="1">
        <v>22</v>
      </c>
      <c r="G4571" s="1" t="str">
        <f t="shared" si="142"/>
        <v>1-2 Years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 s="14">
        <v>48.8</v>
      </c>
      <c r="U4571" t="str">
        <f t="shared" si="143"/>
        <v>30-60</v>
      </c>
      <c r="V4571" s="16">
        <v>1054.5999999999999</v>
      </c>
      <c r="W4571" t="s">
        <v>23</v>
      </c>
    </row>
    <row r="4572" spans="1:23" x14ac:dyDescent="0.3">
      <c r="A4572" t="s">
        <v>4607</v>
      </c>
      <c r="B4572" t="s">
        <v>30</v>
      </c>
      <c r="C4572" s="1">
        <v>0</v>
      </c>
      <c r="D4572" t="s">
        <v>24</v>
      </c>
      <c r="E4572" t="s">
        <v>24</v>
      </c>
      <c r="F4572" s="1">
        <v>7</v>
      </c>
      <c r="G4572" s="1" t="str">
        <f t="shared" si="142"/>
        <v>0-1 Year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 s="14">
        <v>18.95</v>
      </c>
      <c r="U4572" t="str">
        <f t="shared" si="143"/>
        <v>0-30</v>
      </c>
      <c r="V4572" s="16">
        <v>130.55000000000001</v>
      </c>
      <c r="W4572" t="s">
        <v>24</v>
      </c>
    </row>
    <row r="4573" spans="1:23" x14ac:dyDescent="0.3">
      <c r="A4573" t="s">
        <v>4608</v>
      </c>
      <c r="B4573" t="s">
        <v>22</v>
      </c>
      <c r="C4573" s="1">
        <v>0</v>
      </c>
      <c r="D4573" t="s">
        <v>23</v>
      </c>
      <c r="E4573" t="s">
        <v>24</v>
      </c>
      <c r="F4573" s="1">
        <v>20</v>
      </c>
      <c r="G4573" s="1" t="str">
        <f t="shared" si="142"/>
        <v>1-2 Years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 s="14">
        <v>69.8</v>
      </c>
      <c r="U4573" t="str">
        <f t="shared" si="143"/>
        <v>60-90</v>
      </c>
      <c r="V4573" s="16">
        <v>1540.35</v>
      </c>
      <c r="W4573" t="s">
        <v>24</v>
      </c>
    </row>
    <row r="4574" spans="1:23" x14ac:dyDescent="0.3">
      <c r="A4574" t="s">
        <v>4609</v>
      </c>
      <c r="B4574" t="s">
        <v>22</v>
      </c>
      <c r="C4574" s="1">
        <v>0</v>
      </c>
      <c r="D4574" t="s">
        <v>23</v>
      </c>
      <c r="E4574" t="s">
        <v>24</v>
      </c>
      <c r="F4574" s="1">
        <v>60</v>
      </c>
      <c r="G4574" s="1" t="str">
        <f t="shared" si="142"/>
        <v>4-5 Years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 s="14">
        <v>106.15</v>
      </c>
      <c r="U4574" t="str">
        <f t="shared" si="143"/>
        <v>90+</v>
      </c>
      <c r="V4574" s="16">
        <v>6411.25</v>
      </c>
      <c r="W4574" t="s">
        <v>24</v>
      </c>
    </row>
    <row r="4575" spans="1:23" x14ac:dyDescent="0.3">
      <c r="A4575" t="s">
        <v>4610</v>
      </c>
      <c r="B4575" t="s">
        <v>30</v>
      </c>
      <c r="C4575" s="1">
        <v>0</v>
      </c>
      <c r="D4575" t="s">
        <v>23</v>
      </c>
      <c r="E4575" t="s">
        <v>23</v>
      </c>
      <c r="F4575" s="1">
        <v>72</v>
      </c>
      <c r="G4575" s="1" t="str">
        <f t="shared" si="142"/>
        <v>5+ Years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 s="14">
        <v>20.55</v>
      </c>
      <c r="U4575" t="str">
        <f t="shared" si="143"/>
        <v>0-30</v>
      </c>
      <c r="V4575" s="16">
        <v>1432.55</v>
      </c>
      <c r="W4575" t="s">
        <v>24</v>
      </c>
    </row>
    <row r="4576" spans="1:23" x14ac:dyDescent="0.3">
      <c r="A4576" t="s">
        <v>4611</v>
      </c>
      <c r="B4576" t="s">
        <v>22</v>
      </c>
      <c r="C4576" s="1">
        <v>1</v>
      </c>
      <c r="D4576" t="s">
        <v>23</v>
      </c>
      <c r="E4576" t="s">
        <v>24</v>
      </c>
      <c r="F4576" s="1">
        <v>72</v>
      </c>
      <c r="G4576" s="1" t="str">
        <f t="shared" si="142"/>
        <v>5+ Years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 s="14">
        <v>105.75</v>
      </c>
      <c r="U4576" t="str">
        <f t="shared" si="143"/>
        <v>90+</v>
      </c>
      <c r="V4576" s="16">
        <v>7629.85</v>
      </c>
      <c r="W4576" t="s">
        <v>24</v>
      </c>
    </row>
    <row r="4577" spans="1:23" x14ac:dyDescent="0.3">
      <c r="A4577" t="s">
        <v>4612</v>
      </c>
      <c r="B4577" t="s">
        <v>30</v>
      </c>
      <c r="C4577" s="1">
        <v>0</v>
      </c>
      <c r="D4577" t="s">
        <v>24</v>
      </c>
      <c r="E4577" t="s">
        <v>24</v>
      </c>
      <c r="F4577" s="1">
        <v>4</v>
      </c>
      <c r="G4577" s="1" t="str">
        <f t="shared" si="142"/>
        <v>0-1 Year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 s="14">
        <v>25.25</v>
      </c>
      <c r="U4577" t="str">
        <f t="shared" si="143"/>
        <v>0-30</v>
      </c>
      <c r="V4577" s="16">
        <v>101.9</v>
      </c>
      <c r="W4577" t="s">
        <v>24</v>
      </c>
    </row>
    <row r="4578" spans="1:23" x14ac:dyDescent="0.3">
      <c r="A4578" t="s">
        <v>4613</v>
      </c>
      <c r="B4578" t="s">
        <v>30</v>
      </c>
      <c r="C4578" s="1">
        <v>0</v>
      </c>
      <c r="D4578" t="s">
        <v>23</v>
      </c>
      <c r="E4578" t="s">
        <v>23</v>
      </c>
      <c r="F4578" s="1">
        <v>16</v>
      </c>
      <c r="G4578" s="1" t="str">
        <f t="shared" si="142"/>
        <v>1-2 Years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 s="14">
        <v>19.75</v>
      </c>
      <c r="U4578" t="str">
        <f t="shared" si="143"/>
        <v>0-30</v>
      </c>
      <c r="V4578" s="16">
        <v>313.39999999999998</v>
      </c>
      <c r="W4578" t="s">
        <v>24</v>
      </c>
    </row>
    <row r="4579" spans="1:23" x14ac:dyDescent="0.3">
      <c r="A4579" t="s">
        <v>4614</v>
      </c>
      <c r="B4579" t="s">
        <v>22</v>
      </c>
      <c r="C4579" s="1">
        <v>1</v>
      </c>
      <c r="D4579" t="s">
        <v>23</v>
      </c>
      <c r="E4579" t="s">
        <v>24</v>
      </c>
      <c r="F4579" s="1">
        <v>62</v>
      </c>
      <c r="G4579" s="1" t="str">
        <f t="shared" si="142"/>
        <v>5+ Years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 s="14">
        <v>104.85</v>
      </c>
      <c r="U4579" t="str">
        <f t="shared" si="143"/>
        <v>90+</v>
      </c>
      <c r="V4579" s="16">
        <v>6312.9</v>
      </c>
      <c r="W4579" t="s">
        <v>24</v>
      </c>
    </row>
    <row r="4580" spans="1:23" x14ac:dyDescent="0.3">
      <c r="A4580" t="s">
        <v>4615</v>
      </c>
      <c r="B4580" t="s">
        <v>22</v>
      </c>
      <c r="C4580" s="1">
        <v>0</v>
      </c>
      <c r="D4580" t="s">
        <v>24</v>
      </c>
      <c r="E4580" t="s">
        <v>24</v>
      </c>
      <c r="F4580" s="1">
        <v>10</v>
      </c>
      <c r="G4580" s="1" t="str">
        <f t="shared" si="142"/>
        <v>0-1 Year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 s="14">
        <v>60.95</v>
      </c>
      <c r="U4580" t="str">
        <f t="shared" si="143"/>
        <v>60-90</v>
      </c>
      <c r="V4580" s="16">
        <v>629.54999999999995</v>
      </c>
      <c r="W4580" t="s">
        <v>24</v>
      </c>
    </row>
    <row r="4581" spans="1:23" x14ac:dyDescent="0.3">
      <c r="A4581" t="s">
        <v>4616</v>
      </c>
      <c r="B4581" t="s">
        <v>30</v>
      </c>
      <c r="C4581" s="1">
        <v>0</v>
      </c>
      <c r="D4581" t="s">
        <v>24</v>
      </c>
      <c r="E4581" t="s">
        <v>24</v>
      </c>
      <c r="F4581" s="1">
        <v>31</v>
      </c>
      <c r="G4581" s="1" t="str">
        <f t="shared" si="142"/>
        <v>2-4 Years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 s="14">
        <v>81.150000000000006</v>
      </c>
      <c r="U4581" t="str">
        <f t="shared" si="143"/>
        <v>60-90</v>
      </c>
      <c r="V4581" s="16">
        <v>2640.55</v>
      </c>
      <c r="W4581" t="s">
        <v>24</v>
      </c>
    </row>
    <row r="4582" spans="1:23" x14ac:dyDescent="0.3">
      <c r="A4582" t="s">
        <v>4617</v>
      </c>
      <c r="B4582" t="s">
        <v>22</v>
      </c>
      <c r="C4582" s="1">
        <v>0</v>
      </c>
      <c r="D4582" t="s">
        <v>23</v>
      </c>
      <c r="E4582" t="s">
        <v>24</v>
      </c>
      <c r="F4582" s="1">
        <v>71</v>
      </c>
      <c r="G4582" s="1" t="str">
        <f t="shared" si="142"/>
        <v>5+ Years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 s="14">
        <v>19.100000000000001</v>
      </c>
      <c r="U4582" t="str">
        <f t="shared" si="143"/>
        <v>0-30</v>
      </c>
      <c r="V4582" s="16">
        <v>1372.45</v>
      </c>
      <c r="W4582" t="s">
        <v>24</v>
      </c>
    </row>
    <row r="4583" spans="1:23" x14ac:dyDescent="0.3">
      <c r="A4583" t="s">
        <v>4618</v>
      </c>
      <c r="B4583" t="s">
        <v>30</v>
      </c>
      <c r="C4583" s="1">
        <v>0</v>
      </c>
      <c r="D4583" t="s">
        <v>24</v>
      </c>
      <c r="E4583" t="s">
        <v>24</v>
      </c>
      <c r="F4583" s="1">
        <v>58</v>
      </c>
      <c r="G4583" s="1" t="str">
        <f t="shared" si="142"/>
        <v>4-5 Years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 s="14">
        <v>20.8</v>
      </c>
      <c r="U4583" t="str">
        <f t="shared" si="143"/>
        <v>0-30</v>
      </c>
      <c r="V4583" s="16">
        <v>1212.25</v>
      </c>
      <c r="W4583" t="s">
        <v>24</v>
      </c>
    </row>
    <row r="4584" spans="1:23" x14ac:dyDescent="0.3">
      <c r="A4584" t="s">
        <v>4619</v>
      </c>
      <c r="B4584" t="s">
        <v>30</v>
      </c>
      <c r="C4584" s="1">
        <v>0</v>
      </c>
      <c r="D4584" t="s">
        <v>23</v>
      </c>
      <c r="E4584" t="s">
        <v>23</v>
      </c>
      <c r="F4584" s="1">
        <v>70</v>
      </c>
      <c r="G4584" s="1" t="str">
        <f t="shared" si="142"/>
        <v>5+ Years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 s="14">
        <v>90.15</v>
      </c>
      <c r="U4584" t="str">
        <f t="shared" si="143"/>
        <v>90+</v>
      </c>
      <c r="V4584" s="16">
        <v>6237.05</v>
      </c>
      <c r="W4584" t="s">
        <v>24</v>
      </c>
    </row>
    <row r="4585" spans="1:23" x14ac:dyDescent="0.3">
      <c r="A4585" t="s">
        <v>4620</v>
      </c>
      <c r="B4585" t="s">
        <v>22</v>
      </c>
      <c r="C4585" s="1">
        <v>0</v>
      </c>
      <c r="D4585" t="s">
        <v>23</v>
      </c>
      <c r="E4585" t="s">
        <v>24</v>
      </c>
      <c r="F4585" s="1">
        <v>71</v>
      </c>
      <c r="G4585" s="1" t="str">
        <f t="shared" si="142"/>
        <v>5+ Years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 s="14">
        <v>90.1</v>
      </c>
      <c r="U4585" t="str">
        <f t="shared" si="143"/>
        <v>90+</v>
      </c>
      <c r="V4585" s="16">
        <v>6310.9</v>
      </c>
      <c r="W4585" t="s">
        <v>24</v>
      </c>
    </row>
    <row r="4586" spans="1:23" x14ac:dyDescent="0.3">
      <c r="A4586" t="s">
        <v>4621</v>
      </c>
      <c r="B4586" t="s">
        <v>30</v>
      </c>
      <c r="C4586" s="1">
        <v>1</v>
      </c>
      <c r="D4586" t="s">
        <v>24</v>
      </c>
      <c r="E4586" t="s">
        <v>24</v>
      </c>
      <c r="F4586" s="1">
        <v>69</v>
      </c>
      <c r="G4586" s="1" t="str">
        <f t="shared" si="142"/>
        <v>5+ Years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 s="14">
        <v>74.099999999999994</v>
      </c>
      <c r="U4586" t="str">
        <f t="shared" si="143"/>
        <v>60-90</v>
      </c>
      <c r="V4586" s="16">
        <v>5031</v>
      </c>
      <c r="W4586" t="s">
        <v>24</v>
      </c>
    </row>
    <row r="4587" spans="1:23" x14ac:dyDescent="0.3">
      <c r="A4587" t="s">
        <v>4622</v>
      </c>
      <c r="B4587" t="s">
        <v>22</v>
      </c>
      <c r="C4587" s="1">
        <v>1</v>
      </c>
      <c r="D4587" t="s">
        <v>24</v>
      </c>
      <c r="E4587" t="s">
        <v>24</v>
      </c>
      <c r="F4587" s="1">
        <v>1</v>
      </c>
      <c r="G4587" s="1" t="str">
        <f t="shared" si="142"/>
        <v>0-1 Year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 s="14">
        <v>85.05</v>
      </c>
      <c r="U4587" t="str">
        <f t="shared" si="143"/>
        <v>60-90</v>
      </c>
      <c r="V4587" s="16">
        <v>85.05</v>
      </c>
      <c r="W4587" t="s">
        <v>23</v>
      </c>
    </row>
    <row r="4588" spans="1:23" x14ac:dyDescent="0.3">
      <c r="A4588" t="s">
        <v>4623</v>
      </c>
      <c r="B4588" t="s">
        <v>22</v>
      </c>
      <c r="C4588" s="1">
        <v>0</v>
      </c>
      <c r="D4588" t="s">
        <v>23</v>
      </c>
      <c r="E4588" t="s">
        <v>23</v>
      </c>
      <c r="F4588" s="1">
        <v>72</v>
      </c>
      <c r="G4588" s="1" t="str">
        <f t="shared" si="142"/>
        <v>5+ Years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 s="14">
        <v>118.75</v>
      </c>
      <c r="U4588" t="str">
        <f t="shared" si="143"/>
        <v>90+</v>
      </c>
      <c r="V4588" s="16">
        <v>8672.4500000000007</v>
      </c>
      <c r="W4588" t="s">
        <v>24</v>
      </c>
    </row>
    <row r="4589" spans="1:23" x14ac:dyDescent="0.3">
      <c r="A4589" t="s">
        <v>4624</v>
      </c>
      <c r="B4589" t="s">
        <v>22</v>
      </c>
      <c r="C4589" s="1">
        <v>0</v>
      </c>
      <c r="D4589" t="s">
        <v>23</v>
      </c>
      <c r="E4589" t="s">
        <v>24</v>
      </c>
      <c r="F4589" s="1">
        <v>26</v>
      </c>
      <c r="G4589" s="1" t="str">
        <f t="shared" si="142"/>
        <v>2-4 Years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 s="14">
        <v>85.9</v>
      </c>
      <c r="U4589" t="str">
        <f t="shared" si="143"/>
        <v>60-90</v>
      </c>
      <c r="V4589" s="16">
        <v>2196.4499999999998</v>
      </c>
      <c r="W4589" t="s">
        <v>24</v>
      </c>
    </row>
    <row r="4590" spans="1:23" x14ac:dyDescent="0.3">
      <c r="A4590" t="s">
        <v>4625</v>
      </c>
      <c r="B4590" t="s">
        <v>22</v>
      </c>
      <c r="C4590" s="1">
        <v>0</v>
      </c>
      <c r="D4590" t="s">
        <v>23</v>
      </c>
      <c r="E4590" t="s">
        <v>24</v>
      </c>
      <c r="F4590" s="1">
        <v>33</v>
      </c>
      <c r="G4590" s="1" t="str">
        <f t="shared" si="142"/>
        <v>2-4 Years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 s="14">
        <v>95</v>
      </c>
      <c r="U4590" t="str">
        <f t="shared" si="143"/>
        <v>90+</v>
      </c>
      <c r="V4590" s="16">
        <v>3008.15</v>
      </c>
      <c r="W4590" t="s">
        <v>24</v>
      </c>
    </row>
    <row r="4591" spans="1:23" x14ac:dyDescent="0.3">
      <c r="A4591" t="s">
        <v>4626</v>
      </c>
      <c r="B4591" t="s">
        <v>22</v>
      </c>
      <c r="C4591" s="1">
        <v>0</v>
      </c>
      <c r="D4591" t="s">
        <v>23</v>
      </c>
      <c r="E4591" t="s">
        <v>23</v>
      </c>
      <c r="F4591" s="1">
        <v>10</v>
      </c>
      <c r="G4591" s="1" t="str">
        <f t="shared" si="142"/>
        <v>0-1 Year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 s="14">
        <v>20.149999999999999</v>
      </c>
      <c r="U4591" t="str">
        <f t="shared" si="143"/>
        <v>0-30</v>
      </c>
      <c r="V4591" s="16">
        <v>220.8</v>
      </c>
      <c r="W4591" t="s">
        <v>24</v>
      </c>
    </row>
    <row r="4592" spans="1:23" x14ac:dyDescent="0.3">
      <c r="A4592" t="s">
        <v>4627</v>
      </c>
      <c r="B4592" t="s">
        <v>22</v>
      </c>
      <c r="C4592" s="1">
        <v>1</v>
      </c>
      <c r="D4592" t="s">
        <v>24</v>
      </c>
      <c r="E4592" t="s">
        <v>24</v>
      </c>
      <c r="F4592" s="1">
        <v>57</v>
      </c>
      <c r="G4592" s="1" t="str">
        <f t="shared" si="142"/>
        <v>4-5 Years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 s="14">
        <v>101.3</v>
      </c>
      <c r="U4592" t="str">
        <f t="shared" si="143"/>
        <v>90+</v>
      </c>
      <c r="V4592" s="16">
        <v>5779.6</v>
      </c>
      <c r="W4592" t="s">
        <v>24</v>
      </c>
    </row>
    <row r="4593" spans="1:23" x14ac:dyDescent="0.3">
      <c r="A4593" t="s">
        <v>4628</v>
      </c>
      <c r="B4593" t="s">
        <v>22</v>
      </c>
      <c r="C4593" s="1">
        <v>0</v>
      </c>
      <c r="D4593" t="s">
        <v>24</v>
      </c>
      <c r="E4593" t="s">
        <v>24</v>
      </c>
      <c r="F4593" s="1">
        <v>10</v>
      </c>
      <c r="G4593" s="1" t="str">
        <f t="shared" si="142"/>
        <v>0-1 Year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 s="14">
        <v>21.2</v>
      </c>
      <c r="U4593" t="str">
        <f t="shared" si="143"/>
        <v>0-30</v>
      </c>
      <c r="V4593" s="16">
        <v>222.65</v>
      </c>
      <c r="W4593" t="s">
        <v>24</v>
      </c>
    </row>
    <row r="4594" spans="1:23" x14ac:dyDescent="0.3">
      <c r="A4594" t="s">
        <v>4629</v>
      </c>
      <c r="B4594" t="s">
        <v>22</v>
      </c>
      <c r="C4594" s="1">
        <v>0</v>
      </c>
      <c r="D4594" t="s">
        <v>23</v>
      </c>
      <c r="E4594" t="s">
        <v>23</v>
      </c>
      <c r="F4594" s="1">
        <v>39</v>
      </c>
      <c r="G4594" s="1" t="str">
        <f t="shared" si="142"/>
        <v>2-4 Years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 s="14">
        <v>24.2</v>
      </c>
      <c r="U4594" t="str">
        <f t="shared" si="143"/>
        <v>0-30</v>
      </c>
      <c r="V4594" s="16">
        <v>914.6</v>
      </c>
      <c r="W4594" t="s">
        <v>24</v>
      </c>
    </row>
    <row r="4595" spans="1:23" x14ac:dyDescent="0.3">
      <c r="A4595" t="s">
        <v>4630</v>
      </c>
      <c r="B4595" t="s">
        <v>22</v>
      </c>
      <c r="C4595" s="1">
        <v>0</v>
      </c>
      <c r="D4595" t="s">
        <v>24</v>
      </c>
      <c r="E4595" t="s">
        <v>24</v>
      </c>
      <c r="F4595" s="1">
        <v>11</v>
      </c>
      <c r="G4595" s="1" t="str">
        <f t="shared" si="142"/>
        <v>0-1 Year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 s="14">
        <v>20.3</v>
      </c>
      <c r="U4595" t="str">
        <f t="shared" si="143"/>
        <v>0-30</v>
      </c>
      <c r="V4595" s="16">
        <v>246.3</v>
      </c>
      <c r="W4595" t="s">
        <v>24</v>
      </c>
    </row>
    <row r="4596" spans="1:23" x14ac:dyDescent="0.3">
      <c r="A4596" t="s">
        <v>4631</v>
      </c>
      <c r="B4596" t="s">
        <v>22</v>
      </c>
      <c r="C4596" s="1">
        <v>0</v>
      </c>
      <c r="D4596" t="s">
        <v>23</v>
      </c>
      <c r="E4596" t="s">
        <v>23</v>
      </c>
      <c r="F4596" s="1">
        <v>21</v>
      </c>
      <c r="G4596" s="1" t="str">
        <f t="shared" si="142"/>
        <v>1-2 Years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 s="14">
        <v>102.8</v>
      </c>
      <c r="U4596" t="str">
        <f t="shared" si="143"/>
        <v>90+</v>
      </c>
      <c r="V4596" s="16">
        <v>2110.15</v>
      </c>
      <c r="W4596" t="s">
        <v>23</v>
      </c>
    </row>
    <row r="4597" spans="1:23" x14ac:dyDescent="0.3">
      <c r="A4597" t="s">
        <v>4632</v>
      </c>
      <c r="B4597" t="s">
        <v>22</v>
      </c>
      <c r="C4597" s="1">
        <v>0</v>
      </c>
      <c r="D4597" t="s">
        <v>23</v>
      </c>
      <c r="E4597" t="s">
        <v>23</v>
      </c>
      <c r="F4597" s="1">
        <v>68</v>
      </c>
      <c r="G4597" s="1" t="str">
        <f t="shared" si="142"/>
        <v>5+ Years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 s="14">
        <v>85.3</v>
      </c>
      <c r="U4597" t="str">
        <f t="shared" si="143"/>
        <v>60-90</v>
      </c>
      <c r="V4597" s="16">
        <v>5560</v>
      </c>
      <c r="W4597" t="s">
        <v>24</v>
      </c>
    </row>
    <row r="4598" spans="1:23" x14ac:dyDescent="0.3">
      <c r="A4598" t="s">
        <v>4633</v>
      </c>
      <c r="B4598" t="s">
        <v>30</v>
      </c>
      <c r="C4598" s="1">
        <v>0</v>
      </c>
      <c r="D4598" t="s">
        <v>24</v>
      </c>
      <c r="E4598" t="s">
        <v>24</v>
      </c>
      <c r="F4598" s="1">
        <v>18</v>
      </c>
      <c r="G4598" s="1" t="str">
        <f t="shared" si="142"/>
        <v>1-2 Years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 s="14">
        <v>89.6</v>
      </c>
      <c r="U4598" t="str">
        <f t="shared" si="143"/>
        <v>60-90</v>
      </c>
      <c r="V4598" s="16">
        <v>1633</v>
      </c>
      <c r="W4598" t="s">
        <v>24</v>
      </c>
    </row>
    <row r="4599" spans="1:23" x14ac:dyDescent="0.3">
      <c r="A4599" t="s">
        <v>4634</v>
      </c>
      <c r="B4599" t="s">
        <v>22</v>
      </c>
      <c r="C4599" s="1">
        <v>0</v>
      </c>
      <c r="D4599" t="s">
        <v>24</v>
      </c>
      <c r="E4599" t="s">
        <v>24</v>
      </c>
      <c r="F4599" s="1">
        <v>6</v>
      </c>
      <c r="G4599" s="1" t="str">
        <f t="shared" si="142"/>
        <v>0-1 Year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 s="14">
        <v>99.95</v>
      </c>
      <c r="U4599" t="str">
        <f t="shared" si="143"/>
        <v>90+</v>
      </c>
      <c r="V4599" s="16">
        <v>547.65</v>
      </c>
      <c r="W4599" t="s">
        <v>23</v>
      </c>
    </row>
    <row r="4600" spans="1:23" x14ac:dyDescent="0.3">
      <c r="A4600" t="s">
        <v>4635</v>
      </c>
      <c r="B4600" t="s">
        <v>30</v>
      </c>
      <c r="C4600" s="1">
        <v>0</v>
      </c>
      <c r="D4600" t="s">
        <v>24</v>
      </c>
      <c r="E4600" t="s">
        <v>24</v>
      </c>
      <c r="F4600" s="1">
        <v>18</v>
      </c>
      <c r="G4600" s="1" t="str">
        <f t="shared" si="142"/>
        <v>1-2 Years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 s="14">
        <v>56.25</v>
      </c>
      <c r="U4600" t="str">
        <f t="shared" si="143"/>
        <v>30-60</v>
      </c>
      <c r="V4600" s="16">
        <v>969.85</v>
      </c>
      <c r="W4600" t="s">
        <v>24</v>
      </c>
    </row>
    <row r="4601" spans="1:23" x14ac:dyDescent="0.3">
      <c r="A4601" t="s">
        <v>4636</v>
      </c>
      <c r="B4601" t="s">
        <v>22</v>
      </c>
      <c r="C4601" s="1">
        <v>0</v>
      </c>
      <c r="D4601" t="s">
        <v>23</v>
      </c>
      <c r="E4601" t="s">
        <v>23</v>
      </c>
      <c r="F4601" s="1">
        <v>52</v>
      </c>
      <c r="G4601" s="1" t="str">
        <f t="shared" si="142"/>
        <v>4-5 Years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 s="14">
        <v>50.95</v>
      </c>
      <c r="U4601" t="str">
        <f t="shared" si="143"/>
        <v>30-60</v>
      </c>
      <c r="V4601" s="16">
        <v>2610.65</v>
      </c>
      <c r="W4601" t="s">
        <v>24</v>
      </c>
    </row>
    <row r="4602" spans="1:23" x14ac:dyDescent="0.3">
      <c r="A4602" t="s">
        <v>4637</v>
      </c>
      <c r="B4602" t="s">
        <v>30</v>
      </c>
      <c r="C4602" s="1">
        <v>0</v>
      </c>
      <c r="D4602" t="s">
        <v>23</v>
      </c>
      <c r="E4602" t="s">
        <v>23</v>
      </c>
      <c r="F4602" s="1">
        <v>56</v>
      </c>
      <c r="G4602" s="1" t="str">
        <f t="shared" si="142"/>
        <v>4-5 Years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 s="14">
        <v>115.85</v>
      </c>
      <c r="U4602" t="str">
        <f t="shared" si="143"/>
        <v>90+</v>
      </c>
      <c r="V4602" s="16">
        <v>6567.9</v>
      </c>
      <c r="W4602" t="s">
        <v>24</v>
      </c>
    </row>
    <row r="4603" spans="1:23" x14ac:dyDescent="0.3">
      <c r="A4603" t="s">
        <v>4638</v>
      </c>
      <c r="B4603" t="s">
        <v>30</v>
      </c>
      <c r="C4603" s="1">
        <v>0</v>
      </c>
      <c r="D4603" t="s">
        <v>24</v>
      </c>
      <c r="E4603" t="s">
        <v>24</v>
      </c>
      <c r="F4603" s="1">
        <v>45</v>
      </c>
      <c r="G4603" s="1" t="str">
        <f t="shared" si="142"/>
        <v>2-4 Years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 s="14">
        <v>103.65</v>
      </c>
      <c r="U4603" t="str">
        <f t="shared" si="143"/>
        <v>90+</v>
      </c>
      <c r="V4603" s="16">
        <v>4747.8500000000004</v>
      </c>
      <c r="W4603" t="s">
        <v>24</v>
      </c>
    </row>
    <row r="4604" spans="1:23" x14ac:dyDescent="0.3">
      <c r="A4604" t="s">
        <v>4639</v>
      </c>
      <c r="B4604" t="s">
        <v>22</v>
      </c>
      <c r="C4604" s="1">
        <v>0</v>
      </c>
      <c r="D4604" t="s">
        <v>24</v>
      </c>
      <c r="E4604" t="s">
        <v>24</v>
      </c>
      <c r="F4604" s="1">
        <v>67</v>
      </c>
      <c r="G4604" s="1" t="str">
        <f t="shared" si="142"/>
        <v>5+ Years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 s="14">
        <v>26.1</v>
      </c>
      <c r="U4604" t="str">
        <f t="shared" si="143"/>
        <v>0-30</v>
      </c>
      <c r="V4604" s="16">
        <v>1759.55</v>
      </c>
      <c r="W4604" t="s">
        <v>24</v>
      </c>
    </row>
    <row r="4605" spans="1:23" x14ac:dyDescent="0.3">
      <c r="A4605" t="s">
        <v>4640</v>
      </c>
      <c r="B4605" t="s">
        <v>30</v>
      </c>
      <c r="C4605" s="1">
        <v>0</v>
      </c>
      <c r="D4605" t="s">
        <v>23</v>
      </c>
      <c r="E4605" t="s">
        <v>24</v>
      </c>
      <c r="F4605" s="1">
        <v>3</v>
      </c>
      <c r="G4605" s="1" t="str">
        <f t="shared" si="142"/>
        <v>0-1 Year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 s="14">
        <v>35.1</v>
      </c>
      <c r="U4605" t="str">
        <f t="shared" si="143"/>
        <v>30-60</v>
      </c>
      <c r="V4605" s="16">
        <v>101.1</v>
      </c>
      <c r="W4605" t="s">
        <v>24</v>
      </c>
    </row>
    <row r="4606" spans="1:23" x14ac:dyDescent="0.3">
      <c r="A4606" t="s">
        <v>4641</v>
      </c>
      <c r="B4606" t="s">
        <v>30</v>
      </c>
      <c r="C4606" s="1">
        <v>1</v>
      </c>
      <c r="D4606" t="s">
        <v>24</v>
      </c>
      <c r="E4606" t="s">
        <v>24</v>
      </c>
      <c r="F4606" s="1">
        <v>65</v>
      </c>
      <c r="G4606" s="1" t="str">
        <f t="shared" si="142"/>
        <v>5+ Years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 s="14">
        <v>99.1</v>
      </c>
      <c r="U4606" t="str">
        <f t="shared" si="143"/>
        <v>90+</v>
      </c>
      <c r="V4606" s="16">
        <v>6496.15</v>
      </c>
      <c r="W4606" t="s">
        <v>24</v>
      </c>
    </row>
    <row r="4607" spans="1:23" x14ac:dyDescent="0.3">
      <c r="A4607" t="s">
        <v>4642</v>
      </c>
      <c r="B4607" t="s">
        <v>30</v>
      </c>
      <c r="C4607" s="1">
        <v>0</v>
      </c>
      <c r="D4607" t="s">
        <v>23</v>
      </c>
      <c r="E4607" t="s">
        <v>24</v>
      </c>
      <c r="F4607" s="1">
        <v>63</v>
      </c>
      <c r="G4607" s="1" t="str">
        <f t="shared" si="142"/>
        <v>5+ Years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 s="14">
        <v>67.25</v>
      </c>
      <c r="U4607" t="str">
        <f t="shared" si="143"/>
        <v>60-90</v>
      </c>
      <c r="V4607" s="16">
        <v>4234.1499999999996</v>
      </c>
      <c r="W4607" t="s">
        <v>24</v>
      </c>
    </row>
    <row r="4608" spans="1:23" x14ac:dyDescent="0.3">
      <c r="A4608" t="s">
        <v>4643</v>
      </c>
      <c r="B4608" t="s">
        <v>22</v>
      </c>
      <c r="C4608" s="1">
        <v>0</v>
      </c>
      <c r="D4608" t="s">
        <v>23</v>
      </c>
      <c r="E4608" t="s">
        <v>23</v>
      </c>
      <c r="F4608" s="1">
        <v>11</v>
      </c>
      <c r="G4608" s="1" t="str">
        <f t="shared" si="142"/>
        <v>0-1 Year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 s="14">
        <v>25</v>
      </c>
      <c r="U4608" t="str">
        <f t="shared" si="143"/>
        <v>0-30</v>
      </c>
      <c r="V4608" s="16">
        <v>300.7</v>
      </c>
      <c r="W4608" t="s">
        <v>24</v>
      </c>
    </row>
    <row r="4609" spans="1:23" x14ac:dyDescent="0.3">
      <c r="A4609" t="s">
        <v>4644</v>
      </c>
      <c r="B4609" t="s">
        <v>30</v>
      </c>
      <c r="C4609" s="1">
        <v>0</v>
      </c>
      <c r="D4609" t="s">
        <v>24</v>
      </c>
      <c r="E4609" t="s">
        <v>23</v>
      </c>
      <c r="F4609" s="1">
        <v>1</v>
      </c>
      <c r="G4609" s="1" t="str">
        <f t="shared" si="142"/>
        <v>0-1 Year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 s="14">
        <v>59.55</v>
      </c>
      <c r="U4609" t="str">
        <f t="shared" si="143"/>
        <v>30-60</v>
      </c>
      <c r="V4609" s="16">
        <v>59.55</v>
      </c>
      <c r="W4609" t="s">
        <v>24</v>
      </c>
    </row>
    <row r="4610" spans="1:23" x14ac:dyDescent="0.3">
      <c r="A4610" t="s">
        <v>4645</v>
      </c>
      <c r="B4610" t="s">
        <v>30</v>
      </c>
      <c r="C4610" s="1">
        <v>0</v>
      </c>
      <c r="D4610" t="s">
        <v>24</v>
      </c>
      <c r="E4610" t="s">
        <v>24</v>
      </c>
      <c r="F4610" s="1">
        <v>55</v>
      </c>
      <c r="G4610" s="1" t="str">
        <f t="shared" si="142"/>
        <v>4-5 Years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 s="14">
        <v>77.8</v>
      </c>
      <c r="U4610" t="str">
        <f t="shared" si="143"/>
        <v>60-90</v>
      </c>
      <c r="V4610" s="16">
        <v>4323.3500000000004</v>
      </c>
      <c r="W4610" t="s">
        <v>24</v>
      </c>
    </row>
    <row r="4611" spans="1:23" x14ac:dyDescent="0.3">
      <c r="A4611" t="s">
        <v>4646</v>
      </c>
      <c r="B4611" t="s">
        <v>30</v>
      </c>
      <c r="C4611" s="1">
        <v>0</v>
      </c>
      <c r="D4611" t="s">
        <v>23</v>
      </c>
      <c r="E4611" t="s">
        <v>23</v>
      </c>
      <c r="F4611" s="1">
        <v>25</v>
      </c>
      <c r="G4611" s="1" t="str">
        <f t="shared" ref="G4611:G4674" si="144">IF(F4611&lt;=12,"0-1 Year",
IF(F4611&lt;=24,"1-2 Years",
IF(F4611&lt;=48,"2-4 Years",
IF(F4611&lt;=60,"4-5 Years","5+ Years"))))</f>
        <v>2-4 Years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 s="14">
        <v>55.1</v>
      </c>
      <c r="U4611" t="str">
        <f t="shared" ref="U4611:U4674" si="145">IF(T4611&lt;30,"0-30",
IF(T4611&lt;60,"30-60",
IF(T4611&lt;90,"60-90","90+")))</f>
        <v>30-60</v>
      </c>
      <c r="V4611" s="16">
        <v>1466.1</v>
      </c>
      <c r="W4611" t="s">
        <v>24</v>
      </c>
    </row>
    <row r="4612" spans="1:23" x14ac:dyDescent="0.3">
      <c r="A4612" t="s">
        <v>4647</v>
      </c>
      <c r="B4612" t="s">
        <v>30</v>
      </c>
      <c r="C4612" s="1">
        <v>0</v>
      </c>
      <c r="D4612" t="s">
        <v>23</v>
      </c>
      <c r="E4612" t="s">
        <v>24</v>
      </c>
      <c r="F4612" s="1">
        <v>72</v>
      </c>
      <c r="G4612" s="1" t="str">
        <f t="shared" si="144"/>
        <v>5+ Years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 s="14">
        <v>117.8</v>
      </c>
      <c r="U4612" t="str">
        <f t="shared" si="145"/>
        <v>90+</v>
      </c>
      <c r="V4612" s="16">
        <v>8684.7999999999993</v>
      </c>
      <c r="W4612" t="s">
        <v>23</v>
      </c>
    </row>
    <row r="4613" spans="1:23" x14ac:dyDescent="0.3">
      <c r="A4613" t="s">
        <v>4648</v>
      </c>
      <c r="B4613" t="s">
        <v>22</v>
      </c>
      <c r="C4613" s="1">
        <v>0</v>
      </c>
      <c r="D4613" t="s">
        <v>23</v>
      </c>
      <c r="E4613" t="s">
        <v>24</v>
      </c>
      <c r="F4613" s="1">
        <v>72</v>
      </c>
      <c r="G4613" s="1" t="str">
        <f t="shared" si="144"/>
        <v>5+ Years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 s="14">
        <v>24.15</v>
      </c>
      <c r="U4613" t="str">
        <f t="shared" si="145"/>
        <v>0-30</v>
      </c>
      <c r="V4613" s="16">
        <v>1776.45</v>
      </c>
      <c r="W4613" t="s">
        <v>24</v>
      </c>
    </row>
    <row r="4614" spans="1:23" x14ac:dyDescent="0.3">
      <c r="A4614" t="s">
        <v>4649</v>
      </c>
      <c r="B4614" t="s">
        <v>22</v>
      </c>
      <c r="C4614" s="1">
        <v>0</v>
      </c>
      <c r="D4614" t="s">
        <v>24</v>
      </c>
      <c r="E4614" t="s">
        <v>23</v>
      </c>
      <c r="F4614" s="1">
        <v>65</v>
      </c>
      <c r="G4614" s="1" t="str">
        <f t="shared" si="144"/>
        <v>5+ Years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 s="14">
        <v>45.25</v>
      </c>
      <c r="U4614" t="str">
        <f t="shared" si="145"/>
        <v>30-60</v>
      </c>
      <c r="V4614" s="16">
        <v>2933.95</v>
      </c>
      <c r="W4614" t="s">
        <v>24</v>
      </c>
    </row>
    <row r="4615" spans="1:23" x14ac:dyDescent="0.3">
      <c r="A4615" t="s">
        <v>4650</v>
      </c>
      <c r="B4615" t="s">
        <v>22</v>
      </c>
      <c r="C4615" s="1">
        <v>1</v>
      </c>
      <c r="D4615" t="s">
        <v>24</v>
      </c>
      <c r="E4615" t="s">
        <v>24</v>
      </c>
      <c r="F4615" s="1">
        <v>54</v>
      </c>
      <c r="G4615" s="1" t="str">
        <f t="shared" si="144"/>
        <v>4-5 Years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 s="14">
        <v>79.5</v>
      </c>
      <c r="U4615" t="str">
        <f t="shared" si="145"/>
        <v>60-90</v>
      </c>
      <c r="V4615" s="16">
        <v>4370.25</v>
      </c>
      <c r="W4615" t="s">
        <v>23</v>
      </c>
    </row>
    <row r="4616" spans="1:23" x14ac:dyDescent="0.3">
      <c r="A4616" t="s">
        <v>4651</v>
      </c>
      <c r="B4616" t="s">
        <v>30</v>
      </c>
      <c r="C4616" s="1">
        <v>0</v>
      </c>
      <c r="D4616" t="s">
        <v>23</v>
      </c>
      <c r="E4616" t="s">
        <v>23</v>
      </c>
      <c r="F4616" s="1">
        <v>7</v>
      </c>
      <c r="G4616" s="1" t="str">
        <f t="shared" si="144"/>
        <v>0-1 Year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 s="14">
        <v>20.25</v>
      </c>
      <c r="U4616" t="str">
        <f t="shared" si="145"/>
        <v>0-30</v>
      </c>
      <c r="V4616" s="16">
        <v>144.35</v>
      </c>
      <c r="W4616" t="s">
        <v>24</v>
      </c>
    </row>
    <row r="4617" spans="1:23" x14ac:dyDescent="0.3">
      <c r="A4617" t="s">
        <v>4652</v>
      </c>
      <c r="B4617" t="s">
        <v>22</v>
      </c>
      <c r="C4617" s="1">
        <v>0</v>
      </c>
      <c r="D4617" t="s">
        <v>23</v>
      </c>
      <c r="E4617" t="s">
        <v>24</v>
      </c>
      <c r="F4617" s="1">
        <v>72</v>
      </c>
      <c r="G4617" s="1" t="str">
        <f t="shared" si="144"/>
        <v>5+ Years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 s="14">
        <v>64.75</v>
      </c>
      <c r="U4617" t="str">
        <f t="shared" si="145"/>
        <v>60-90</v>
      </c>
      <c r="V4617" s="16">
        <v>4804.75</v>
      </c>
      <c r="W4617" t="s">
        <v>24</v>
      </c>
    </row>
    <row r="4618" spans="1:23" x14ac:dyDescent="0.3">
      <c r="A4618" t="s">
        <v>4653</v>
      </c>
      <c r="B4618" t="s">
        <v>30</v>
      </c>
      <c r="C4618" s="1">
        <v>0</v>
      </c>
      <c r="D4618" t="s">
        <v>23</v>
      </c>
      <c r="E4618" t="s">
        <v>24</v>
      </c>
      <c r="F4618" s="1">
        <v>21</v>
      </c>
      <c r="G4618" s="1" t="str">
        <f t="shared" si="144"/>
        <v>1-2 Years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 s="14">
        <v>54.6</v>
      </c>
      <c r="U4618" t="str">
        <f t="shared" si="145"/>
        <v>30-60</v>
      </c>
      <c r="V4618" s="16">
        <v>1125.2</v>
      </c>
      <c r="W4618" t="s">
        <v>24</v>
      </c>
    </row>
    <row r="4619" spans="1:23" x14ac:dyDescent="0.3">
      <c r="A4619" t="s">
        <v>4654</v>
      </c>
      <c r="B4619" t="s">
        <v>22</v>
      </c>
      <c r="C4619" s="1">
        <v>0</v>
      </c>
      <c r="D4619" t="s">
        <v>24</v>
      </c>
      <c r="E4619" t="s">
        <v>24</v>
      </c>
      <c r="F4619" s="1">
        <v>2</v>
      </c>
      <c r="G4619" s="1" t="str">
        <f t="shared" si="144"/>
        <v>0-1 Year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 s="14">
        <v>20.7</v>
      </c>
      <c r="U4619" t="str">
        <f t="shared" si="145"/>
        <v>0-30</v>
      </c>
      <c r="V4619" s="16">
        <v>39.85</v>
      </c>
      <c r="W4619" t="s">
        <v>24</v>
      </c>
    </row>
    <row r="4620" spans="1:23" x14ac:dyDescent="0.3">
      <c r="A4620" t="s">
        <v>4655</v>
      </c>
      <c r="B4620" t="s">
        <v>30</v>
      </c>
      <c r="C4620" s="1">
        <v>1</v>
      </c>
      <c r="D4620" t="s">
        <v>24</v>
      </c>
      <c r="E4620" t="s">
        <v>24</v>
      </c>
      <c r="F4620" s="1">
        <v>4</v>
      </c>
      <c r="G4620" s="1" t="str">
        <f t="shared" si="144"/>
        <v>0-1 Year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 s="14">
        <v>94.75</v>
      </c>
      <c r="U4620" t="str">
        <f t="shared" si="145"/>
        <v>90+</v>
      </c>
      <c r="V4620" s="16">
        <v>422.4</v>
      </c>
      <c r="W4620" t="s">
        <v>24</v>
      </c>
    </row>
    <row r="4621" spans="1:23" x14ac:dyDescent="0.3">
      <c r="A4621" t="s">
        <v>4656</v>
      </c>
      <c r="B4621" t="s">
        <v>30</v>
      </c>
      <c r="C4621" s="1">
        <v>0</v>
      </c>
      <c r="D4621" t="s">
        <v>23</v>
      </c>
      <c r="E4621" t="s">
        <v>24</v>
      </c>
      <c r="F4621" s="1">
        <v>3</v>
      </c>
      <c r="G4621" s="1" t="str">
        <f t="shared" si="144"/>
        <v>0-1 Year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 s="14">
        <v>79.650000000000006</v>
      </c>
      <c r="U4621" t="str">
        <f t="shared" si="145"/>
        <v>60-90</v>
      </c>
      <c r="V4621" s="16">
        <v>251.75</v>
      </c>
      <c r="W4621" t="s">
        <v>23</v>
      </c>
    </row>
    <row r="4622" spans="1:23" x14ac:dyDescent="0.3">
      <c r="A4622" t="s">
        <v>4657</v>
      </c>
      <c r="B4622" t="s">
        <v>30</v>
      </c>
      <c r="C4622" s="1">
        <v>0</v>
      </c>
      <c r="D4622" t="s">
        <v>23</v>
      </c>
      <c r="E4622" t="s">
        <v>24</v>
      </c>
      <c r="F4622" s="1">
        <v>72</v>
      </c>
      <c r="G4622" s="1" t="str">
        <f t="shared" si="144"/>
        <v>5+ Years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 s="14">
        <v>115.8</v>
      </c>
      <c r="U4622" t="str">
        <f t="shared" si="145"/>
        <v>90+</v>
      </c>
      <c r="V4622" s="16">
        <v>8332.15</v>
      </c>
      <c r="W4622" t="s">
        <v>24</v>
      </c>
    </row>
    <row r="4623" spans="1:23" x14ac:dyDescent="0.3">
      <c r="A4623" t="s">
        <v>4658</v>
      </c>
      <c r="B4623" t="s">
        <v>22</v>
      </c>
      <c r="C4623" s="1">
        <v>0</v>
      </c>
      <c r="D4623" t="s">
        <v>24</v>
      </c>
      <c r="E4623" t="s">
        <v>24</v>
      </c>
      <c r="F4623" s="1">
        <v>6</v>
      </c>
      <c r="G4623" s="1" t="str">
        <f t="shared" si="144"/>
        <v>0-1 Year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 s="14">
        <v>49.45</v>
      </c>
      <c r="U4623" t="str">
        <f t="shared" si="145"/>
        <v>30-60</v>
      </c>
      <c r="V4623" s="16">
        <v>314.60000000000002</v>
      </c>
      <c r="W4623" t="s">
        <v>24</v>
      </c>
    </row>
    <row r="4624" spans="1:23" x14ac:dyDescent="0.3">
      <c r="A4624" t="s">
        <v>4659</v>
      </c>
      <c r="B4624" t="s">
        <v>30</v>
      </c>
      <c r="C4624" s="1">
        <v>0</v>
      </c>
      <c r="D4624" t="s">
        <v>24</v>
      </c>
      <c r="E4624" t="s">
        <v>24</v>
      </c>
      <c r="F4624" s="1">
        <v>52</v>
      </c>
      <c r="G4624" s="1" t="str">
        <f t="shared" si="144"/>
        <v>4-5 Years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 s="14">
        <v>83.8</v>
      </c>
      <c r="U4624" t="str">
        <f t="shared" si="145"/>
        <v>60-90</v>
      </c>
      <c r="V4624" s="16">
        <v>4331.3999999999996</v>
      </c>
      <c r="W4624" t="s">
        <v>24</v>
      </c>
    </row>
    <row r="4625" spans="1:23" x14ac:dyDescent="0.3">
      <c r="A4625" t="s">
        <v>4660</v>
      </c>
      <c r="B4625" t="s">
        <v>30</v>
      </c>
      <c r="C4625" s="1">
        <v>1</v>
      </c>
      <c r="D4625" t="s">
        <v>23</v>
      </c>
      <c r="E4625" t="s">
        <v>24</v>
      </c>
      <c r="F4625" s="1">
        <v>69</v>
      </c>
      <c r="G4625" s="1" t="str">
        <f t="shared" si="144"/>
        <v>5+ Years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 s="14">
        <v>95.35</v>
      </c>
      <c r="U4625" t="str">
        <f t="shared" si="145"/>
        <v>90+</v>
      </c>
      <c r="V4625" s="16">
        <v>6382</v>
      </c>
      <c r="W4625" t="s">
        <v>24</v>
      </c>
    </row>
    <row r="4626" spans="1:23" x14ac:dyDescent="0.3">
      <c r="A4626" t="s">
        <v>4661</v>
      </c>
      <c r="B4626" t="s">
        <v>30</v>
      </c>
      <c r="C4626" s="1">
        <v>0</v>
      </c>
      <c r="D4626" t="s">
        <v>24</v>
      </c>
      <c r="E4626" t="s">
        <v>24</v>
      </c>
      <c r="F4626" s="1">
        <v>8</v>
      </c>
      <c r="G4626" s="1" t="str">
        <f t="shared" si="144"/>
        <v>0-1 Year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 s="14">
        <v>94.7</v>
      </c>
      <c r="U4626" t="str">
        <f t="shared" si="145"/>
        <v>90+</v>
      </c>
      <c r="V4626" s="16">
        <v>740.3</v>
      </c>
      <c r="W4626" t="s">
        <v>23</v>
      </c>
    </row>
    <row r="4627" spans="1:23" x14ac:dyDescent="0.3">
      <c r="A4627" t="s">
        <v>4662</v>
      </c>
      <c r="B4627" t="s">
        <v>22</v>
      </c>
      <c r="C4627" s="1">
        <v>1</v>
      </c>
      <c r="D4627" t="s">
        <v>24</v>
      </c>
      <c r="E4627" t="s">
        <v>24</v>
      </c>
      <c r="F4627" s="1">
        <v>8</v>
      </c>
      <c r="G4627" s="1" t="str">
        <f t="shared" si="144"/>
        <v>0-1 Year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 s="14">
        <v>74.05</v>
      </c>
      <c r="U4627" t="str">
        <f t="shared" si="145"/>
        <v>60-90</v>
      </c>
      <c r="V4627" s="16">
        <v>600.15</v>
      </c>
      <c r="W4627" t="s">
        <v>24</v>
      </c>
    </row>
    <row r="4628" spans="1:23" x14ac:dyDescent="0.3">
      <c r="A4628" t="s">
        <v>4663</v>
      </c>
      <c r="B4628" t="s">
        <v>22</v>
      </c>
      <c r="C4628" s="1">
        <v>1</v>
      </c>
      <c r="D4628" t="s">
        <v>24</v>
      </c>
      <c r="E4628" t="s">
        <v>24</v>
      </c>
      <c r="F4628" s="1">
        <v>63</v>
      </c>
      <c r="G4628" s="1" t="str">
        <f t="shared" si="144"/>
        <v>5+ Years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 s="14">
        <v>89.6</v>
      </c>
      <c r="U4628" t="str">
        <f t="shared" si="145"/>
        <v>60-90</v>
      </c>
      <c r="V4628" s="16">
        <v>5538.8</v>
      </c>
      <c r="W4628" t="s">
        <v>24</v>
      </c>
    </row>
    <row r="4629" spans="1:23" x14ac:dyDescent="0.3">
      <c r="A4629" t="s">
        <v>4664</v>
      </c>
      <c r="B4629" t="s">
        <v>30</v>
      </c>
      <c r="C4629" s="1">
        <v>0</v>
      </c>
      <c r="D4629" t="s">
        <v>24</v>
      </c>
      <c r="E4629" t="s">
        <v>24</v>
      </c>
      <c r="F4629" s="1">
        <v>60</v>
      </c>
      <c r="G4629" s="1" t="str">
        <f t="shared" si="144"/>
        <v>4-5 Years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 s="14">
        <v>116.6</v>
      </c>
      <c r="U4629" t="str">
        <f t="shared" si="145"/>
        <v>90+</v>
      </c>
      <c r="V4629" s="16">
        <v>7049.5</v>
      </c>
      <c r="W4629" t="s">
        <v>24</v>
      </c>
    </row>
    <row r="4630" spans="1:23" x14ac:dyDescent="0.3">
      <c r="A4630" t="s">
        <v>4665</v>
      </c>
      <c r="B4630" t="s">
        <v>22</v>
      </c>
      <c r="C4630" s="1">
        <v>0</v>
      </c>
      <c r="D4630" t="s">
        <v>23</v>
      </c>
      <c r="E4630" t="s">
        <v>24</v>
      </c>
      <c r="F4630" s="1">
        <v>12</v>
      </c>
      <c r="G4630" s="1" t="str">
        <f t="shared" si="144"/>
        <v>0-1 Year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 s="14">
        <v>54.2</v>
      </c>
      <c r="U4630" t="str">
        <f t="shared" si="145"/>
        <v>30-60</v>
      </c>
      <c r="V4630" s="16">
        <v>690.5</v>
      </c>
      <c r="W4630" t="s">
        <v>24</v>
      </c>
    </row>
    <row r="4631" spans="1:23" x14ac:dyDescent="0.3">
      <c r="A4631" t="s">
        <v>4666</v>
      </c>
      <c r="B4631" t="s">
        <v>22</v>
      </c>
      <c r="C4631" s="1">
        <v>0</v>
      </c>
      <c r="D4631" t="s">
        <v>24</v>
      </c>
      <c r="E4631" t="s">
        <v>24</v>
      </c>
      <c r="F4631" s="1">
        <v>13</v>
      </c>
      <c r="G4631" s="1" t="str">
        <f t="shared" si="144"/>
        <v>1-2 Years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 s="14">
        <v>19.3</v>
      </c>
      <c r="U4631" t="str">
        <f t="shared" si="145"/>
        <v>0-30</v>
      </c>
      <c r="V4631" s="16">
        <v>279.3</v>
      </c>
      <c r="W4631" t="s">
        <v>24</v>
      </c>
    </row>
    <row r="4632" spans="1:23" x14ac:dyDescent="0.3">
      <c r="A4632" t="s">
        <v>4667</v>
      </c>
      <c r="B4632" t="s">
        <v>30</v>
      </c>
      <c r="C4632" s="1">
        <v>0</v>
      </c>
      <c r="D4632" t="s">
        <v>24</v>
      </c>
      <c r="E4632" t="s">
        <v>24</v>
      </c>
      <c r="F4632" s="1">
        <v>22</v>
      </c>
      <c r="G4632" s="1" t="str">
        <f t="shared" si="144"/>
        <v>1-2 Years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 s="14">
        <v>65.05</v>
      </c>
      <c r="U4632" t="str">
        <f t="shared" si="145"/>
        <v>60-90</v>
      </c>
      <c r="V4632" s="16">
        <v>1427.55</v>
      </c>
      <c r="W4632" t="s">
        <v>24</v>
      </c>
    </row>
    <row r="4633" spans="1:23" x14ac:dyDescent="0.3">
      <c r="A4633" t="s">
        <v>4668</v>
      </c>
      <c r="B4633" t="s">
        <v>30</v>
      </c>
      <c r="C4633" s="1">
        <v>0</v>
      </c>
      <c r="D4633" t="s">
        <v>24</v>
      </c>
      <c r="E4633" t="s">
        <v>24</v>
      </c>
      <c r="F4633" s="1">
        <v>5</v>
      </c>
      <c r="G4633" s="1" t="str">
        <f t="shared" si="144"/>
        <v>0-1 Year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 s="14">
        <v>92.5</v>
      </c>
      <c r="U4633" t="str">
        <f t="shared" si="145"/>
        <v>90+</v>
      </c>
      <c r="V4633" s="16">
        <v>452.7</v>
      </c>
      <c r="W4633" t="s">
        <v>23</v>
      </c>
    </row>
    <row r="4634" spans="1:23" x14ac:dyDescent="0.3">
      <c r="A4634" t="s">
        <v>4669</v>
      </c>
      <c r="B4634" t="s">
        <v>22</v>
      </c>
      <c r="C4634" s="1">
        <v>0</v>
      </c>
      <c r="D4634" t="s">
        <v>23</v>
      </c>
      <c r="E4634" t="s">
        <v>23</v>
      </c>
      <c r="F4634" s="1">
        <v>1</v>
      </c>
      <c r="G4634" s="1" t="str">
        <f t="shared" si="144"/>
        <v>0-1 Year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 s="14">
        <v>19.45</v>
      </c>
      <c r="U4634" t="str">
        <f t="shared" si="145"/>
        <v>0-30</v>
      </c>
      <c r="V4634" s="16">
        <v>19.45</v>
      </c>
      <c r="W4634" t="s">
        <v>23</v>
      </c>
    </row>
    <row r="4635" spans="1:23" x14ac:dyDescent="0.3">
      <c r="A4635" t="s">
        <v>4670</v>
      </c>
      <c r="B4635" t="s">
        <v>22</v>
      </c>
      <c r="C4635" s="1">
        <v>0</v>
      </c>
      <c r="D4635" t="s">
        <v>23</v>
      </c>
      <c r="E4635" t="s">
        <v>23</v>
      </c>
      <c r="F4635" s="1">
        <v>72</v>
      </c>
      <c r="G4635" s="1" t="str">
        <f t="shared" si="144"/>
        <v>5+ Years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 s="14">
        <v>24.05</v>
      </c>
      <c r="U4635" t="str">
        <f t="shared" si="145"/>
        <v>0-30</v>
      </c>
      <c r="V4635" s="16">
        <v>1709.15</v>
      </c>
      <c r="W4635" t="s">
        <v>24</v>
      </c>
    </row>
    <row r="4636" spans="1:23" x14ac:dyDescent="0.3">
      <c r="A4636" t="s">
        <v>4671</v>
      </c>
      <c r="B4636" t="s">
        <v>22</v>
      </c>
      <c r="C4636" s="1">
        <v>0</v>
      </c>
      <c r="D4636" t="s">
        <v>24</v>
      </c>
      <c r="E4636" t="s">
        <v>24</v>
      </c>
      <c r="F4636" s="1">
        <v>2</v>
      </c>
      <c r="G4636" s="1" t="str">
        <f t="shared" si="144"/>
        <v>0-1 Year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 s="14">
        <v>18.75</v>
      </c>
      <c r="U4636" t="str">
        <f t="shared" si="145"/>
        <v>0-30</v>
      </c>
      <c r="V4636" s="16">
        <v>53.15</v>
      </c>
      <c r="W4636" t="s">
        <v>24</v>
      </c>
    </row>
    <row r="4637" spans="1:23" x14ac:dyDescent="0.3">
      <c r="A4637" t="s">
        <v>4672</v>
      </c>
      <c r="B4637" t="s">
        <v>22</v>
      </c>
      <c r="C4637" s="1">
        <v>0</v>
      </c>
      <c r="D4637" t="s">
        <v>23</v>
      </c>
      <c r="E4637" t="s">
        <v>23</v>
      </c>
      <c r="F4637" s="1">
        <v>40</v>
      </c>
      <c r="G4637" s="1" t="str">
        <f t="shared" si="144"/>
        <v>2-4 Years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 s="14">
        <v>20.149999999999999</v>
      </c>
      <c r="U4637" t="str">
        <f t="shared" si="145"/>
        <v>0-30</v>
      </c>
      <c r="V4637" s="16">
        <v>777.35</v>
      </c>
      <c r="W4637" t="s">
        <v>24</v>
      </c>
    </row>
    <row r="4638" spans="1:23" x14ac:dyDescent="0.3">
      <c r="A4638" t="s">
        <v>4673</v>
      </c>
      <c r="B4638" t="s">
        <v>30</v>
      </c>
      <c r="C4638" s="1">
        <v>0</v>
      </c>
      <c r="D4638" t="s">
        <v>23</v>
      </c>
      <c r="E4638" t="s">
        <v>23</v>
      </c>
      <c r="F4638" s="1">
        <v>44</v>
      </c>
      <c r="G4638" s="1" t="str">
        <f t="shared" si="144"/>
        <v>2-4 Years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 s="14">
        <v>20</v>
      </c>
      <c r="U4638" t="str">
        <f t="shared" si="145"/>
        <v>0-30</v>
      </c>
      <c r="V4638" s="16">
        <v>860.85</v>
      </c>
      <c r="W4638" t="s">
        <v>24</v>
      </c>
    </row>
    <row r="4639" spans="1:23" x14ac:dyDescent="0.3">
      <c r="A4639" t="s">
        <v>4674</v>
      </c>
      <c r="B4639" t="s">
        <v>30</v>
      </c>
      <c r="C4639" s="1">
        <v>1</v>
      </c>
      <c r="D4639" t="s">
        <v>23</v>
      </c>
      <c r="E4639" t="s">
        <v>24</v>
      </c>
      <c r="F4639" s="1">
        <v>71</v>
      </c>
      <c r="G4639" s="1" t="str">
        <f t="shared" si="144"/>
        <v>5+ Years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 s="14">
        <v>71</v>
      </c>
      <c r="U4639" t="str">
        <f t="shared" si="145"/>
        <v>60-90</v>
      </c>
      <c r="V4639" s="16">
        <v>5012.1000000000004</v>
      </c>
      <c r="W4639" t="s">
        <v>24</v>
      </c>
    </row>
    <row r="4640" spans="1:23" x14ac:dyDescent="0.3">
      <c r="A4640" t="s">
        <v>4675</v>
      </c>
      <c r="B4640" t="s">
        <v>22</v>
      </c>
      <c r="C4640" s="1">
        <v>0</v>
      </c>
      <c r="D4640" t="s">
        <v>24</v>
      </c>
      <c r="E4640" t="s">
        <v>24</v>
      </c>
      <c r="F4640" s="1">
        <v>2</v>
      </c>
      <c r="G4640" s="1" t="str">
        <f t="shared" si="144"/>
        <v>0-1 Year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 s="14">
        <v>75.55</v>
      </c>
      <c r="U4640" t="str">
        <f t="shared" si="145"/>
        <v>60-90</v>
      </c>
      <c r="V4640" s="16">
        <v>166.3</v>
      </c>
      <c r="W4640" t="s">
        <v>23</v>
      </c>
    </row>
    <row r="4641" spans="1:23" x14ac:dyDescent="0.3">
      <c r="A4641" t="s">
        <v>4676</v>
      </c>
      <c r="B4641" t="s">
        <v>30</v>
      </c>
      <c r="C4641" s="1">
        <v>1</v>
      </c>
      <c r="D4641" t="s">
        <v>24</v>
      </c>
      <c r="E4641" t="s">
        <v>24</v>
      </c>
      <c r="F4641" s="1">
        <v>26</v>
      </c>
      <c r="G4641" s="1" t="str">
        <f t="shared" si="144"/>
        <v>2-4 Years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 s="14">
        <v>93.6</v>
      </c>
      <c r="U4641" t="str">
        <f t="shared" si="145"/>
        <v>90+</v>
      </c>
      <c r="V4641" s="16">
        <v>2404.1</v>
      </c>
      <c r="W4641" t="s">
        <v>24</v>
      </c>
    </row>
    <row r="4642" spans="1:23" x14ac:dyDescent="0.3">
      <c r="A4642" t="s">
        <v>4677</v>
      </c>
      <c r="B4642" t="s">
        <v>30</v>
      </c>
      <c r="C4642" s="1">
        <v>0</v>
      </c>
      <c r="D4642" t="s">
        <v>23</v>
      </c>
      <c r="E4642" t="s">
        <v>23</v>
      </c>
      <c r="F4642" s="1">
        <v>1</v>
      </c>
      <c r="G4642" s="1" t="str">
        <f t="shared" si="144"/>
        <v>0-1 Year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 s="14">
        <v>70</v>
      </c>
      <c r="U4642" t="str">
        <f t="shared" si="145"/>
        <v>60-90</v>
      </c>
      <c r="V4642" s="16">
        <v>70</v>
      </c>
      <c r="W4642" t="s">
        <v>23</v>
      </c>
    </row>
    <row r="4643" spans="1:23" x14ac:dyDescent="0.3">
      <c r="A4643" t="s">
        <v>4678</v>
      </c>
      <c r="B4643" t="s">
        <v>22</v>
      </c>
      <c r="C4643" s="1">
        <v>0</v>
      </c>
      <c r="D4643" t="s">
        <v>24</v>
      </c>
      <c r="E4643" t="s">
        <v>24</v>
      </c>
      <c r="F4643" s="1">
        <v>1</v>
      </c>
      <c r="G4643" s="1" t="str">
        <f t="shared" si="144"/>
        <v>0-1 Year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 s="14">
        <v>24.4</v>
      </c>
      <c r="U4643" t="str">
        <f t="shared" si="145"/>
        <v>0-30</v>
      </c>
      <c r="V4643" s="16">
        <v>24.4</v>
      </c>
      <c r="W4643" t="s">
        <v>24</v>
      </c>
    </row>
    <row r="4644" spans="1:23" x14ac:dyDescent="0.3">
      <c r="A4644" t="s">
        <v>4679</v>
      </c>
      <c r="B4644" t="s">
        <v>30</v>
      </c>
      <c r="C4644" s="1">
        <v>0</v>
      </c>
      <c r="D4644" t="s">
        <v>23</v>
      </c>
      <c r="E4644" t="s">
        <v>23</v>
      </c>
      <c r="F4644" s="1">
        <v>65</v>
      </c>
      <c r="G4644" s="1" t="str">
        <f t="shared" si="144"/>
        <v>5+ Years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 s="14">
        <v>74.8</v>
      </c>
      <c r="U4644" t="str">
        <f t="shared" si="145"/>
        <v>60-90</v>
      </c>
      <c r="V4644" s="16">
        <v>4820.1499999999996</v>
      </c>
      <c r="W4644" t="s">
        <v>23</v>
      </c>
    </row>
    <row r="4645" spans="1:23" x14ac:dyDescent="0.3">
      <c r="A4645" t="s">
        <v>4680</v>
      </c>
      <c r="B4645" t="s">
        <v>30</v>
      </c>
      <c r="C4645" s="1">
        <v>0</v>
      </c>
      <c r="D4645" t="s">
        <v>24</v>
      </c>
      <c r="E4645" t="s">
        <v>24</v>
      </c>
      <c r="F4645" s="1">
        <v>3</v>
      </c>
      <c r="G4645" s="1" t="str">
        <f t="shared" si="144"/>
        <v>0-1 Year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 s="14">
        <v>65.25</v>
      </c>
      <c r="U4645" t="str">
        <f t="shared" si="145"/>
        <v>60-90</v>
      </c>
      <c r="V4645" s="16">
        <v>209.9</v>
      </c>
      <c r="W4645" t="s">
        <v>24</v>
      </c>
    </row>
    <row r="4646" spans="1:23" x14ac:dyDescent="0.3">
      <c r="A4646" t="s">
        <v>4681</v>
      </c>
      <c r="B4646" t="s">
        <v>30</v>
      </c>
      <c r="C4646" s="1">
        <v>0</v>
      </c>
      <c r="D4646" t="s">
        <v>24</v>
      </c>
      <c r="E4646" t="s">
        <v>24</v>
      </c>
      <c r="F4646" s="1">
        <v>13</v>
      </c>
      <c r="G4646" s="1" t="str">
        <f t="shared" si="144"/>
        <v>1-2 Years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 s="14">
        <v>50.55</v>
      </c>
      <c r="U4646" t="str">
        <f t="shared" si="145"/>
        <v>30-60</v>
      </c>
      <c r="V4646" s="16">
        <v>610.75</v>
      </c>
      <c r="W4646" t="s">
        <v>24</v>
      </c>
    </row>
    <row r="4647" spans="1:23" x14ac:dyDescent="0.3">
      <c r="A4647" t="s">
        <v>4682</v>
      </c>
      <c r="B4647" t="s">
        <v>22</v>
      </c>
      <c r="C4647" s="1">
        <v>0</v>
      </c>
      <c r="D4647" t="s">
        <v>23</v>
      </c>
      <c r="E4647" t="s">
        <v>24</v>
      </c>
      <c r="F4647" s="1">
        <v>33</v>
      </c>
      <c r="G4647" s="1" t="str">
        <f t="shared" si="144"/>
        <v>2-4 Years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 s="14">
        <v>104.4</v>
      </c>
      <c r="U4647" t="str">
        <f t="shared" si="145"/>
        <v>90+</v>
      </c>
      <c r="V4647" s="16">
        <v>3409.6</v>
      </c>
      <c r="W4647" t="s">
        <v>23</v>
      </c>
    </row>
    <row r="4648" spans="1:23" x14ac:dyDescent="0.3">
      <c r="A4648" t="s">
        <v>4683</v>
      </c>
      <c r="B4648" t="s">
        <v>22</v>
      </c>
      <c r="C4648" s="1">
        <v>0</v>
      </c>
      <c r="D4648" t="s">
        <v>24</v>
      </c>
      <c r="E4648" t="s">
        <v>24</v>
      </c>
      <c r="F4648" s="1">
        <v>1</v>
      </c>
      <c r="G4648" s="1" t="str">
        <f t="shared" si="144"/>
        <v>0-1 Year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 s="14">
        <v>70.7</v>
      </c>
      <c r="U4648" t="str">
        <f t="shared" si="145"/>
        <v>60-90</v>
      </c>
      <c r="V4648" s="16">
        <v>70.7</v>
      </c>
      <c r="W4648" t="s">
        <v>24</v>
      </c>
    </row>
    <row r="4649" spans="1:23" x14ac:dyDescent="0.3">
      <c r="A4649" t="s">
        <v>4684</v>
      </c>
      <c r="B4649" t="s">
        <v>30</v>
      </c>
      <c r="C4649" s="1">
        <v>0</v>
      </c>
      <c r="D4649" t="s">
        <v>23</v>
      </c>
      <c r="E4649" t="s">
        <v>23</v>
      </c>
      <c r="F4649" s="1">
        <v>4</v>
      </c>
      <c r="G4649" s="1" t="str">
        <f t="shared" si="144"/>
        <v>0-1 Year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 s="14">
        <v>45.25</v>
      </c>
      <c r="U4649" t="str">
        <f t="shared" si="145"/>
        <v>30-60</v>
      </c>
      <c r="V4649" s="16">
        <v>155.35</v>
      </c>
      <c r="W4649" t="s">
        <v>24</v>
      </c>
    </row>
    <row r="4650" spans="1:23" x14ac:dyDescent="0.3">
      <c r="A4650" t="s">
        <v>4685</v>
      </c>
      <c r="B4650" t="s">
        <v>30</v>
      </c>
      <c r="C4650" s="1">
        <v>0</v>
      </c>
      <c r="D4650" t="s">
        <v>24</v>
      </c>
      <c r="E4650" t="s">
        <v>24</v>
      </c>
      <c r="F4650" s="1">
        <v>2</v>
      </c>
      <c r="G4650" s="1" t="str">
        <f t="shared" si="144"/>
        <v>0-1 Year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 s="14">
        <v>70.3</v>
      </c>
      <c r="U4650" t="str">
        <f t="shared" si="145"/>
        <v>60-90</v>
      </c>
      <c r="V4650" s="16">
        <v>144</v>
      </c>
      <c r="W4650" t="s">
        <v>24</v>
      </c>
    </row>
    <row r="4651" spans="1:23" x14ac:dyDescent="0.3">
      <c r="A4651" t="s">
        <v>4686</v>
      </c>
      <c r="B4651" t="s">
        <v>30</v>
      </c>
      <c r="C4651" s="1">
        <v>0</v>
      </c>
      <c r="D4651" t="s">
        <v>23</v>
      </c>
      <c r="E4651" t="s">
        <v>24</v>
      </c>
      <c r="F4651" s="1">
        <v>72</v>
      </c>
      <c r="G4651" s="1" t="str">
        <f t="shared" si="144"/>
        <v>5+ Years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 s="14">
        <v>108.95</v>
      </c>
      <c r="U4651" t="str">
        <f t="shared" si="145"/>
        <v>90+</v>
      </c>
      <c r="V4651" s="16">
        <v>7875</v>
      </c>
      <c r="W4651" t="s">
        <v>24</v>
      </c>
    </row>
    <row r="4652" spans="1:23" x14ac:dyDescent="0.3">
      <c r="A4652" t="s">
        <v>4687</v>
      </c>
      <c r="B4652" t="s">
        <v>22</v>
      </c>
      <c r="C4652" s="1">
        <v>0</v>
      </c>
      <c r="D4652" t="s">
        <v>23</v>
      </c>
      <c r="E4652" t="s">
        <v>23</v>
      </c>
      <c r="F4652" s="1">
        <v>37</v>
      </c>
      <c r="G4652" s="1" t="str">
        <f t="shared" si="144"/>
        <v>2-4 Years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 s="14">
        <v>26.45</v>
      </c>
      <c r="U4652" t="str">
        <f t="shared" si="145"/>
        <v>0-30</v>
      </c>
      <c r="V4652" s="16">
        <v>911.6</v>
      </c>
      <c r="W4652" t="s">
        <v>24</v>
      </c>
    </row>
    <row r="4653" spans="1:23" x14ac:dyDescent="0.3">
      <c r="A4653" t="s">
        <v>4688</v>
      </c>
      <c r="B4653" t="s">
        <v>22</v>
      </c>
      <c r="C4653" s="1">
        <v>0</v>
      </c>
      <c r="D4653" t="s">
        <v>24</v>
      </c>
      <c r="E4653" t="s">
        <v>24</v>
      </c>
      <c r="F4653" s="1">
        <v>15</v>
      </c>
      <c r="G4653" s="1" t="str">
        <f t="shared" si="144"/>
        <v>1-2 Years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 s="14">
        <v>86.2</v>
      </c>
      <c r="U4653" t="str">
        <f t="shared" si="145"/>
        <v>60-90</v>
      </c>
      <c r="V4653" s="16">
        <v>1270.2</v>
      </c>
      <c r="W4653" t="s">
        <v>23</v>
      </c>
    </row>
    <row r="4654" spans="1:23" x14ac:dyDescent="0.3">
      <c r="A4654" t="s">
        <v>4689</v>
      </c>
      <c r="B4654" t="s">
        <v>22</v>
      </c>
      <c r="C4654" s="1">
        <v>0</v>
      </c>
      <c r="D4654" t="s">
        <v>24</v>
      </c>
      <c r="E4654" t="s">
        <v>24</v>
      </c>
      <c r="F4654" s="1">
        <v>23</v>
      </c>
      <c r="G4654" s="1" t="str">
        <f t="shared" si="144"/>
        <v>1-2 Years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 s="14">
        <v>19.649999999999999</v>
      </c>
      <c r="U4654" t="str">
        <f t="shared" si="145"/>
        <v>0-30</v>
      </c>
      <c r="V4654" s="16">
        <v>478.1</v>
      </c>
      <c r="W4654" t="s">
        <v>24</v>
      </c>
    </row>
    <row r="4655" spans="1:23" x14ac:dyDescent="0.3">
      <c r="A4655" t="s">
        <v>4690</v>
      </c>
      <c r="B4655" t="s">
        <v>22</v>
      </c>
      <c r="C4655" s="1">
        <v>0</v>
      </c>
      <c r="D4655" t="s">
        <v>23</v>
      </c>
      <c r="E4655" t="s">
        <v>23</v>
      </c>
      <c r="F4655" s="1">
        <v>30</v>
      </c>
      <c r="G4655" s="1" t="str">
        <f t="shared" si="144"/>
        <v>2-4 Years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 s="14">
        <v>51.2</v>
      </c>
      <c r="U4655" t="str">
        <f t="shared" si="145"/>
        <v>30-60</v>
      </c>
      <c r="V4655" s="16">
        <v>1561.5</v>
      </c>
      <c r="W4655" t="s">
        <v>23</v>
      </c>
    </row>
    <row r="4656" spans="1:23" x14ac:dyDescent="0.3">
      <c r="A4656" t="s">
        <v>4691</v>
      </c>
      <c r="B4656" t="s">
        <v>22</v>
      </c>
      <c r="C4656" s="1">
        <v>0</v>
      </c>
      <c r="D4656" t="s">
        <v>23</v>
      </c>
      <c r="E4656" t="s">
        <v>23</v>
      </c>
      <c r="F4656" s="1">
        <v>42</v>
      </c>
      <c r="G4656" s="1" t="str">
        <f t="shared" si="144"/>
        <v>2-4 Years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 s="14">
        <v>19.05</v>
      </c>
      <c r="U4656" t="str">
        <f t="shared" si="145"/>
        <v>0-30</v>
      </c>
      <c r="V4656" s="16">
        <v>761.85</v>
      </c>
      <c r="W4656" t="s">
        <v>24</v>
      </c>
    </row>
    <row r="4657" spans="1:23" x14ac:dyDescent="0.3">
      <c r="A4657" t="s">
        <v>4692</v>
      </c>
      <c r="B4657" t="s">
        <v>22</v>
      </c>
      <c r="C4657" s="1">
        <v>0</v>
      </c>
      <c r="D4657" t="s">
        <v>24</v>
      </c>
      <c r="E4657" t="s">
        <v>24</v>
      </c>
      <c r="F4657" s="1">
        <v>32</v>
      </c>
      <c r="G4657" s="1" t="str">
        <f t="shared" si="144"/>
        <v>2-4 Years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 s="14">
        <v>74.75</v>
      </c>
      <c r="U4657" t="str">
        <f t="shared" si="145"/>
        <v>60-90</v>
      </c>
      <c r="V4657" s="16">
        <v>2282.9499999999998</v>
      </c>
      <c r="W4657" t="s">
        <v>24</v>
      </c>
    </row>
    <row r="4658" spans="1:23" x14ac:dyDescent="0.3">
      <c r="A4658" t="s">
        <v>4693</v>
      </c>
      <c r="B4658" t="s">
        <v>22</v>
      </c>
      <c r="C4658" s="1">
        <v>0</v>
      </c>
      <c r="D4658" t="s">
        <v>23</v>
      </c>
      <c r="E4658" t="s">
        <v>23</v>
      </c>
      <c r="F4658" s="1">
        <v>22</v>
      </c>
      <c r="G4658" s="1" t="str">
        <f t="shared" si="144"/>
        <v>1-2 Years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 s="14">
        <v>75.8</v>
      </c>
      <c r="U4658" t="str">
        <f t="shared" si="145"/>
        <v>60-90</v>
      </c>
      <c r="V4658" s="16">
        <v>1615.1</v>
      </c>
      <c r="W4658" t="s">
        <v>24</v>
      </c>
    </row>
    <row r="4659" spans="1:23" x14ac:dyDescent="0.3">
      <c r="A4659" t="s">
        <v>4694</v>
      </c>
      <c r="B4659" t="s">
        <v>30</v>
      </c>
      <c r="C4659" s="1">
        <v>0</v>
      </c>
      <c r="D4659" t="s">
        <v>23</v>
      </c>
      <c r="E4659" t="s">
        <v>24</v>
      </c>
      <c r="F4659" s="1">
        <v>42</v>
      </c>
      <c r="G4659" s="1" t="str">
        <f t="shared" si="144"/>
        <v>2-4 Years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 s="14">
        <v>25.1</v>
      </c>
      <c r="U4659" t="str">
        <f t="shared" si="145"/>
        <v>0-30</v>
      </c>
      <c r="V4659" s="16">
        <v>1097.1500000000001</v>
      </c>
      <c r="W4659" t="s">
        <v>24</v>
      </c>
    </row>
    <row r="4660" spans="1:23" x14ac:dyDescent="0.3">
      <c r="A4660" t="s">
        <v>4695</v>
      </c>
      <c r="B4660" t="s">
        <v>22</v>
      </c>
      <c r="C4660" s="1">
        <v>0</v>
      </c>
      <c r="D4660" t="s">
        <v>24</v>
      </c>
      <c r="E4660" t="s">
        <v>24</v>
      </c>
      <c r="F4660" s="1">
        <v>8</v>
      </c>
      <c r="G4660" s="1" t="str">
        <f t="shared" si="144"/>
        <v>0-1 Year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 s="14">
        <v>44.45</v>
      </c>
      <c r="U4660" t="str">
        <f t="shared" si="145"/>
        <v>30-60</v>
      </c>
      <c r="V4660" s="16">
        <v>369.3</v>
      </c>
      <c r="W4660" t="s">
        <v>24</v>
      </c>
    </row>
    <row r="4661" spans="1:23" x14ac:dyDescent="0.3">
      <c r="A4661" t="s">
        <v>4696</v>
      </c>
      <c r="B4661" t="s">
        <v>22</v>
      </c>
      <c r="C4661" s="1">
        <v>0</v>
      </c>
      <c r="D4661" t="s">
        <v>23</v>
      </c>
      <c r="E4661" t="s">
        <v>23</v>
      </c>
      <c r="F4661" s="1">
        <v>65</v>
      </c>
      <c r="G4661" s="1" t="str">
        <f t="shared" si="144"/>
        <v>5+ Years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 s="14">
        <v>104.3</v>
      </c>
      <c r="U4661" t="str">
        <f t="shared" si="145"/>
        <v>90+</v>
      </c>
      <c r="V4661" s="16">
        <v>6725.3</v>
      </c>
      <c r="W4661" t="s">
        <v>24</v>
      </c>
    </row>
    <row r="4662" spans="1:23" x14ac:dyDescent="0.3">
      <c r="A4662" t="s">
        <v>4697</v>
      </c>
      <c r="B4662" t="s">
        <v>22</v>
      </c>
      <c r="C4662" s="1">
        <v>0</v>
      </c>
      <c r="D4662" t="s">
        <v>24</v>
      </c>
      <c r="E4662" t="s">
        <v>24</v>
      </c>
      <c r="F4662" s="1">
        <v>2</v>
      </c>
      <c r="G4662" s="1" t="str">
        <f t="shared" si="144"/>
        <v>0-1 Year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 s="14">
        <v>19.5</v>
      </c>
      <c r="U4662" t="str">
        <f t="shared" si="145"/>
        <v>0-30</v>
      </c>
      <c r="V4662" s="16">
        <v>31.55</v>
      </c>
      <c r="W4662" t="s">
        <v>23</v>
      </c>
    </row>
    <row r="4663" spans="1:23" x14ac:dyDescent="0.3">
      <c r="A4663" t="s">
        <v>4698</v>
      </c>
      <c r="B4663" t="s">
        <v>22</v>
      </c>
      <c r="C4663" s="1">
        <v>0</v>
      </c>
      <c r="D4663" t="s">
        <v>23</v>
      </c>
      <c r="E4663" t="s">
        <v>23</v>
      </c>
      <c r="F4663" s="1">
        <v>70</v>
      </c>
      <c r="G4663" s="1" t="str">
        <f t="shared" si="144"/>
        <v>5+ Years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 s="14">
        <v>89</v>
      </c>
      <c r="U4663" t="str">
        <f t="shared" si="145"/>
        <v>60-90</v>
      </c>
      <c r="V4663" s="16">
        <v>6293.2</v>
      </c>
      <c r="W4663" t="s">
        <v>24</v>
      </c>
    </row>
    <row r="4664" spans="1:23" x14ac:dyDescent="0.3">
      <c r="A4664" t="s">
        <v>4699</v>
      </c>
      <c r="B4664" t="s">
        <v>30</v>
      </c>
      <c r="C4664" s="1">
        <v>0</v>
      </c>
      <c r="D4664" t="s">
        <v>24</v>
      </c>
      <c r="E4664" t="s">
        <v>23</v>
      </c>
      <c r="F4664" s="1">
        <v>22</v>
      </c>
      <c r="G4664" s="1" t="str">
        <f t="shared" si="144"/>
        <v>1-2 Years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 s="14">
        <v>20.149999999999999</v>
      </c>
      <c r="U4664" t="str">
        <f t="shared" si="145"/>
        <v>0-30</v>
      </c>
      <c r="V4664" s="16">
        <v>432.5</v>
      </c>
      <c r="W4664" t="s">
        <v>24</v>
      </c>
    </row>
    <row r="4665" spans="1:23" x14ac:dyDescent="0.3">
      <c r="A4665" t="s">
        <v>4700</v>
      </c>
      <c r="B4665" t="s">
        <v>22</v>
      </c>
      <c r="C4665" s="1">
        <v>1</v>
      </c>
      <c r="D4665" t="s">
        <v>24</v>
      </c>
      <c r="E4665" t="s">
        <v>24</v>
      </c>
      <c r="F4665" s="1">
        <v>4</v>
      </c>
      <c r="G4665" s="1" t="str">
        <f t="shared" si="144"/>
        <v>0-1 Year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 s="14">
        <v>74.900000000000006</v>
      </c>
      <c r="U4665" t="str">
        <f t="shared" si="145"/>
        <v>60-90</v>
      </c>
      <c r="V4665" s="16">
        <v>321.75</v>
      </c>
      <c r="W4665" t="s">
        <v>23</v>
      </c>
    </row>
    <row r="4666" spans="1:23" x14ac:dyDescent="0.3">
      <c r="A4666" t="s">
        <v>4701</v>
      </c>
      <c r="B4666" t="s">
        <v>22</v>
      </c>
      <c r="C4666" s="1">
        <v>0</v>
      </c>
      <c r="D4666" t="s">
        <v>24</v>
      </c>
      <c r="E4666" t="s">
        <v>24</v>
      </c>
      <c r="F4666" s="1">
        <v>2</v>
      </c>
      <c r="G4666" s="1" t="str">
        <f t="shared" si="144"/>
        <v>0-1 Year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 s="14">
        <v>74.900000000000006</v>
      </c>
      <c r="U4666" t="str">
        <f t="shared" si="145"/>
        <v>60-90</v>
      </c>
      <c r="V4666" s="16">
        <v>147.15</v>
      </c>
      <c r="W4666" t="s">
        <v>23</v>
      </c>
    </row>
    <row r="4667" spans="1:23" x14ac:dyDescent="0.3">
      <c r="A4667" t="s">
        <v>4702</v>
      </c>
      <c r="B4667" t="s">
        <v>22</v>
      </c>
      <c r="C4667" s="1">
        <v>0</v>
      </c>
      <c r="D4667" t="s">
        <v>23</v>
      </c>
      <c r="E4667" t="s">
        <v>23</v>
      </c>
      <c r="F4667" s="1">
        <v>67</v>
      </c>
      <c r="G4667" s="1" t="str">
        <f t="shared" si="144"/>
        <v>5+ Years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 s="14">
        <v>36.15</v>
      </c>
      <c r="U4667" t="str">
        <f t="shared" si="145"/>
        <v>30-60</v>
      </c>
      <c r="V4667" s="16">
        <v>2434.4499999999998</v>
      </c>
      <c r="W4667" t="s">
        <v>24</v>
      </c>
    </row>
    <row r="4668" spans="1:23" x14ac:dyDescent="0.3">
      <c r="A4668" t="s">
        <v>4703</v>
      </c>
      <c r="B4668" t="s">
        <v>22</v>
      </c>
      <c r="C4668" s="1">
        <v>0</v>
      </c>
      <c r="D4668" t="s">
        <v>24</v>
      </c>
      <c r="E4668" t="s">
        <v>24</v>
      </c>
      <c r="F4668" s="1">
        <v>25</v>
      </c>
      <c r="G4668" s="1" t="str">
        <f t="shared" si="144"/>
        <v>2-4 Years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 s="14">
        <v>19.2</v>
      </c>
      <c r="U4668" t="str">
        <f t="shared" si="145"/>
        <v>0-30</v>
      </c>
      <c r="V4668" s="16">
        <v>532.1</v>
      </c>
      <c r="W4668" t="s">
        <v>24</v>
      </c>
    </row>
    <row r="4669" spans="1:23" x14ac:dyDescent="0.3">
      <c r="A4669" t="s">
        <v>4704</v>
      </c>
      <c r="B4669" t="s">
        <v>22</v>
      </c>
      <c r="C4669" s="1">
        <v>0</v>
      </c>
      <c r="D4669" t="s">
        <v>23</v>
      </c>
      <c r="E4669" t="s">
        <v>24</v>
      </c>
      <c r="F4669" s="1">
        <v>20</v>
      </c>
      <c r="G4669" s="1" t="str">
        <f t="shared" si="144"/>
        <v>1-2 Years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 s="14">
        <v>19.25</v>
      </c>
      <c r="U4669" t="str">
        <f t="shared" si="145"/>
        <v>0-30</v>
      </c>
      <c r="V4669" s="16">
        <v>375.25</v>
      </c>
      <c r="W4669" t="s">
        <v>24</v>
      </c>
    </row>
    <row r="4670" spans="1:23" x14ac:dyDescent="0.3">
      <c r="A4670" t="s">
        <v>4705</v>
      </c>
      <c r="B4670" t="s">
        <v>22</v>
      </c>
      <c r="C4670" s="1">
        <v>0</v>
      </c>
      <c r="D4670" t="s">
        <v>24</v>
      </c>
      <c r="E4670" t="s">
        <v>23</v>
      </c>
      <c r="F4670" s="1">
        <v>2</v>
      </c>
      <c r="G4670" s="1" t="str">
        <f t="shared" si="144"/>
        <v>0-1 Year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 s="14">
        <v>61.2</v>
      </c>
      <c r="U4670" t="str">
        <f t="shared" si="145"/>
        <v>60-90</v>
      </c>
      <c r="V4670" s="16">
        <v>125.95</v>
      </c>
      <c r="W4670" t="s">
        <v>24</v>
      </c>
    </row>
    <row r="4671" spans="1:23" x14ac:dyDescent="0.3">
      <c r="A4671" t="s">
        <v>4706</v>
      </c>
      <c r="B4671" t="s">
        <v>30</v>
      </c>
      <c r="C4671" s="1">
        <v>0</v>
      </c>
      <c r="D4671" t="s">
        <v>24</v>
      </c>
      <c r="E4671" t="s">
        <v>24</v>
      </c>
      <c r="F4671" s="1">
        <v>51</v>
      </c>
      <c r="G4671" s="1" t="str">
        <f t="shared" si="144"/>
        <v>4-5 Years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 s="14">
        <v>20.45</v>
      </c>
      <c r="U4671" t="str">
        <f t="shared" si="145"/>
        <v>0-30</v>
      </c>
      <c r="V4671" s="16">
        <v>1042.6500000000001</v>
      </c>
      <c r="W4671" t="s">
        <v>24</v>
      </c>
    </row>
    <row r="4672" spans="1:23" x14ac:dyDescent="0.3">
      <c r="A4672" t="s">
        <v>4707</v>
      </c>
      <c r="B4672" t="s">
        <v>22</v>
      </c>
      <c r="C4672" s="1">
        <v>0</v>
      </c>
      <c r="D4672" t="s">
        <v>23</v>
      </c>
      <c r="E4672" t="s">
        <v>23</v>
      </c>
      <c r="F4672" s="1">
        <v>46</v>
      </c>
      <c r="G4672" s="1" t="str">
        <f t="shared" si="144"/>
        <v>2-4 Years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 s="14">
        <v>35.049999999999997</v>
      </c>
      <c r="U4672" t="str">
        <f t="shared" si="145"/>
        <v>30-60</v>
      </c>
      <c r="V4672" s="16">
        <v>1620.25</v>
      </c>
      <c r="W4672" t="s">
        <v>24</v>
      </c>
    </row>
    <row r="4673" spans="1:23" x14ac:dyDescent="0.3">
      <c r="A4673" t="s">
        <v>4708</v>
      </c>
      <c r="B4673" t="s">
        <v>22</v>
      </c>
      <c r="C4673" s="1">
        <v>0</v>
      </c>
      <c r="D4673" t="s">
        <v>24</v>
      </c>
      <c r="E4673" t="s">
        <v>24</v>
      </c>
      <c r="F4673" s="1">
        <v>25</v>
      </c>
      <c r="G4673" s="1" t="str">
        <f t="shared" si="144"/>
        <v>2-4 Years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 s="14">
        <v>100.25</v>
      </c>
      <c r="U4673" t="str">
        <f t="shared" si="145"/>
        <v>90+</v>
      </c>
      <c r="V4673" s="16">
        <v>2387.75</v>
      </c>
      <c r="W4673" t="s">
        <v>23</v>
      </c>
    </row>
    <row r="4674" spans="1:23" x14ac:dyDescent="0.3">
      <c r="A4674" t="s">
        <v>4709</v>
      </c>
      <c r="B4674" t="s">
        <v>30</v>
      </c>
      <c r="C4674" s="1">
        <v>0</v>
      </c>
      <c r="D4674" t="s">
        <v>24</v>
      </c>
      <c r="E4674" t="s">
        <v>23</v>
      </c>
      <c r="F4674" s="1">
        <v>13</v>
      </c>
      <c r="G4674" s="1" t="str">
        <f t="shared" si="144"/>
        <v>1-2 Years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 s="14">
        <v>44</v>
      </c>
      <c r="U4674" t="str">
        <f t="shared" si="145"/>
        <v>30-60</v>
      </c>
      <c r="V4674" s="16">
        <v>659.35</v>
      </c>
      <c r="W4674" t="s">
        <v>24</v>
      </c>
    </row>
    <row r="4675" spans="1:23" x14ac:dyDescent="0.3">
      <c r="A4675" t="s">
        <v>4710</v>
      </c>
      <c r="B4675" t="s">
        <v>22</v>
      </c>
      <c r="C4675" s="1">
        <v>1</v>
      </c>
      <c r="D4675" t="s">
        <v>24</v>
      </c>
      <c r="E4675" t="s">
        <v>24</v>
      </c>
      <c r="F4675" s="1">
        <v>25</v>
      </c>
      <c r="G4675" s="1" t="str">
        <f t="shared" ref="G4675:G4738" si="146">IF(F4675&lt;=12,"0-1 Year",
IF(F4675&lt;=24,"1-2 Years",
IF(F4675&lt;=48,"2-4 Years",
IF(F4675&lt;=60,"4-5 Years","5+ Years"))))</f>
        <v>2-4 Years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 s="14">
        <v>102.8</v>
      </c>
      <c r="U4675" t="str">
        <f t="shared" ref="U4675:U4738" si="147">IF(T4675&lt;30,"0-30",
IF(T4675&lt;60,"30-60",
IF(T4675&lt;90,"60-90","90+")))</f>
        <v>90+</v>
      </c>
      <c r="V4675" s="16">
        <v>2660.2</v>
      </c>
      <c r="W4675" t="s">
        <v>23</v>
      </c>
    </row>
    <row r="4676" spans="1:23" x14ac:dyDescent="0.3">
      <c r="A4676" t="s">
        <v>4711</v>
      </c>
      <c r="B4676" t="s">
        <v>30</v>
      </c>
      <c r="C4676" s="1">
        <v>0</v>
      </c>
      <c r="D4676" t="s">
        <v>23</v>
      </c>
      <c r="E4676" t="s">
        <v>23</v>
      </c>
      <c r="F4676" s="1">
        <v>26</v>
      </c>
      <c r="G4676" s="1" t="str">
        <f t="shared" si="146"/>
        <v>2-4 Years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 s="14">
        <v>50.35</v>
      </c>
      <c r="U4676" t="str">
        <f t="shared" si="147"/>
        <v>30-60</v>
      </c>
      <c r="V4676" s="16">
        <v>1285.8</v>
      </c>
      <c r="W4676" t="s">
        <v>24</v>
      </c>
    </row>
    <row r="4677" spans="1:23" x14ac:dyDescent="0.3">
      <c r="A4677" t="s">
        <v>4712</v>
      </c>
      <c r="B4677" t="s">
        <v>30</v>
      </c>
      <c r="C4677" s="1">
        <v>0</v>
      </c>
      <c r="D4677" t="s">
        <v>24</v>
      </c>
      <c r="E4677" t="s">
        <v>24</v>
      </c>
      <c r="F4677" s="1">
        <v>43</v>
      </c>
      <c r="G4677" s="1" t="str">
        <f t="shared" si="146"/>
        <v>2-4 Years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 s="14">
        <v>100</v>
      </c>
      <c r="U4677" t="str">
        <f t="shared" si="147"/>
        <v>90+</v>
      </c>
      <c r="V4677" s="16">
        <v>4211.55</v>
      </c>
      <c r="W4677" t="s">
        <v>23</v>
      </c>
    </row>
    <row r="4678" spans="1:23" x14ac:dyDescent="0.3">
      <c r="A4678" t="s">
        <v>4713</v>
      </c>
      <c r="B4678" t="s">
        <v>30</v>
      </c>
      <c r="C4678" s="1">
        <v>0</v>
      </c>
      <c r="D4678" t="s">
        <v>24</v>
      </c>
      <c r="E4678" t="s">
        <v>23</v>
      </c>
      <c r="F4678" s="1">
        <v>19</v>
      </c>
      <c r="G4678" s="1" t="str">
        <f t="shared" si="146"/>
        <v>1-2 Years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 s="14">
        <v>20</v>
      </c>
      <c r="U4678" t="str">
        <f t="shared" si="147"/>
        <v>0-30</v>
      </c>
      <c r="V4678" s="16">
        <v>377.55</v>
      </c>
      <c r="W4678" t="s">
        <v>24</v>
      </c>
    </row>
    <row r="4679" spans="1:23" x14ac:dyDescent="0.3">
      <c r="A4679" t="s">
        <v>4714</v>
      </c>
      <c r="B4679" t="s">
        <v>30</v>
      </c>
      <c r="C4679" s="1">
        <v>0</v>
      </c>
      <c r="D4679" t="s">
        <v>23</v>
      </c>
      <c r="E4679" t="s">
        <v>24</v>
      </c>
      <c r="F4679" s="1">
        <v>10</v>
      </c>
      <c r="G4679" s="1" t="str">
        <f t="shared" si="146"/>
        <v>0-1 Year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 s="14">
        <v>99.85</v>
      </c>
      <c r="U4679" t="str">
        <f t="shared" si="147"/>
        <v>90+</v>
      </c>
      <c r="V4679" s="16">
        <v>990.9</v>
      </c>
      <c r="W4679" t="s">
        <v>23</v>
      </c>
    </row>
    <row r="4680" spans="1:23" x14ac:dyDescent="0.3">
      <c r="A4680" t="s">
        <v>4715</v>
      </c>
      <c r="B4680" t="s">
        <v>22</v>
      </c>
      <c r="C4680" s="1">
        <v>0</v>
      </c>
      <c r="D4680" t="s">
        <v>24</v>
      </c>
      <c r="E4680" t="s">
        <v>23</v>
      </c>
      <c r="F4680" s="1">
        <v>2</v>
      </c>
      <c r="G4680" s="1" t="str">
        <f t="shared" si="146"/>
        <v>0-1 Year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 s="14">
        <v>94.2</v>
      </c>
      <c r="U4680" t="str">
        <f t="shared" si="147"/>
        <v>90+</v>
      </c>
      <c r="V4680" s="16">
        <v>193.8</v>
      </c>
      <c r="W4680" t="s">
        <v>23</v>
      </c>
    </row>
    <row r="4681" spans="1:23" x14ac:dyDescent="0.3">
      <c r="A4681" t="s">
        <v>4716</v>
      </c>
      <c r="B4681" t="s">
        <v>22</v>
      </c>
      <c r="C4681" s="1">
        <v>0</v>
      </c>
      <c r="D4681" t="s">
        <v>23</v>
      </c>
      <c r="E4681" t="s">
        <v>24</v>
      </c>
      <c r="F4681" s="1">
        <v>72</v>
      </c>
      <c r="G4681" s="1" t="str">
        <f t="shared" si="146"/>
        <v>5+ Years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 s="14">
        <v>86.4</v>
      </c>
      <c r="U4681" t="str">
        <f t="shared" si="147"/>
        <v>60-90</v>
      </c>
      <c r="V4681" s="16">
        <v>6058.95</v>
      </c>
      <c r="W4681" t="s">
        <v>24</v>
      </c>
    </row>
    <row r="4682" spans="1:23" x14ac:dyDescent="0.3">
      <c r="A4682" t="s">
        <v>4717</v>
      </c>
      <c r="B4682" t="s">
        <v>30</v>
      </c>
      <c r="C4682" s="1">
        <v>1</v>
      </c>
      <c r="D4682" t="s">
        <v>24</v>
      </c>
      <c r="E4682" t="s">
        <v>24</v>
      </c>
      <c r="F4682" s="1">
        <v>18</v>
      </c>
      <c r="G4682" s="1" t="str">
        <f t="shared" si="146"/>
        <v>1-2 Years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 s="14">
        <v>58.4</v>
      </c>
      <c r="U4682" t="str">
        <f t="shared" si="147"/>
        <v>30-60</v>
      </c>
      <c r="V4682" s="16">
        <v>964.9</v>
      </c>
      <c r="W4682" t="s">
        <v>24</v>
      </c>
    </row>
    <row r="4683" spans="1:23" x14ac:dyDescent="0.3">
      <c r="A4683" t="s">
        <v>4718</v>
      </c>
      <c r="B4683" t="s">
        <v>30</v>
      </c>
      <c r="C4683" s="1">
        <v>1</v>
      </c>
      <c r="D4683" t="s">
        <v>24</v>
      </c>
      <c r="E4683" t="s">
        <v>24</v>
      </c>
      <c r="F4683" s="1">
        <v>9</v>
      </c>
      <c r="G4683" s="1" t="str">
        <f t="shared" si="146"/>
        <v>0-1 Year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 s="14">
        <v>83.85</v>
      </c>
      <c r="U4683" t="str">
        <f t="shared" si="147"/>
        <v>60-90</v>
      </c>
      <c r="V4683" s="16">
        <v>790.15</v>
      </c>
      <c r="W4683" t="s">
        <v>23</v>
      </c>
    </row>
    <row r="4684" spans="1:23" x14ac:dyDescent="0.3">
      <c r="A4684" t="s">
        <v>4719</v>
      </c>
      <c r="B4684" t="s">
        <v>22</v>
      </c>
      <c r="C4684" s="1">
        <v>1</v>
      </c>
      <c r="D4684" t="s">
        <v>24</v>
      </c>
      <c r="E4684" t="s">
        <v>24</v>
      </c>
      <c r="F4684" s="1">
        <v>27</v>
      </c>
      <c r="G4684" s="1" t="str">
        <f t="shared" si="146"/>
        <v>2-4 Years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 s="14">
        <v>88.3</v>
      </c>
      <c r="U4684" t="str">
        <f t="shared" si="147"/>
        <v>60-90</v>
      </c>
      <c r="V4684" s="16">
        <v>2467.75</v>
      </c>
      <c r="W4684" t="s">
        <v>23</v>
      </c>
    </row>
    <row r="4685" spans="1:23" x14ac:dyDescent="0.3">
      <c r="A4685" t="s">
        <v>4720</v>
      </c>
      <c r="B4685" t="s">
        <v>30</v>
      </c>
      <c r="C4685" s="1">
        <v>0</v>
      </c>
      <c r="D4685" t="s">
        <v>24</v>
      </c>
      <c r="E4685" t="s">
        <v>24</v>
      </c>
      <c r="F4685" s="1">
        <v>24</v>
      </c>
      <c r="G4685" s="1" t="str">
        <f t="shared" si="146"/>
        <v>1-2 Years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 s="14">
        <v>94.1</v>
      </c>
      <c r="U4685" t="str">
        <f t="shared" si="147"/>
        <v>90+</v>
      </c>
      <c r="V4685" s="16">
        <v>2322.85</v>
      </c>
      <c r="W4685" t="s">
        <v>24</v>
      </c>
    </row>
    <row r="4686" spans="1:23" x14ac:dyDescent="0.3">
      <c r="A4686" t="s">
        <v>4721</v>
      </c>
      <c r="B4686" t="s">
        <v>30</v>
      </c>
      <c r="C4686" s="1">
        <v>0</v>
      </c>
      <c r="D4686" t="s">
        <v>24</v>
      </c>
      <c r="E4686" t="s">
        <v>24</v>
      </c>
      <c r="F4686" s="1">
        <v>69</v>
      </c>
      <c r="G4686" s="1" t="str">
        <f t="shared" si="146"/>
        <v>5+ Years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 s="14">
        <v>104.05</v>
      </c>
      <c r="U4686" t="str">
        <f t="shared" si="147"/>
        <v>90+</v>
      </c>
      <c r="V4686" s="16">
        <v>7262</v>
      </c>
      <c r="W4686" t="s">
        <v>23</v>
      </c>
    </row>
    <row r="4687" spans="1:23" x14ac:dyDescent="0.3">
      <c r="A4687" t="s">
        <v>4722</v>
      </c>
      <c r="B4687" t="s">
        <v>22</v>
      </c>
      <c r="C4687" s="1">
        <v>0</v>
      </c>
      <c r="D4687" t="s">
        <v>23</v>
      </c>
      <c r="E4687" t="s">
        <v>24</v>
      </c>
      <c r="F4687" s="1">
        <v>46</v>
      </c>
      <c r="G4687" s="1" t="str">
        <f t="shared" si="146"/>
        <v>2-4 Years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 s="14">
        <v>108.9</v>
      </c>
      <c r="U4687" t="str">
        <f t="shared" si="147"/>
        <v>90+</v>
      </c>
      <c r="V4687" s="16">
        <v>4854.3</v>
      </c>
      <c r="W4687" t="s">
        <v>24</v>
      </c>
    </row>
    <row r="4688" spans="1:23" x14ac:dyDescent="0.3">
      <c r="A4688" t="s">
        <v>4723</v>
      </c>
      <c r="B4688" t="s">
        <v>22</v>
      </c>
      <c r="C4688" s="1">
        <v>1</v>
      </c>
      <c r="D4688" t="s">
        <v>24</v>
      </c>
      <c r="E4688" t="s">
        <v>24</v>
      </c>
      <c r="F4688" s="1">
        <v>72</v>
      </c>
      <c r="G4688" s="1" t="str">
        <f t="shared" si="146"/>
        <v>5+ Years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 s="14">
        <v>107.4</v>
      </c>
      <c r="U4688" t="str">
        <f t="shared" si="147"/>
        <v>90+</v>
      </c>
      <c r="V4688" s="16">
        <v>7748.75</v>
      </c>
      <c r="W4688" t="s">
        <v>24</v>
      </c>
    </row>
    <row r="4689" spans="1:23" x14ac:dyDescent="0.3">
      <c r="A4689" t="s">
        <v>4724</v>
      </c>
      <c r="B4689" t="s">
        <v>30</v>
      </c>
      <c r="C4689" s="1">
        <v>0</v>
      </c>
      <c r="D4689" t="s">
        <v>23</v>
      </c>
      <c r="E4689" t="s">
        <v>24</v>
      </c>
      <c r="F4689" s="1">
        <v>22</v>
      </c>
      <c r="G4689" s="1" t="str">
        <f t="shared" si="146"/>
        <v>1-2 Years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 s="14">
        <v>94.7</v>
      </c>
      <c r="U4689" t="str">
        <f t="shared" si="147"/>
        <v>90+</v>
      </c>
      <c r="V4689" s="16">
        <v>1914.9</v>
      </c>
      <c r="W4689" t="s">
        <v>23</v>
      </c>
    </row>
    <row r="4690" spans="1:23" x14ac:dyDescent="0.3">
      <c r="A4690" t="s">
        <v>4725</v>
      </c>
      <c r="B4690" t="s">
        <v>22</v>
      </c>
      <c r="C4690" s="1">
        <v>1</v>
      </c>
      <c r="D4690" t="s">
        <v>23</v>
      </c>
      <c r="E4690" t="s">
        <v>24</v>
      </c>
      <c r="F4690" s="1">
        <v>70</v>
      </c>
      <c r="G4690" s="1" t="str">
        <f t="shared" si="146"/>
        <v>5+ Years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 s="14">
        <v>90.85</v>
      </c>
      <c r="U4690" t="str">
        <f t="shared" si="147"/>
        <v>90+</v>
      </c>
      <c r="V4690" s="16">
        <v>6470.1</v>
      </c>
      <c r="W4690" t="s">
        <v>24</v>
      </c>
    </row>
    <row r="4691" spans="1:23" x14ac:dyDescent="0.3">
      <c r="A4691" t="s">
        <v>4726</v>
      </c>
      <c r="B4691" t="s">
        <v>22</v>
      </c>
      <c r="C4691" s="1">
        <v>0</v>
      </c>
      <c r="D4691" t="s">
        <v>24</v>
      </c>
      <c r="E4691" t="s">
        <v>24</v>
      </c>
      <c r="F4691" s="1">
        <v>2</v>
      </c>
      <c r="G4691" s="1" t="str">
        <f t="shared" si="146"/>
        <v>0-1 Year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 s="14">
        <v>19.899999999999999</v>
      </c>
      <c r="U4691" t="str">
        <f t="shared" si="147"/>
        <v>0-30</v>
      </c>
      <c r="V4691" s="16">
        <v>57.4</v>
      </c>
      <c r="W4691" t="s">
        <v>24</v>
      </c>
    </row>
    <row r="4692" spans="1:23" x14ac:dyDescent="0.3">
      <c r="A4692" t="s">
        <v>4727</v>
      </c>
      <c r="B4692" t="s">
        <v>30</v>
      </c>
      <c r="C4692" s="1">
        <v>0</v>
      </c>
      <c r="D4692" t="s">
        <v>23</v>
      </c>
      <c r="E4692" t="s">
        <v>24</v>
      </c>
      <c r="F4692" s="1">
        <v>31</v>
      </c>
      <c r="G4692" s="1" t="str">
        <f t="shared" si="146"/>
        <v>2-4 Years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 s="14">
        <v>66.400000000000006</v>
      </c>
      <c r="U4692" t="str">
        <f t="shared" si="147"/>
        <v>60-90</v>
      </c>
      <c r="V4692" s="16">
        <v>2019.8</v>
      </c>
      <c r="W4692" t="s">
        <v>24</v>
      </c>
    </row>
    <row r="4693" spans="1:23" x14ac:dyDescent="0.3">
      <c r="A4693" t="s">
        <v>4728</v>
      </c>
      <c r="B4693" t="s">
        <v>22</v>
      </c>
      <c r="C4693" s="1">
        <v>1</v>
      </c>
      <c r="D4693" t="s">
        <v>23</v>
      </c>
      <c r="E4693" t="s">
        <v>24</v>
      </c>
      <c r="F4693" s="1">
        <v>56</v>
      </c>
      <c r="G4693" s="1" t="str">
        <f t="shared" si="146"/>
        <v>4-5 Years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 s="14">
        <v>100.65</v>
      </c>
      <c r="U4693" t="str">
        <f t="shared" si="147"/>
        <v>90+</v>
      </c>
      <c r="V4693" s="16">
        <v>5688.05</v>
      </c>
      <c r="W4693" t="s">
        <v>23</v>
      </c>
    </row>
    <row r="4694" spans="1:23" x14ac:dyDescent="0.3">
      <c r="A4694" t="s">
        <v>4729</v>
      </c>
      <c r="B4694" t="s">
        <v>22</v>
      </c>
      <c r="C4694" s="1">
        <v>0</v>
      </c>
      <c r="D4694" t="s">
        <v>23</v>
      </c>
      <c r="E4694" t="s">
        <v>23</v>
      </c>
      <c r="F4694" s="1">
        <v>16</v>
      </c>
      <c r="G4694" s="1" t="str">
        <f t="shared" si="146"/>
        <v>1-2 Years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 s="14">
        <v>100.7</v>
      </c>
      <c r="U4694" t="str">
        <f t="shared" si="147"/>
        <v>90+</v>
      </c>
      <c r="V4694" s="16">
        <v>1522.7</v>
      </c>
      <c r="W4694" t="s">
        <v>24</v>
      </c>
    </row>
    <row r="4695" spans="1:23" x14ac:dyDescent="0.3">
      <c r="A4695" t="s">
        <v>4730</v>
      </c>
      <c r="B4695" t="s">
        <v>30</v>
      </c>
      <c r="C4695" s="1">
        <v>0</v>
      </c>
      <c r="D4695" t="s">
        <v>24</v>
      </c>
      <c r="E4695" t="s">
        <v>23</v>
      </c>
      <c r="F4695" s="1">
        <v>52</v>
      </c>
      <c r="G4695" s="1" t="str">
        <f t="shared" si="146"/>
        <v>4-5 Years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 s="14">
        <v>25.6</v>
      </c>
      <c r="U4695" t="str">
        <f t="shared" si="147"/>
        <v>0-30</v>
      </c>
      <c r="V4695" s="16">
        <v>1334.5</v>
      </c>
      <c r="W4695" t="s">
        <v>24</v>
      </c>
    </row>
    <row r="4696" spans="1:23" x14ac:dyDescent="0.3">
      <c r="A4696" t="s">
        <v>4731</v>
      </c>
      <c r="B4696" t="s">
        <v>30</v>
      </c>
      <c r="C4696" s="1">
        <v>0</v>
      </c>
      <c r="D4696" t="s">
        <v>23</v>
      </c>
      <c r="E4696" t="s">
        <v>23</v>
      </c>
      <c r="F4696" s="1">
        <v>13</v>
      </c>
      <c r="G4696" s="1" t="str">
        <f t="shared" si="146"/>
        <v>1-2 Years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 s="14">
        <v>19.850000000000001</v>
      </c>
      <c r="U4696" t="str">
        <f t="shared" si="147"/>
        <v>0-30</v>
      </c>
      <c r="V4696" s="16">
        <v>252</v>
      </c>
      <c r="W4696" t="s">
        <v>24</v>
      </c>
    </row>
    <row r="4697" spans="1:23" x14ac:dyDescent="0.3">
      <c r="A4697" t="s">
        <v>4732</v>
      </c>
      <c r="B4697" t="s">
        <v>22</v>
      </c>
      <c r="C4697" s="1">
        <v>0</v>
      </c>
      <c r="D4697" t="s">
        <v>24</v>
      </c>
      <c r="E4697" t="s">
        <v>24</v>
      </c>
      <c r="F4697" s="1">
        <v>35</v>
      </c>
      <c r="G4697" s="1" t="str">
        <f t="shared" si="146"/>
        <v>2-4 Years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 s="14">
        <v>20.75</v>
      </c>
      <c r="U4697" t="str">
        <f t="shared" si="147"/>
        <v>0-30</v>
      </c>
      <c r="V4697" s="16">
        <v>700.45</v>
      </c>
      <c r="W4697" t="s">
        <v>24</v>
      </c>
    </row>
    <row r="4698" spans="1:23" x14ac:dyDescent="0.3">
      <c r="A4698" t="s">
        <v>4733</v>
      </c>
      <c r="B4698" t="s">
        <v>22</v>
      </c>
      <c r="C4698" s="1">
        <v>0</v>
      </c>
      <c r="D4698" t="s">
        <v>24</v>
      </c>
      <c r="E4698" t="s">
        <v>24</v>
      </c>
      <c r="F4698" s="1">
        <v>59</v>
      </c>
      <c r="G4698" s="1" t="str">
        <f t="shared" si="146"/>
        <v>4-5 Years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 s="14">
        <v>95.8</v>
      </c>
      <c r="U4698" t="str">
        <f t="shared" si="147"/>
        <v>90+</v>
      </c>
      <c r="V4698" s="16">
        <v>5655.45</v>
      </c>
      <c r="W4698" t="s">
        <v>24</v>
      </c>
    </row>
    <row r="4699" spans="1:23" x14ac:dyDescent="0.3">
      <c r="A4699" t="s">
        <v>4734</v>
      </c>
      <c r="B4699" t="s">
        <v>30</v>
      </c>
      <c r="C4699" s="1">
        <v>0</v>
      </c>
      <c r="D4699" t="s">
        <v>23</v>
      </c>
      <c r="E4699" t="s">
        <v>24</v>
      </c>
      <c r="F4699" s="1">
        <v>72</v>
      </c>
      <c r="G4699" s="1" t="str">
        <f t="shared" si="146"/>
        <v>5+ Years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 s="14">
        <v>94.65</v>
      </c>
      <c r="U4699" t="str">
        <f t="shared" si="147"/>
        <v>90+</v>
      </c>
      <c r="V4699" s="16">
        <v>6747.35</v>
      </c>
      <c r="W4699" t="s">
        <v>24</v>
      </c>
    </row>
    <row r="4700" spans="1:23" x14ac:dyDescent="0.3">
      <c r="A4700" t="s">
        <v>4735</v>
      </c>
      <c r="B4700" t="s">
        <v>22</v>
      </c>
      <c r="C4700" s="1">
        <v>1</v>
      </c>
      <c r="D4700" t="s">
        <v>23</v>
      </c>
      <c r="E4700" t="s">
        <v>24</v>
      </c>
      <c r="F4700" s="1">
        <v>66</v>
      </c>
      <c r="G4700" s="1" t="str">
        <f t="shared" si="146"/>
        <v>5+ Years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 s="14">
        <v>80.55</v>
      </c>
      <c r="U4700" t="str">
        <f t="shared" si="147"/>
        <v>60-90</v>
      </c>
      <c r="V4700" s="16">
        <v>5265.1</v>
      </c>
      <c r="W4700" t="s">
        <v>23</v>
      </c>
    </row>
    <row r="4701" spans="1:23" x14ac:dyDescent="0.3">
      <c r="A4701" t="s">
        <v>4736</v>
      </c>
      <c r="B4701" t="s">
        <v>22</v>
      </c>
      <c r="C4701" s="1">
        <v>0</v>
      </c>
      <c r="D4701" t="s">
        <v>23</v>
      </c>
      <c r="E4701" t="s">
        <v>24</v>
      </c>
      <c r="F4701" s="1">
        <v>49</v>
      </c>
      <c r="G4701" s="1" t="str">
        <f t="shared" si="146"/>
        <v>4-5 Years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 s="14">
        <v>106.65</v>
      </c>
      <c r="U4701" t="str">
        <f t="shared" si="147"/>
        <v>90+</v>
      </c>
      <c r="V4701" s="16">
        <v>5174.3500000000004</v>
      </c>
      <c r="W4701" t="s">
        <v>24</v>
      </c>
    </row>
    <row r="4702" spans="1:23" x14ac:dyDescent="0.3">
      <c r="A4702" t="s">
        <v>4737</v>
      </c>
      <c r="B4702" t="s">
        <v>22</v>
      </c>
      <c r="C4702" s="1">
        <v>0</v>
      </c>
      <c r="D4702" t="s">
        <v>24</v>
      </c>
      <c r="E4702" t="s">
        <v>24</v>
      </c>
      <c r="F4702" s="1">
        <v>2</v>
      </c>
      <c r="G4702" s="1" t="str">
        <f t="shared" si="146"/>
        <v>0-1 Year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 s="14">
        <v>45.85</v>
      </c>
      <c r="U4702" t="str">
        <f t="shared" si="147"/>
        <v>30-60</v>
      </c>
      <c r="V4702" s="16">
        <v>105.6</v>
      </c>
      <c r="W4702" t="s">
        <v>24</v>
      </c>
    </row>
    <row r="4703" spans="1:23" x14ac:dyDescent="0.3">
      <c r="A4703" t="s">
        <v>4738</v>
      </c>
      <c r="B4703" t="s">
        <v>30</v>
      </c>
      <c r="C4703" s="1">
        <v>1</v>
      </c>
      <c r="D4703" t="s">
        <v>24</v>
      </c>
      <c r="E4703" t="s">
        <v>24</v>
      </c>
      <c r="F4703" s="1">
        <v>21</v>
      </c>
      <c r="G4703" s="1" t="str">
        <f t="shared" si="146"/>
        <v>1-2 Years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 s="14">
        <v>104.35</v>
      </c>
      <c r="U4703" t="str">
        <f t="shared" si="147"/>
        <v>90+</v>
      </c>
      <c r="V4703" s="16">
        <v>2271.85</v>
      </c>
      <c r="W4703" t="s">
        <v>24</v>
      </c>
    </row>
    <row r="4704" spans="1:23" x14ac:dyDescent="0.3">
      <c r="A4704" t="s">
        <v>4739</v>
      </c>
      <c r="B4704" t="s">
        <v>30</v>
      </c>
      <c r="C4704" s="1">
        <v>1</v>
      </c>
      <c r="D4704" t="s">
        <v>24</v>
      </c>
      <c r="E4704" t="s">
        <v>24</v>
      </c>
      <c r="F4704" s="1">
        <v>54</v>
      </c>
      <c r="G4704" s="1" t="str">
        <f t="shared" si="146"/>
        <v>4-5 Years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 s="14">
        <v>55.45</v>
      </c>
      <c r="U4704" t="str">
        <f t="shared" si="147"/>
        <v>30-60</v>
      </c>
      <c r="V4704" s="16">
        <v>2966.95</v>
      </c>
      <c r="W4704" t="s">
        <v>24</v>
      </c>
    </row>
    <row r="4705" spans="1:23" x14ac:dyDescent="0.3">
      <c r="A4705" t="s">
        <v>4740</v>
      </c>
      <c r="B4705" t="s">
        <v>30</v>
      </c>
      <c r="C4705" s="1">
        <v>1</v>
      </c>
      <c r="D4705" t="s">
        <v>23</v>
      </c>
      <c r="E4705" t="s">
        <v>24</v>
      </c>
      <c r="F4705" s="1">
        <v>24</v>
      </c>
      <c r="G4705" s="1" t="str">
        <f t="shared" si="146"/>
        <v>1-2 Years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 s="14">
        <v>78.849999999999994</v>
      </c>
      <c r="U4705" t="str">
        <f t="shared" si="147"/>
        <v>60-90</v>
      </c>
      <c r="V4705" s="16">
        <v>1772.25</v>
      </c>
      <c r="W4705" t="s">
        <v>23</v>
      </c>
    </row>
    <row r="4706" spans="1:23" x14ac:dyDescent="0.3">
      <c r="A4706" t="s">
        <v>4741</v>
      </c>
      <c r="B4706" t="s">
        <v>30</v>
      </c>
      <c r="C4706" s="1">
        <v>0</v>
      </c>
      <c r="D4706" t="s">
        <v>24</v>
      </c>
      <c r="E4706" t="s">
        <v>24</v>
      </c>
      <c r="F4706" s="1">
        <v>1</v>
      </c>
      <c r="G4706" s="1" t="str">
        <f t="shared" si="146"/>
        <v>0-1 Year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 s="14">
        <v>61.15</v>
      </c>
      <c r="U4706" t="str">
        <f t="shared" si="147"/>
        <v>60-90</v>
      </c>
      <c r="V4706" s="16">
        <v>61.15</v>
      </c>
      <c r="W4706" t="s">
        <v>24</v>
      </c>
    </row>
    <row r="4707" spans="1:23" x14ac:dyDescent="0.3">
      <c r="A4707" t="s">
        <v>4742</v>
      </c>
      <c r="B4707" t="s">
        <v>30</v>
      </c>
      <c r="C4707" s="1">
        <v>0</v>
      </c>
      <c r="D4707" t="s">
        <v>24</v>
      </c>
      <c r="E4707" t="s">
        <v>24</v>
      </c>
      <c r="F4707" s="1">
        <v>6</v>
      </c>
      <c r="G4707" s="1" t="str">
        <f t="shared" si="146"/>
        <v>0-1 Year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 s="14">
        <v>78.95</v>
      </c>
      <c r="U4707" t="str">
        <f t="shared" si="147"/>
        <v>60-90</v>
      </c>
      <c r="V4707" s="16">
        <v>494.95</v>
      </c>
      <c r="W4707" t="s">
        <v>24</v>
      </c>
    </row>
    <row r="4708" spans="1:23" x14ac:dyDescent="0.3">
      <c r="A4708" t="s">
        <v>4743</v>
      </c>
      <c r="B4708" t="s">
        <v>22</v>
      </c>
      <c r="C4708" s="1">
        <v>0</v>
      </c>
      <c r="D4708" t="s">
        <v>24</v>
      </c>
      <c r="E4708" t="s">
        <v>24</v>
      </c>
      <c r="F4708" s="1">
        <v>1</v>
      </c>
      <c r="G4708" s="1" t="str">
        <f t="shared" si="146"/>
        <v>0-1 Year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 s="14">
        <v>44.45</v>
      </c>
      <c r="U4708" t="str">
        <f t="shared" si="147"/>
        <v>30-60</v>
      </c>
      <c r="V4708" s="16">
        <v>44.45</v>
      </c>
      <c r="W4708" t="s">
        <v>23</v>
      </c>
    </row>
    <row r="4709" spans="1:23" x14ac:dyDescent="0.3">
      <c r="A4709" t="s">
        <v>4744</v>
      </c>
      <c r="B4709" t="s">
        <v>30</v>
      </c>
      <c r="C4709" s="1">
        <v>0</v>
      </c>
      <c r="D4709" t="s">
        <v>24</v>
      </c>
      <c r="E4709" t="s">
        <v>23</v>
      </c>
      <c r="F4709" s="1">
        <v>49</v>
      </c>
      <c r="G4709" s="1" t="str">
        <f t="shared" si="146"/>
        <v>4-5 Years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 s="14">
        <v>109.2</v>
      </c>
      <c r="U4709" t="str">
        <f t="shared" si="147"/>
        <v>90+</v>
      </c>
      <c r="V4709" s="16">
        <v>5290.45</v>
      </c>
      <c r="W4709" t="s">
        <v>24</v>
      </c>
    </row>
    <row r="4710" spans="1:23" x14ac:dyDescent="0.3">
      <c r="A4710" t="s">
        <v>4745</v>
      </c>
      <c r="B4710" t="s">
        <v>22</v>
      </c>
      <c r="C4710" s="1">
        <v>0</v>
      </c>
      <c r="D4710" t="s">
        <v>23</v>
      </c>
      <c r="E4710" t="s">
        <v>23</v>
      </c>
      <c r="F4710" s="1">
        <v>56</v>
      </c>
      <c r="G4710" s="1" t="str">
        <f t="shared" si="146"/>
        <v>4-5 Years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 s="14">
        <v>61.3</v>
      </c>
      <c r="U4710" t="str">
        <f t="shared" si="147"/>
        <v>60-90</v>
      </c>
      <c r="V4710" s="16">
        <v>3346.8</v>
      </c>
      <c r="W4710" t="s">
        <v>24</v>
      </c>
    </row>
    <row r="4711" spans="1:23" x14ac:dyDescent="0.3">
      <c r="A4711" t="s">
        <v>4746</v>
      </c>
      <c r="B4711" t="s">
        <v>22</v>
      </c>
      <c r="C4711" s="1">
        <v>1</v>
      </c>
      <c r="D4711" t="s">
        <v>24</v>
      </c>
      <c r="E4711" t="s">
        <v>24</v>
      </c>
      <c r="F4711" s="1">
        <v>56</v>
      </c>
      <c r="G4711" s="1" t="str">
        <f t="shared" si="146"/>
        <v>4-5 Years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 s="14">
        <v>96.85</v>
      </c>
      <c r="U4711" t="str">
        <f t="shared" si="147"/>
        <v>90+</v>
      </c>
      <c r="V4711" s="16">
        <v>5219.6499999999996</v>
      </c>
      <c r="W4711" t="s">
        <v>24</v>
      </c>
    </row>
    <row r="4712" spans="1:23" x14ac:dyDescent="0.3">
      <c r="A4712" t="s">
        <v>4747</v>
      </c>
      <c r="B4712" t="s">
        <v>22</v>
      </c>
      <c r="C4712" s="1">
        <v>0</v>
      </c>
      <c r="D4712" t="s">
        <v>23</v>
      </c>
      <c r="E4712" t="s">
        <v>23</v>
      </c>
      <c r="F4712" s="1">
        <v>6</v>
      </c>
      <c r="G4712" s="1" t="str">
        <f t="shared" si="146"/>
        <v>0-1 Year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 s="14">
        <v>40.549999999999997</v>
      </c>
      <c r="U4712" t="str">
        <f t="shared" si="147"/>
        <v>30-60</v>
      </c>
      <c r="V4712" s="16">
        <v>217.5</v>
      </c>
      <c r="W4712" t="s">
        <v>24</v>
      </c>
    </row>
    <row r="4713" spans="1:23" x14ac:dyDescent="0.3">
      <c r="A4713" t="s">
        <v>4748</v>
      </c>
      <c r="B4713" t="s">
        <v>30</v>
      </c>
      <c r="C4713" s="1">
        <v>0</v>
      </c>
      <c r="D4713" t="s">
        <v>24</v>
      </c>
      <c r="E4713" t="s">
        <v>24</v>
      </c>
      <c r="F4713" s="1">
        <v>32</v>
      </c>
      <c r="G4713" s="1" t="str">
        <f t="shared" si="146"/>
        <v>2-4 Years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 s="14">
        <v>19.8</v>
      </c>
      <c r="U4713" t="str">
        <f t="shared" si="147"/>
        <v>0-30</v>
      </c>
      <c r="V4713" s="16">
        <v>607.70000000000005</v>
      </c>
      <c r="W4713" t="s">
        <v>24</v>
      </c>
    </row>
    <row r="4714" spans="1:23" x14ac:dyDescent="0.3">
      <c r="A4714" t="s">
        <v>4749</v>
      </c>
      <c r="B4714" t="s">
        <v>30</v>
      </c>
      <c r="C4714" s="1">
        <v>0</v>
      </c>
      <c r="D4714" t="s">
        <v>23</v>
      </c>
      <c r="E4714" t="s">
        <v>23</v>
      </c>
      <c r="F4714" s="1">
        <v>50</v>
      </c>
      <c r="G4714" s="1" t="str">
        <f t="shared" si="146"/>
        <v>4-5 Years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 s="14">
        <v>108.25</v>
      </c>
      <c r="U4714" t="str">
        <f t="shared" si="147"/>
        <v>90+</v>
      </c>
      <c r="V4714" s="16">
        <v>5431.4</v>
      </c>
      <c r="W4714" t="s">
        <v>24</v>
      </c>
    </row>
    <row r="4715" spans="1:23" x14ac:dyDescent="0.3">
      <c r="A4715" t="s">
        <v>4750</v>
      </c>
      <c r="B4715" t="s">
        <v>30</v>
      </c>
      <c r="C4715" s="1">
        <v>0</v>
      </c>
      <c r="D4715" t="s">
        <v>23</v>
      </c>
      <c r="E4715" t="s">
        <v>23</v>
      </c>
      <c r="F4715" s="1">
        <v>58</v>
      </c>
      <c r="G4715" s="1" t="str">
        <f t="shared" si="146"/>
        <v>4-5 Years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 s="14">
        <v>105.05</v>
      </c>
      <c r="U4715" t="str">
        <f t="shared" si="147"/>
        <v>90+</v>
      </c>
      <c r="V4715" s="16">
        <v>6004.85</v>
      </c>
      <c r="W4715" t="s">
        <v>24</v>
      </c>
    </row>
    <row r="4716" spans="1:23" x14ac:dyDescent="0.3">
      <c r="A4716" t="s">
        <v>4751</v>
      </c>
      <c r="B4716" t="s">
        <v>22</v>
      </c>
      <c r="C4716" s="1">
        <v>0</v>
      </c>
      <c r="D4716" t="s">
        <v>23</v>
      </c>
      <c r="E4716" t="s">
        <v>23</v>
      </c>
      <c r="F4716" s="1">
        <v>65</v>
      </c>
      <c r="G4716" s="1" t="str">
        <f t="shared" si="146"/>
        <v>5+ Years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 s="14">
        <v>90.45</v>
      </c>
      <c r="U4716" t="str">
        <f t="shared" si="147"/>
        <v>90+</v>
      </c>
      <c r="V4716" s="16">
        <v>5957.9</v>
      </c>
      <c r="W4716" t="s">
        <v>24</v>
      </c>
    </row>
    <row r="4717" spans="1:23" x14ac:dyDescent="0.3">
      <c r="A4717" t="s">
        <v>4752</v>
      </c>
      <c r="B4717" t="s">
        <v>22</v>
      </c>
      <c r="C4717" s="1">
        <v>0</v>
      </c>
      <c r="D4717" t="s">
        <v>24</v>
      </c>
      <c r="E4717" t="s">
        <v>24</v>
      </c>
      <c r="F4717" s="1">
        <v>64</v>
      </c>
      <c r="G4717" s="1" t="str">
        <f t="shared" si="146"/>
        <v>5+ Years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 s="14">
        <v>86.4</v>
      </c>
      <c r="U4717" t="str">
        <f t="shared" si="147"/>
        <v>60-90</v>
      </c>
      <c r="V4717" s="16">
        <v>5442.05</v>
      </c>
      <c r="W4717" t="s">
        <v>24</v>
      </c>
    </row>
    <row r="4718" spans="1:23" x14ac:dyDescent="0.3">
      <c r="A4718" t="s">
        <v>4753</v>
      </c>
      <c r="B4718" t="s">
        <v>22</v>
      </c>
      <c r="C4718" s="1">
        <v>0</v>
      </c>
      <c r="D4718" t="s">
        <v>23</v>
      </c>
      <c r="E4718" t="s">
        <v>24</v>
      </c>
      <c r="F4718" s="1">
        <v>66</v>
      </c>
      <c r="G4718" s="1" t="str">
        <f t="shared" si="146"/>
        <v>5+ Years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 s="14">
        <v>66.900000000000006</v>
      </c>
      <c r="U4718" t="str">
        <f t="shared" si="147"/>
        <v>60-90</v>
      </c>
      <c r="V4718" s="16">
        <v>4370.25</v>
      </c>
      <c r="W4718" t="s">
        <v>24</v>
      </c>
    </row>
    <row r="4719" spans="1:23" x14ac:dyDescent="0.3">
      <c r="A4719" t="s">
        <v>4754</v>
      </c>
      <c r="B4719" t="s">
        <v>30</v>
      </c>
      <c r="C4719" s="1">
        <v>0</v>
      </c>
      <c r="D4719" t="s">
        <v>23</v>
      </c>
      <c r="E4719" t="s">
        <v>24</v>
      </c>
      <c r="F4719" s="1">
        <v>38</v>
      </c>
      <c r="G4719" s="1" t="str">
        <f t="shared" si="146"/>
        <v>2-4 Years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 s="14">
        <v>110.7</v>
      </c>
      <c r="U4719" t="str">
        <f t="shared" si="147"/>
        <v>90+</v>
      </c>
      <c r="V4719" s="16">
        <v>4428.6000000000004</v>
      </c>
      <c r="W4719" t="s">
        <v>24</v>
      </c>
    </row>
    <row r="4720" spans="1:23" x14ac:dyDescent="0.3">
      <c r="A4720" t="s">
        <v>4755</v>
      </c>
      <c r="B4720" t="s">
        <v>22</v>
      </c>
      <c r="C4720" s="1">
        <v>0</v>
      </c>
      <c r="D4720" t="s">
        <v>23</v>
      </c>
      <c r="E4720" t="s">
        <v>24</v>
      </c>
      <c r="F4720" s="1">
        <v>20</v>
      </c>
      <c r="G4720" s="1" t="str">
        <f t="shared" si="146"/>
        <v>1-2 Years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 s="14">
        <v>20</v>
      </c>
      <c r="U4720" t="str">
        <f t="shared" si="147"/>
        <v>0-30</v>
      </c>
      <c r="V4720" s="16">
        <v>416.45</v>
      </c>
      <c r="W4720" t="s">
        <v>24</v>
      </c>
    </row>
    <row r="4721" spans="1:23" x14ac:dyDescent="0.3">
      <c r="A4721" t="s">
        <v>4756</v>
      </c>
      <c r="B4721" t="s">
        <v>30</v>
      </c>
      <c r="C4721" s="1">
        <v>0</v>
      </c>
      <c r="D4721" t="s">
        <v>24</v>
      </c>
      <c r="E4721" t="s">
        <v>24</v>
      </c>
      <c r="F4721" s="1">
        <v>36</v>
      </c>
      <c r="G4721" s="1" t="str">
        <f t="shared" si="146"/>
        <v>2-4 Years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 s="14">
        <v>84.9</v>
      </c>
      <c r="U4721" t="str">
        <f t="shared" si="147"/>
        <v>60-90</v>
      </c>
      <c r="V4721" s="16">
        <v>3067.2</v>
      </c>
      <c r="W4721" t="s">
        <v>23</v>
      </c>
    </row>
    <row r="4722" spans="1:23" x14ac:dyDescent="0.3">
      <c r="A4722" t="s">
        <v>4757</v>
      </c>
      <c r="B4722" t="s">
        <v>30</v>
      </c>
      <c r="C4722" s="1">
        <v>1</v>
      </c>
      <c r="D4722" t="s">
        <v>24</v>
      </c>
      <c r="E4722" t="s">
        <v>24</v>
      </c>
      <c r="F4722" s="1">
        <v>64</v>
      </c>
      <c r="G4722" s="1" t="str">
        <f t="shared" si="146"/>
        <v>5+ Years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 s="14">
        <v>102.1</v>
      </c>
      <c r="U4722" t="str">
        <f t="shared" si="147"/>
        <v>90+</v>
      </c>
      <c r="V4722" s="16">
        <v>6688.1</v>
      </c>
      <c r="W4722" t="s">
        <v>24</v>
      </c>
    </row>
    <row r="4723" spans="1:23" x14ac:dyDescent="0.3">
      <c r="A4723" t="s">
        <v>4758</v>
      </c>
      <c r="B4723" t="s">
        <v>30</v>
      </c>
      <c r="C4723" s="1">
        <v>0</v>
      </c>
      <c r="D4723" t="s">
        <v>24</v>
      </c>
      <c r="E4723" t="s">
        <v>24</v>
      </c>
      <c r="F4723" s="1">
        <v>1</v>
      </c>
      <c r="G4723" s="1" t="str">
        <f t="shared" si="146"/>
        <v>0-1 Year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 s="14">
        <v>20.25</v>
      </c>
      <c r="U4723" t="str">
        <f t="shared" si="147"/>
        <v>0-30</v>
      </c>
      <c r="V4723" s="16">
        <v>20.25</v>
      </c>
      <c r="W4723" t="s">
        <v>23</v>
      </c>
    </row>
    <row r="4724" spans="1:23" x14ac:dyDescent="0.3">
      <c r="A4724" t="s">
        <v>4759</v>
      </c>
      <c r="B4724" t="s">
        <v>22</v>
      </c>
      <c r="C4724" s="1">
        <v>0</v>
      </c>
      <c r="D4724" t="s">
        <v>24</v>
      </c>
      <c r="E4724" t="s">
        <v>24</v>
      </c>
      <c r="F4724" s="1">
        <v>60</v>
      </c>
      <c r="G4724" s="1" t="str">
        <f t="shared" si="146"/>
        <v>4-5 Years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 s="14">
        <v>70.150000000000006</v>
      </c>
      <c r="U4724" t="str">
        <f t="shared" si="147"/>
        <v>60-90</v>
      </c>
      <c r="V4724" s="16">
        <v>4224.7</v>
      </c>
      <c r="W4724" t="s">
        <v>24</v>
      </c>
    </row>
    <row r="4725" spans="1:23" x14ac:dyDescent="0.3">
      <c r="A4725" t="s">
        <v>4760</v>
      </c>
      <c r="B4725" t="s">
        <v>30</v>
      </c>
      <c r="C4725" s="1">
        <v>0</v>
      </c>
      <c r="D4725" t="s">
        <v>24</v>
      </c>
      <c r="E4725" t="s">
        <v>24</v>
      </c>
      <c r="F4725" s="1">
        <v>1</v>
      </c>
      <c r="G4725" s="1" t="str">
        <f t="shared" si="146"/>
        <v>0-1 Year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 s="14">
        <v>74.349999999999994</v>
      </c>
      <c r="U4725" t="str">
        <f t="shared" si="147"/>
        <v>60-90</v>
      </c>
      <c r="V4725" s="16">
        <v>74.349999999999994</v>
      </c>
      <c r="W4725" t="s">
        <v>23</v>
      </c>
    </row>
    <row r="4726" spans="1:23" x14ac:dyDescent="0.3">
      <c r="A4726" t="s">
        <v>4761</v>
      </c>
      <c r="B4726" t="s">
        <v>22</v>
      </c>
      <c r="C4726" s="1">
        <v>0</v>
      </c>
      <c r="D4726" t="s">
        <v>23</v>
      </c>
      <c r="E4726" t="s">
        <v>23</v>
      </c>
      <c r="F4726" s="1">
        <v>50</v>
      </c>
      <c r="G4726" s="1" t="str">
        <f t="shared" si="146"/>
        <v>4-5 Years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 s="14">
        <v>80.05</v>
      </c>
      <c r="U4726" t="str">
        <f t="shared" si="147"/>
        <v>60-90</v>
      </c>
      <c r="V4726" s="16">
        <v>4042.2</v>
      </c>
      <c r="W4726" t="s">
        <v>24</v>
      </c>
    </row>
    <row r="4727" spans="1:23" x14ac:dyDescent="0.3">
      <c r="A4727" t="s">
        <v>4762</v>
      </c>
      <c r="B4727" t="s">
        <v>30</v>
      </c>
      <c r="C4727" s="1">
        <v>0</v>
      </c>
      <c r="D4727" t="s">
        <v>24</v>
      </c>
      <c r="E4727" t="s">
        <v>24</v>
      </c>
      <c r="F4727" s="1">
        <v>1</v>
      </c>
      <c r="G4727" s="1" t="str">
        <f t="shared" si="146"/>
        <v>0-1 Year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 s="14">
        <v>62.05</v>
      </c>
      <c r="U4727" t="str">
        <f t="shared" si="147"/>
        <v>60-90</v>
      </c>
      <c r="V4727" s="16">
        <v>62.05</v>
      </c>
      <c r="W4727" t="s">
        <v>23</v>
      </c>
    </row>
    <row r="4728" spans="1:23" x14ac:dyDescent="0.3">
      <c r="A4728" t="s">
        <v>4763</v>
      </c>
      <c r="B4728" t="s">
        <v>22</v>
      </c>
      <c r="C4728" s="1">
        <v>0</v>
      </c>
      <c r="D4728" t="s">
        <v>23</v>
      </c>
      <c r="E4728" t="s">
        <v>24</v>
      </c>
      <c r="F4728" s="1">
        <v>72</v>
      </c>
      <c r="G4728" s="1" t="str">
        <f t="shared" si="146"/>
        <v>5+ Years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 s="14">
        <v>49.2</v>
      </c>
      <c r="U4728" t="str">
        <f t="shared" si="147"/>
        <v>30-60</v>
      </c>
      <c r="V4728" s="16">
        <v>3580.95</v>
      </c>
      <c r="W4728" t="s">
        <v>24</v>
      </c>
    </row>
    <row r="4729" spans="1:23" x14ac:dyDescent="0.3">
      <c r="A4729" t="s">
        <v>4764</v>
      </c>
      <c r="B4729" t="s">
        <v>30</v>
      </c>
      <c r="C4729" s="1">
        <v>0</v>
      </c>
      <c r="D4729" t="s">
        <v>23</v>
      </c>
      <c r="E4729" t="s">
        <v>24</v>
      </c>
      <c r="F4729" s="1">
        <v>60</v>
      </c>
      <c r="G4729" s="1" t="str">
        <f t="shared" si="146"/>
        <v>4-5 Years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 s="14">
        <v>20.5</v>
      </c>
      <c r="U4729" t="str">
        <f t="shared" si="147"/>
        <v>0-30</v>
      </c>
      <c r="V4729" s="16">
        <v>1198.8</v>
      </c>
      <c r="W4729" t="s">
        <v>24</v>
      </c>
    </row>
    <row r="4730" spans="1:23" x14ac:dyDescent="0.3">
      <c r="A4730" t="s">
        <v>4765</v>
      </c>
      <c r="B4730" t="s">
        <v>30</v>
      </c>
      <c r="C4730" s="1">
        <v>0</v>
      </c>
      <c r="D4730" t="s">
        <v>24</v>
      </c>
      <c r="E4730" t="s">
        <v>24</v>
      </c>
      <c r="F4730" s="1">
        <v>46</v>
      </c>
      <c r="G4730" s="1" t="str">
        <f t="shared" si="146"/>
        <v>2-4 Years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 s="14">
        <v>38.25</v>
      </c>
      <c r="U4730" t="str">
        <f t="shared" si="147"/>
        <v>30-60</v>
      </c>
      <c r="V4730" s="16">
        <v>1755.35</v>
      </c>
      <c r="W4730" t="s">
        <v>24</v>
      </c>
    </row>
    <row r="4731" spans="1:23" x14ac:dyDescent="0.3">
      <c r="A4731" t="s">
        <v>4766</v>
      </c>
      <c r="B4731" t="s">
        <v>22</v>
      </c>
      <c r="C4731" s="1">
        <v>0</v>
      </c>
      <c r="D4731" t="s">
        <v>23</v>
      </c>
      <c r="E4731" t="s">
        <v>23</v>
      </c>
      <c r="F4731" s="1">
        <v>69</v>
      </c>
      <c r="G4731" s="1" t="str">
        <f t="shared" si="146"/>
        <v>5+ Years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 s="14">
        <v>54.95</v>
      </c>
      <c r="U4731" t="str">
        <f t="shared" si="147"/>
        <v>30-60</v>
      </c>
      <c r="V4731" s="16">
        <v>3772.5</v>
      </c>
      <c r="W4731" t="s">
        <v>24</v>
      </c>
    </row>
    <row r="4732" spans="1:23" x14ac:dyDescent="0.3">
      <c r="A4732" t="s">
        <v>4767</v>
      </c>
      <c r="B4732" t="s">
        <v>30</v>
      </c>
      <c r="C4732" s="1">
        <v>1</v>
      </c>
      <c r="D4732" t="s">
        <v>24</v>
      </c>
      <c r="E4732" t="s">
        <v>24</v>
      </c>
      <c r="F4732" s="1">
        <v>31</v>
      </c>
      <c r="G4732" s="1" t="str">
        <f t="shared" si="146"/>
        <v>2-4 Years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 s="14">
        <v>96.6</v>
      </c>
      <c r="U4732" t="str">
        <f t="shared" si="147"/>
        <v>90+</v>
      </c>
      <c r="V4732" s="16">
        <v>2877.95</v>
      </c>
      <c r="W4732" t="s">
        <v>24</v>
      </c>
    </row>
    <row r="4733" spans="1:23" x14ac:dyDescent="0.3">
      <c r="A4733" t="s">
        <v>4768</v>
      </c>
      <c r="B4733" t="s">
        <v>30</v>
      </c>
      <c r="C4733" s="1">
        <v>0</v>
      </c>
      <c r="D4733" t="s">
        <v>23</v>
      </c>
      <c r="E4733" t="s">
        <v>23</v>
      </c>
      <c r="F4733" s="1">
        <v>19</v>
      </c>
      <c r="G4733" s="1" t="str">
        <f t="shared" si="146"/>
        <v>1-2 Years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 s="14">
        <v>19.899999999999999</v>
      </c>
      <c r="U4733" t="str">
        <f t="shared" si="147"/>
        <v>0-30</v>
      </c>
      <c r="V4733" s="16">
        <v>357.7</v>
      </c>
      <c r="W4733" t="s">
        <v>24</v>
      </c>
    </row>
    <row r="4734" spans="1:23" x14ac:dyDescent="0.3">
      <c r="A4734" t="s">
        <v>4769</v>
      </c>
      <c r="B4734" t="s">
        <v>22</v>
      </c>
      <c r="C4734" s="1">
        <v>0</v>
      </c>
      <c r="D4734" t="s">
        <v>23</v>
      </c>
      <c r="E4734" t="s">
        <v>23</v>
      </c>
      <c r="F4734" s="1">
        <v>71</v>
      </c>
      <c r="G4734" s="1" t="str">
        <f t="shared" si="146"/>
        <v>5+ Years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 s="14">
        <v>19.899999999999999</v>
      </c>
      <c r="U4734" t="str">
        <f t="shared" si="147"/>
        <v>0-30</v>
      </c>
      <c r="V4734" s="16">
        <v>1397.3</v>
      </c>
      <c r="W4734" t="s">
        <v>24</v>
      </c>
    </row>
    <row r="4735" spans="1:23" x14ac:dyDescent="0.3">
      <c r="A4735" t="s">
        <v>4770</v>
      </c>
      <c r="B4735" t="s">
        <v>30</v>
      </c>
      <c r="C4735" s="1">
        <v>0</v>
      </c>
      <c r="D4735" t="s">
        <v>23</v>
      </c>
      <c r="E4735" t="s">
        <v>24</v>
      </c>
      <c r="F4735" s="1">
        <v>12</v>
      </c>
      <c r="G4735" s="1" t="str">
        <f t="shared" si="146"/>
        <v>0-1 Year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 s="14">
        <v>84.6</v>
      </c>
      <c r="U4735" t="str">
        <f t="shared" si="147"/>
        <v>60-90</v>
      </c>
      <c r="V4735" s="16">
        <v>959.9</v>
      </c>
      <c r="W4735" t="s">
        <v>24</v>
      </c>
    </row>
    <row r="4736" spans="1:23" x14ac:dyDescent="0.3">
      <c r="A4736" t="s">
        <v>4771</v>
      </c>
      <c r="B4736" t="s">
        <v>30</v>
      </c>
      <c r="C4736" s="1">
        <v>0</v>
      </c>
      <c r="D4736" t="s">
        <v>23</v>
      </c>
      <c r="E4736" t="s">
        <v>23</v>
      </c>
      <c r="F4736" s="1">
        <v>39</v>
      </c>
      <c r="G4736" s="1" t="str">
        <f t="shared" si="146"/>
        <v>2-4 Years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 s="14">
        <v>80</v>
      </c>
      <c r="U4736" t="str">
        <f t="shared" si="147"/>
        <v>60-90</v>
      </c>
      <c r="V4736" s="16">
        <v>3182.95</v>
      </c>
      <c r="W4736" t="s">
        <v>23</v>
      </c>
    </row>
    <row r="4737" spans="1:23" x14ac:dyDescent="0.3">
      <c r="A4737" t="s">
        <v>4772</v>
      </c>
      <c r="B4737" t="s">
        <v>30</v>
      </c>
      <c r="C4737" s="1">
        <v>0</v>
      </c>
      <c r="D4737" t="s">
        <v>24</v>
      </c>
      <c r="E4737" t="s">
        <v>24</v>
      </c>
      <c r="F4737" s="1">
        <v>44</v>
      </c>
      <c r="G4737" s="1" t="str">
        <f t="shared" si="146"/>
        <v>2-4 Years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 s="14">
        <v>85.25</v>
      </c>
      <c r="U4737" t="str">
        <f t="shared" si="147"/>
        <v>60-90</v>
      </c>
      <c r="V4737" s="16">
        <v>3704.15</v>
      </c>
      <c r="W4737" t="s">
        <v>24</v>
      </c>
    </row>
    <row r="4738" spans="1:23" x14ac:dyDescent="0.3">
      <c r="A4738" t="s">
        <v>4773</v>
      </c>
      <c r="B4738" t="s">
        <v>22</v>
      </c>
      <c r="C4738" s="1">
        <v>0</v>
      </c>
      <c r="D4738" t="s">
        <v>23</v>
      </c>
      <c r="E4738" t="s">
        <v>23</v>
      </c>
      <c r="F4738" s="1">
        <v>56</v>
      </c>
      <c r="G4738" s="1" t="str">
        <f t="shared" si="146"/>
        <v>4-5 Years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 s="14">
        <v>81.25</v>
      </c>
      <c r="U4738" t="str">
        <f t="shared" si="147"/>
        <v>60-90</v>
      </c>
      <c r="V4738" s="16">
        <v>4620.3999999999996</v>
      </c>
      <c r="W4738" t="s">
        <v>24</v>
      </c>
    </row>
    <row r="4739" spans="1:23" x14ac:dyDescent="0.3">
      <c r="A4739" t="s">
        <v>4774</v>
      </c>
      <c r="B4739" t="s">
        <v>22</v>
      </c>
      <c r="C4739" s="1">
        <v>0</v>
      </c>
      <c r="D4739" t="s">
        <v>23</v>
      </c>
      <c r="E4739" t="s">
        <v>24</v>
      </c>
      <c r="F4739" s="1">
        <v>72</v>
      </c>
      <c r="G4739" s="1" t="str">
        <f t="shared" ref="G4739:G4802" si="148">IF(F4739&lt;=12,"0-1 Year",
IF(F4739&lt;=24,"1-2 Years",
IF(F4739&lt;=48,"2-4 Years",
IF(F4739&lt;=60,"4-5 Years","5+ Years"))))</f>
        <v>5+ Years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 s="14">
        <v>115.5</v>
      </c>
      <c r="U4739" t="str">
        <f t="shared" ref="U4739:U4802" si="149">IF(T4739&lt;30,"0-30",
IF(T4739&lt;60,"30-60",
IF(T4739&lt;90,"60-90","90+")))</f>
        <v>90+</v>
      </c>
      <c r="V4739" s="16">
        <v>8312.75</v>
      </c>
      <c r="W4739" t="s">
        <v>24</v>
      </c>
    </row>
    <row r="4740" spans="1:23" x14ac:dyDescent="0.3">
      <c r="A4740" t="s">
        <v>4775</v>
      </c>
      <c r="B4740" t="s">
        <v>30</v>
      </c>
      <c r="C4740" s="1">
        <v>0</v>
      </c>
      <c r="D4740" t="s">
        <v>24</v>
      </c>
      <c r="E4740" t="s">
        <v>24</v>
      </c>
      <c r="F4740" s="1">
        <v>5</v>
      </c>
      <c r="G4740" s="1" t="str">
        <f t="shared" si="148"/>
        <v>0-1 Year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 s="14">
        <v>104.1</v>
      </c>
      <c r="U4740" t="str">
        <f t="shared" si="149"/>
        <v>90+</v>
      </c>
      <c r="V4740" s="16">
        <v>541.9</v>
      </c>
      <c r="W4740" t="s">
        <v>23</v>
      </c>
    </row>
    <row r="4741" spans="1:23" x14ac:dyDescent="0.3">
      <c r="A4741" t="s">
        <v>4776</v>
      </c>
      <c r="B4741" t="s">
        <v>22</v>
      </c>
      <c r="C4741" s="1">
        <v>0</v>
      </c>
      <c r="D4741" t="s">
        <v>24</v>
      </c>
      <c r="E4741" t="s">
        <v>24</v>
      </c>
      <c r="F4741" s="1">
        <v>11</v>
      </c>
      <c r="G4741" s="1" t="str">
        <f t="shared" si="148"/>
        <v>0-1 Year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 s="14">
        <v>79</v>
      </c>
      <c r="U4741" t="str">
        <f t="shared" si="149"/>
        <v>60-90</v>
      </c>
      <c r="V4741" s="16">
        <v>929.3</v>
      </c>
      <c r="W4741" t="s">
        <v>24</v>
      </c>
    </row>
    <row r="4742" spans="1:23" x14ac:dyDescent="0.3">
      <c r="A4742" t="s">
        <v>4777</v>
      </c>
      <c r="B4742" t="s">
        <v>30</v>
      </c>
      <c r="C4742" s="1">
        <v>1</v>
      </c>
      <c r="D4742" t="s">
        <v>23</v>
      </c>
      <c r="E4742" t="s">
        <v>24</v>
      </c>
      <c r="F4742" s="1">
        <v>24</v>
      </c>
      <c r="G4742" s="1" t="str">
        <f t="shared" si="148"/>
        <v>1-2 Years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 s="14">
        <v>39.1</v>
      </c>
      <c r="U4742" t="str">
        <f t="shared" si="149"/>
        <v>30-60</v>
      </c>
      <c r="V4742" s="16">
        <v>971.3</v>
      </c>
      <c r="W4742" t="s">
        <v>23</v>
      </c>
    </row>
    <row r="4743" spans="1:23" x14ac:dyDescent="0.3">
      <c r="A4743" t="s">
        <v>4778</v>
      </c>
      <c r="B4743" t="s">
        <v>22</v>
      </c>
      <c r="C4743" s="1">
        <v>1</v>
      </c>
      <c r="D4743" t="s">
        <v>23</v>
      </c>
      <c r="E4743" t="s">
        <v>24</v>
      </c>
      <c r="F4743" s="1">
        <v>15</v>
      </c>
      <c r="G4743" s="1" t="str">
        <f t="shared" si="148"/>
        <v>1-2 Years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 s="14">
        <v>94.65</v>
      </c>
      <c r="U4743" t="str">
        <f t="shared" si="149"/>
        <v>90+</v>
      </c>
      <c r="V4743" s="16">
        <v>1285.05</v>
      </c>
      <c r="W4743" t="s">
        <v>24</v>
      </c>
    </row>
    <row r="4744" spans="1:23" x14ac:dyDescent="0.3">
      <c r="A4744" t="s">
        <v>4779</v>
      </c>
      <c r="B4744" t="s">
        <v>30</v>
      </c>
      <c r="C4744" s="1">
        <v>0</v>
      </c>
      <c r="D4744" t="s">
        <v>24</v>
      </c>
      <c r="E4744" t="s">
        <v>24</v>
      </c>
      <c r="F4744" s="1">
        <v>72</v>
      </c>
      <c r="G4744" s="1" t="str">
        <f t="shared" si="148"/>
        <v>5+ Years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 s="14">
        <v>20.8</v>
      </c>
      <c r="U4744" t="str">
        <f t="shared" si="149"/>
        <v>0-30</v>
      </c>
      <c r="V4744" s="16">
        <v>1521.2</v>
      </c>
      <c r="W4744" t="s">
        <v>24</v>
      </c>
    </row>
    <row r="4745" spans="1:23" x14ac:dyDescent="0.3">
      <c r="A4745" t="s">
        <v>4780</v>
      </c>
      <c r="B4745" t="s">
        <v>30</v>
      </c>
      <c r="C4745" s="1">
        <v>0</v>
      </c>
      <c r="D4745" t="s">
        <v>23</v>
      </c>
      <c r="E4745" t="s">
        <v>24</v>
      </c>
      <c r="F4745" s="1">
        <v>56</v>
      </c>
      <c r="G4745" s="1" t="str">
        <f t="shared" si="148"/>
        <v>4-5 Years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 s="14">
        <v>59.5</v>
      </c>
      <c r="U4745" t="str">
        <f t="shared" si="149"/>
        <v>30-60</v>
      </c>
      <c r="V4745" s="16">
        <v>3389.25</v>
      </c>
      <c r="W4745" t="s">
        <v>24</v>
      </c>
    </row>
    <row r="4746" spans="1:23" x14ac:dyDescent="0.3">
      <c r="A4746" t="s">
        <v>4781</v>
      </c>
      <c r="B4746" t="s">
        <v>30</v>
      </c>
      <c r="C4746" s="1">
        <v>1</v>
      </c>
      <c r="D4746" t="s">
        <v>24</v>
      </c>
      <c r="E4746" t="s">
        <v>24</v>
      </c>
      <c r="F4746" s="1">
        <v>64</v>
      </c>
      <c r="G4746" s="1" t="str">
        <f t="shared" si="148"/>
        <v>5+ Years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 s="14">
        <v>20.05</v>
      </c>
      <c r="U4746" t="str">
        <f t="shared" si="149"/>
        <v>0-30</v>
      </c>
      <c r="V4746" s="16">
        <v>1198.05</v>
      </c>
      <c r="W4746" t="s">
        <v>24</v>
      </c>
    </row>
    <row r="4747" spans="1:23" x14ac:dyDescent="0.3">
      <c r="A4747" t="s">
        <v>4782</v>
      </c>
      <c r="B4747" t="s">
        <v>22</v>
      </c>
      <c r="C4747" s="1">
        <v>0</v>
      </c>
      <c r="D4747" t="s">
        <v>23</v>
      </c>
      <c r="E4747" t="s">
        <v>24</v>
      </c>
      <c r="F4747" s="1">
        <v>34</v>
      </c>
      <c r="G4747" s="1" t="str">
        <f t="shared" si="148"/>
        <v>2-4 Years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 s="14">
        <v>100.45</v>
      </c>
      <c r="U4747" t="str">
        <f t="shared" si="149"/>
        <v>90+</v>
      </c>
      <c r="V4747" s="16">
        <v>3414.65</v>
      </c>
      <c r="W4747" t="s">
        <v>24</v>
      </c>
    </row>
    <row r="4748" spans="1:23" x14ac:dyDescent="0.3">
      <c r="A4748" t="s">
        <v>4783</v>
      </c>
      <c r="B4748" t="s">
        <v>30</v>
      </c>
      <c r="C4748" s="1">
        <v>0</v>
      </c>
      <c r="D4748" t="s">
        <v>24</v>
      </c>
      <c r="E4748" t="s">
        <v>24</v>
      </c>
      <c r="F4748" s="1">
        <v>2</v>
      </c>
      <c r="G4748" s="1" t="str">
        <f t="shared" si="148"/>
        <v>0-1 Year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 s="14">
        <v>76.5</v>
      </c>
      <c r="U4748" t="str">
        <f t="shared" si="149"/>
        <v>60-90</v>
      </c>
      <c r="V4748" s="16">
        <v>162.44999999999999</v>
      </c>
      <c r="W4748" t="s">
        <v>23</v>
      </c>
    </row>
    <row r="4749" spans="1:23" x14ac:dyDescent="0.3">
      <c r="A4749" t="s">
        <v>4784</v>
      </c>
      <c r="B4749" t="s">
        <v>30</v>
      </c>
      <c r="C4749" s="1">
        <v>0</v>
      </c>
      <c r="D4749" t="s">
        <v>24</v>
      </c>
      <c r="E4749" t="s">
        <v>24</v>
      </c>
      <c r="F4749" s="1">
        <v>35</v>
      </c>
      <c r="G4749" s="1" t="str">
        <f t="shared" si="148"/>
        <v>2-4 Years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 s="14">
        <v>20.6</v>
      </c>
      <c r="U4749" t="str">
        <f t="shared" si="149"/>
        <v>0-30</v>
      </c>
      <c r="V4749" s="16">
        <v>754</v>
      </c>
      <c r="W4749" t="s">
        <v>24</v>
      </c>
    </row>
    <row r="4750" spans="1:23" x14ac:dyDescent="0.3">
      <c r="A4750" t="s">
        <v>4785</v>
      </c>
      <c r="B4750" t="s">
        <v>30</v>
      </c>
      <c r="C4750" s="1">
        <v>0</v>
      </c>
      <c r="D4750" t="s">
        <v>24</v>
      </c>
      <c r="E4750" t="s">
        <v>24</v>
      </c>
      <c r="F4750" s="1">
        <v>22</v>
      </c>
      <c r="G4750" s="1" t="str">
        <f t="shared" si="148"/>
        <v>1-2 Years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 s="14">
        <v>20.3</v>
      </c>
      <c r="U4750" t="str">
        <f t="shared" si="149"/>
        <v>0-30</v>
      </c>
      <c r="V4750" s="16">
        <v>467.15</v>
      </c>
      <c r="W4750" t="s">
        <v>24</v>
      </c>
    </row>
    <row r="4751" spans="1:23" x14ac:dyDescent="0.3">
      <c r="A4751" t="s">
        <v>4786</v>
      </c>
      <c r="B4751" t="s">
        <v>30</v>
      </c>
      <c r="C4751" s="1">
        <v>0</v>
      </c>
      <c r="D4751" t="s">
        <v>24</v>
      </c>
      <c r="E4751" t="s">
        <v>24</v>
      </c>
      <c r="F4751" s="1">
        <v>5</v>
      </c>
      <c r="G4751" s="1" t="str">
        <f t="shared" si="148"/>
        <v>0-1 Year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 s="14">
        <v>49.2</v>
      </c>
      <c r="U4751" t="str">
        <f t="shared" si="149"/>
        <v>30-60</v>
      </c>
      <c r="V4751" s="16">
        <v>216.9</v>
      </c>
      <c r="W4751" t="s">
        <v>23</v>
      </c>
    </row>
    <row r="4752" spans="1:23" x14ac:dyDescent="0.3">
      <c r="A4752" t="s">
        <v>4787</v>
      </c>
      <c r="B4752" t="s">
        <v>30</v>
      </c>
      <c r="C4752" s="1">
        <v>0</v>
      </c>
      <c r="D4752" t="s">
        <v>24</v>
      </c>
      <c r="E4752" t="s">
        <v>24</v>
      </c>
      <c r="F4752" s="1">
        <v>9</v>
      </c>
      <c r="G4752" s="1" t="str">
        <f t="shared" si="148"/>
        <v>0-1 Year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 s="14">
        <v>39.549999999999997</v>
      </c>
      <c r="U4752" t="str">
        <f t="shared" si="149"/>
        <v>30-60</v>
      </c>
      <c r="V4752" s="16">
        <v>373</v>
      </c>
      <c r="W4752" t="s">
        <v>24</v>
      </c>
    </row>
    <row r="4753" spans="1:23" x14ac:dyDescent="0.3">
      <c r="A4753" t="s">
        <v>4788</v>
      </c>
      <c r="B4753" t="s">
        <v>30</v>
      </c>
      <c r="C4753" s="1">
        <v>0</v>
      </c>
      <c r="D4753" t="s">
        <v>24</v>
      </c>
      <c r="E4753" t="s">
        <v>24</v>
      </c>
      <c r="F4753" s="1">
        <v>11</v>
      </c>
      <c r="G4753" s="1" t="str">
        <f t="shared" si="148"/>
        <v>0-1 Year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 s="14">
        <v>23.15</v>
      </c>
      <c r="U4753" t="str">
        <f t="shared" si="149"/>
        <v>0-30</v>
      </c>
      <c r="V4753" s="16">
        <v>245.2</v>
      </c>
      <c r="W4753" t="s">
        <v>23</v>
      </c>
    </row>
    <row r="4754" spans="1:23" x14ac:dyDescent="0.3">
      <c r="A4754" t="s">
        <v>4789</v>
      </c>
      <c r="B4754" t="s">
        <v>30</v>
      </c>
      <c r="C4754" s="1">
        <v>0</v>
      </c>
      <c r="D4754" t="s">
        <v>24</v>
      </c>
      <c r="E4754" t="s">
        <v>24</v>
      </c>
      <c r="F4754" s="1">
        <v>23</v>
      </c>
      <c r="G4754" s="1" t="str">
        <f t="shared" si="148"/>
        <v>1-2 Years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 s="14">
        <v>20.45</v>
      </c>
      <c r="U4754" t="str">
        <f t="shared" si="149"/>
        <v>0-30</v>
      </c>
      <c r="V4754" s="16">
        <v>481.1</v>
      </c>
      <c r="W4754" t="s">
        <v>24</v>
      </c>
    </row>
    <row r="4755" spans="1:23" x14ac:dyDescent="0.3">
      <c r="A4755" t="s">
        <v>4790</v>
      </c>
      <c r="B4755" t="s">
        <v>22</v>
      </c>
      <c r="C4755" s="1">
        <v>0</v>
      </c>
      <c r="D4755" t="s">
        <v>23</v>
      </c>
      <c r="E4755" t="s">
        <v>23</v>
      </c>
      <c r="F4755" s="1">
        <v>4</v>
      </c>
      <c r="G4755" s="1" t="str">
        <f t="shared" si="148"/>
        <v>0-1 Year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 s="14">
        <v>80.849999999999994</v>
      </c>
      <c r="U4755" t="str">
        <f t="shared" si="149"/>
        <v>60-90</v>
      </c>
      <c r="V4755" s="16">
        <v>302.75</v>
      </c>
      <c r="W4755" t="s">
        <v>23</v>
      </c>
    </row>
    <row r="4756" spans="1:23" x14ac:dyDescent="0.3">
      <c r="A4756" t="s">
        <v>4791</v>
      </c>
      <c r="B4756" t="s">
        <v>30</v>
      </c>
      <c r="C4756" s="1">
        <v>0</v>
      </c>
      <c r="D4756" t="s">
        <v>23</v>
      </c>
      <c r="E4756" t="s">
        <v>24</v>
      </c>
      <c r="F4756" s="1">
        <v>68</v>
      </c>
      <c r="G4756" s="1" t="str">
        <f t="shared" si="148"/>
        <v>5+ Years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 s="14">
        <v>25.25</v>
      </c>
      <c r="U4756" t="str">
        <f t="shared" si="149"/>
        <v>0-30</v>
      </c>
      <c r="V4756" s="16">
        <v>1728.2</v>
      </c>
      <c r="W4756" t="s">
        <v>24</v>
      </c>
    </row>
    <row r="4757" spans="1:23" x14ac:dyDescent="0.3">
      <c r="A4757" t="s">
        <v>4792</v>
      </c>
      <c r="B4757" t="s">
        <v>30</v>
      </c>
      <c r="C4757" s="1">
        <v>0</v>
      </c>
      <c r="D4757" t="s">
        <v>23</v>
      </c>
      <c r="E4757" t="s">
        <v>24</v>
      </c>
      <c r="F4757" s="1">
        <v>33</v>
      </c>
      <c r="G4757" s="1" t="str">
        <f t="shared" si="148"/>
        <v>2-4 Years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 s="14">
        <v>91.25</v>
      </c>
      <c r="U4757" t="str">
        <f t="shared" si="149"/>
        <v>90+</v>
      </c>
      <c r="V4757" s="16">
        <v>2964.05</v>
      </c>
      <c r="W4757" t="s">
        <v>24</v>
      </c>
    </row>
    <row r="4758" spans="1:23" x14ac:dyDescent="0.3">
      <c r="A4758" t="s">
        <v>4793</v>
      </c>
      <c r="B4758" t="s">
        <v>30</v>
      </c>
      <c r="C4758" s="1">
        <v>0</v>
      </c>
      <c r="D4758" t="s">
        <v>24</v>
      </c>
      <c r="E4758" t="s">
        <v>24</v>
      </c>
      <c r="F4758" s="1">
        <v>31</v>
      </c>
      <c r="G4758" s="1" t="str">
        <f t="shared" si="148"/>
        <v>2-4 Years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 s="14">
        <v>72.45</v>
      </c>
      <c r="U4758" t="str">
        <f t="shared" si="149"/>
        <v>60-90</v>
      </c>
      <c r="V4758" s="16">
        <v>2156.25</v>
      </c>
      <c r="W4758" t="s">
        <v>24</v>
      </c>
    </row>
    <row r="4759" spans="1:23" x14ac:dyDescent="0.3">
      <c r="A4759" t="s">
        <v>4794</v>
      </c>
      <c r="B4759" t="s">
        <v>30</v>
      </c>
      <c r="C4759" s="1">
        <v>0</v>
      </c>
      <c r="D4759" t="s">
        <v>24</v>
      </c>
      <c r="E4759" t="s">
        <v>24</v>
      </c>
      <c r="F4759" s="1">
        <v>1</v>
      </c>
      <c r="G4759" s="1" t="str">
        <f t="shared" si="148"/>
        <v>0-1 Year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 s="14">
        <v>60.1</v>
      </c>
      <c r="U4759" t="str">
        <f t="shared" si="149"/>
        <v>60-90</v>
      </c>
      <c r="V4759" s="16">
        <v>60.1</v>
      </c>
      <c r="W4759" t="s">
        <v>23</v>
      </c>
    </row>
    <row r="4760" spans="1:23" x14ac:dyDescent="0.3">
      <c r="A4760" t="s">
        <v>4795</v>
      </c>
      <c r="B4760" t="s">
        <v>22</v>
      </c>
      <c r="C4760" s="1">
        <v>0</v>
      </c>
      <c r="D4760" t="s">
        <v>24</v>
      </c>
      <c r="E4760" t="s">
        <v>24</v>
      </c>
      <c r="F4760" s="1">
        <v>56</v>
      </c>
      <c r="G4760" s="1" t="str">
        <f t="shared" si="148"/>
        <v>4-5 Years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 s="14">
        <v>19.7</v>
      </c>
      <c r="U4760" t="str">
        <f t="shared" si="149"/>
        <v>0-30</v>
      </c>
      <c r="V4760" s="16">
        <v>1051.9000000000001</v>
      </c>
      <c r="W4760" t="s">
        <v>24</v>
      </c>
    </row>
    <row r="4761" spans="1:23" x14ac:dyDescent="0.3">
      <c r="A4761" t="s">
        <v>4796</v>
      </c>
      <c r="B4761" t="s">
        <v>30</v>
      </c>
      <c r="C4761" s="1">
        <v>0</v>
      </c>
      <c r="D4761" t="s">
        <v>24</v>
      </c>
      <c r="E4761" t="s">
        <v>24</v>
      </c>
      <c r="F4761" s="1">
        <v>1</v>
      </c>
      <c r="G4761" s="1" t="str">
        <f t="shared" si="148"/>
        <v>0-1 Year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 s="14">
        <v>78.95</v>
      </c>
      <c r="U4761" t="str">
        <f t="shared" si="149"/>
        <v>60-90</v>
      </c>
      <c r="V4761" s="16">
        <v>78.95</v>
      </c>
      <c r="W4761" t="s">
        <v>23</v>
      </c>
    </row>
    <row r="4762" spans="1:23" x14ac:dyDescent="0.3">
      <c r="A4762" t="s">
        <v>4797</v>
      </c>
      <c r="B4762" t="s">
        <v>30</v>
      </c>
      <c r="C4762" s="1">
        <v>0</v>
      </c>
      <c r="D4762" t="s">
        <v>23</v>
      </c>
      <c r="E4762" t="s">
        <v>23</v>
      </c>
      <c r="F4762" s="1">
        <v>66</v>
      </c>
      <c r="G4762" s="1" t="str">
        <f t="shared" si="148"/>
        <v>5+ Years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 s="14">
        <v>75.099999999999994</v>
      </c>
      <c r="U4762" t="str">
        <f t="shared" si="149"/>
        <v>60-90</v>
      </c>
      <c r="V4762" s="16">
        <v>5013</v>
      </c>
      <c r="W4762" t="s">
        <v>24</v>
      </c>
    </row>
    <row r="4763" spans="1:23" x14ac:dyDescent="0.3">
      <c r="A4763" t="s">
        <v>4798</v>
      </c>
      <c r="B4763" t="s">
        <v>30</v>
      </c>
      <c r="C4763" s="1">
        <v>0</v>
      </c>
      <c r="D4763" t="s">
        <v>23</v>
      </c>
      <c r="E4763" t="s">
        <v>23</v>
      </c>
      <c r="F4763" s="1">
        <v>72</v>
      </c>
      <c r="G4763" s="1" t="str">
        <f t="shared" si="148"/>
        <v>5+ Years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 s="14">
        <v>25</v>
      </c>
      <c r="U4763" t="str">
        <f t="shared" si="149"/>
        <v>0-30</v>
      </c>
      <c r="V4763" s="16">
        <v>1738.9</v>
      </c>
      <c r="W4763" t="s">
        <v>24</v>
      </c>
    </row>
    <row r="4764" spans="1:23" x14ac:dyDescent="0.3">
      <c r="A4764" t="s">
        <v>4799</v>
      </c>
      <c r="B4764" t="s">
        <v>30</v>
      </c>
      <c r="C4764" s="1">
        <v>1</v>
      </c>
      <c r="D4764" t="s">
        <v>24</v>
      </c>
      <c r="E4764" t="s">
        <v>24</v>
      </c>
      <c r="F4764" s="1">
        <v>34</v>
      </c>
      <c r="G4764" s="1" t="str">
        <f t="shared" si="148"/>
        <v>2-4 Years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 s="14">
        <v>69.150000000000006</v>
      </c>
      <c r="U4764" t="str">
        <f t="shared" si="149"/>
        <v>60-90</v>
      </c>
      <c r="V4764" s="16">
        <v>2275.1</v>
      </c>
      <c r="W4764" t="s">
        <v>24</v>
      </c>
    </row>
    <row r="4765" spans="1:23" x14ac:dyDescent="0.3">
      <c r="A4765" t="s">
        <v>4800</v>
      </c>
      <c r="B4765" t="s">
        <v>22</v>
      </c>
      <c r="C4765" s="1">
        <v>0</v>
      </c>
      <c r="D4765" t="s">
        <v>23</v>
      </c>
      <c r="E4765" t="s">
        <v>23</v>
      </c>
      <c r="F4765" s="1">
        <v>58</v>
      </c>
      <c r="G4765" s="1" t="str">
        <f t="shared" si="148"/>
        <v>4-5 Years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 s="14">
        <v>91.55</v>
      </c>
      <c r="U4765" t="str">
        <f t="shared" si="149"/>
        <v>90+</v>
      </c>
      <c r="V4765" s="16">
        <v>5511.65</v>
      </c>
      <c r="W4765" t="s">
        <v>24</v>
      </c>
    </row>
    <row r="4766" spans="1:23" x14ac:dyDescent="0.3">
      <c r="A4766" t="s">
        <v>4801</v>
      </c>
      <c r="B4766" t="s">
        <v>30</v>
      </c>
      <c r="C4766" s="1">
        <v>0</v>
      </c>
      <c r="D4766" t="s">
        <v>24</v>
      </c>
      <c r="E4766" t="s">
        <v>24</v>
      </c>
      <c r="F4766" s="1">
        <v>2</v>
      </c>
      <c r="G4766" s="1" t="str">
        <f t="shared" si="148"/>
        <v>0-1 Year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 s="14">
        <v>45.15</v>
      </c>
      <c r="U4766" t="str">
        <f t="shared" si="149"/>
        <v>30-60</v>
      </c>
      <c r="V4766" s="16">
        <v>98.5</v>
      </c>
      <c r="W4766" t="s">
        <v>23</v>
      </c>
    </row>
    <row r="4767" spans="1:23" x14ac:dyDescent="0.3">
      <c r="A4767" t="s">
        <v>4802</v>
      </c>
      <c r="B4767" t="s">
        <v>30</v>
      </c>
      <c r="C4767" s="1">
        <v>0</v>
      </c>
      <c r="D4767" t="s">
        <v>24</v>
      </c>
      <c r="E4767" t="s">
        <v>24</v>
      </c>
      <c r="F4767" s="1">
        <v>37</v>
      </c>
      <c r="G4767" s="1" t="str">
        <f t="shared" si="148"/>
        <v>2-4 Years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 s="14">
        <v>35.799999999999997</v>
      </c>
      <c r="U4767" t="str">
        <f t="shared" si="149"/>
        <v>30-60</v>
      </c>
      <c r="V4767" s="16">
        <v>1316.9</v>
      </c>
      <c r="W4767" t="s">
        <v>24</v>
      </c>
    </row>
    <row r="4768" spans="1:23" x14ac:dyDescent="0.3">
      <c r="A4768" t="s">
        <v>4803</v>
      </c>
      <c r="B4768" t="s">
        <v>22</v>
      </c>
      <c r="C4768" s="1">
        <v>0</v>
      </c>
      <c r="D4768" t="s">
        <v>24</v>
      </c>
      <c r="E4768" t="s">
        <v>24</v>
      </c>
      <c r="F4768" s="1">
        <v>71</v>
      </c>
      <c r="G4768" s="1" t="str">
        <f t="shared" si="148"/>
        <v>5+ Years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 s="14">
        <v>113.15</v>
      </c>
      <c r="U4768" t="str">
        <f t="shared" si="149"/>
        <v>90+</v>
      </c>
      <c r="V4768" s="16">
        <v>7993.3</v>
      </c>
      <c r="W4768" t="s">
        <v>24</v>
      </c>
    </row>
    <row r="4769" spans="1:23" x14ac:dyDescent="0.3">
      <c r="A4769" t="s">
        <v>4804</v>
      </c>
      <c r="B4769" t="s">
        <v>30</v>
      </c>
      <c r="C4769" s="1">
        <v>0</v>
      </c>
      <c r="D4769" t="s">
        <v>23</v>
      </c>
      <c r="E4769" t="s">
        <v>23</v>
      </c>
      <c r="F4769" s="1">
        <v>1</v>
      </c>
      <c r="G4769" s="1" t="str">
        <f t="shared" si="148"/>
        <v>0-1 Year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 s="14">
        <v>19.850000000000001</v>
      </c>
      <c r="U4769" t="str">
        <f t="shared" si="149"/>
        <v>0-30</v>
      </c>
      <c r="V4769" s="16">
        <v>19.850000000000001</v>
      </c>
      <c r="W4769" t="s">
        <v>24</v>
      </c>
    </row>
    <row r="4770" spans="1:23" x14ac:dyDescent="0.3">
      <c r="A4770" t="s">
        <v>4805</v>
      </c>
      <c r="B4770" t="s">
        <v>30</v>
      </c>
      <c r="C4770" s="1">
        <v>1</v>
      </c>
      <c r="D4770" t="s">
        <v>23</v>
      </c>
      <c r="E4770" t="s">
        <v>23</v>
      </c>
      <c r="F4770" s="1">
        <v>71</v>
      </c>
      <c r="G4770" s="1" t="str">
        <f t="shared" si="148"/>
        <v>5+ Years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 s="14">
        <v>19.8</v>
      </c>
      <c r="U4770" t="str">
        <f t="shared" si="149"/>
        <v>0-30</v>
      </c>
      <c r="V4770" s="16">
        <v>1388.45</v>
      </c>
      <c r="W4770" t="s">
        <v>24</v>
      </c>
    </row>
    <row r="4771" spans="1:23" x14ac:dyDescent="0.3">
      <c r="A4771" t="s">
        <v>4806</v>
      </c>
      <c r="B4771" t="s">
        <v>30</v>
      </c>
      <c r="C4771" s="1">
        <v>0</v>
      </c>
      <c r="D4771" t="s">
        <v>23</v>
      </c>
      <c r="E4771" t="s">
        <v>23</v>
      </c>
      <c r="F4771" s="1">
        <v>35</v>
      </c>
      <c r="G4771" s="1" t="str">
        <f t="shared" si="148"/>
        <v>2-4 Years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 s="14">
        <v>19.899999999999999</v>
      </c>
      <c r="U4771" t="str">
        <f t="shared" si="149"/>
        <v>0-30</v>
      </c>
      <c r="V4771" s="16">
        <v>666</v>
      </c>
      <c r="W4771" t="s">
        <v>24</v>
      </c>
    </row>
    <row r="4772" spans="1:23" x14ac:dyDescent="0.3">
      <c r="A4772" t="s">
        <v>4807</v>
      </c>
      <c r="B4772" t="s">
        <v>22</v>
      </c>
      <c r="C4772" s="1">
        <v>0</v>
      </c>
      <c r="D4772" t="s">
        <v>23</v>
      </c>
      <c r="E4772" t="s">
        <v>23</v>
      </c>
      <c r="F4772" s="1">
        <v>6</v>
      </c>
      <c r="G4772" s="1" t="str">
        <f t="shared" si="148"/>
        <v>0-1 Year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 s="14">
        <v>19.7</v>
      </c>
      <c r="U4772" t="str">
        <f t="shared" si="149"/>
        <v>0-30</v>
      </c>
      <c r="V4772" s="16">
        <v>94.45</v>
      </c>
      <c r="W4772" t="s">
        <v>24</v>
      </c>
    </row>
    <row r="4773" spans="1:23" x14ac:dyDescent="0.3">
      <c r="A4773" t="s">
        <v>4808</v>
      </c>
      <c r="B4773" t="s">
        <v>22</v>
      </c>
      <c r="C4773" s="1">
        <v>0</v>
      </c>
      <c r="D4773" t="s">
        <v>24</v>
      </c>
      <c r="E4773" t="s">
        <v>24</v>
      </c>
      <c r="F4773" s="1">
        <v>3</v>
      </c>
      <c r="G4773" s="1" t="str">
        <f t="shared" si="148"/>
        <v>0-1 Year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 s="14">
        <v>79.400000000000006</v>
      </c>
      <c r="U4773" t="str">
        <f t="shared" si="149"/>
        <v>60-90</v>
      </c>
      <c r="V4773" s="16">
        <v>244.65</v>
      </c>
      <c r="W4773" t="s">
        <v>23</v>
      </c>
    </row>
    <row r="4774" spans="1:23" x14ac:dyDescent="0.3">
      <c r="A4774" t="s">
        <v>4809</v>
      </c>
      <c r="B4774" t="s">
        <v>22</v>
      </c>
      <c r="C4774" s="1">
        <v>0</v>
      </c>
      <c r="D4774" t="s">
        <v>23</v>
      </c>
      <c r="E4774" t="s">
        <v>23</v>
      </c>
      <c r="F4774" s="1">
        <v>69</v>
      </c>
      <c r="G4774" s="1" t="str">
        <f t="shared" si="148"/>
        <v>5+ Years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 s="14">
        <v>59.1</v>
      </c>
      <c r="U4774" t="str">
        <f t="shared" si="149"/>
        <v>30-60</v>
      </c>
      <c r="V4774" s="16">
        <v>4134.7</v>
      </c>
      <c r="W4774" t="s">
        <v>24</v>
      </c>
    </row>
    <row r="4775" spans="1:23" x14ac:dyDescent="0.3">
      <c r="A4775" t="s">
        <v>4810</v>
      </c>
      <c r="B4775" t="s">
        <v>30</v>
      </c>
      <c r="C4775" s="1">
        <v>0</v>
      </c>
      <c r="D4775" t="s">
        <v>24</v>
      </c>
      <c r="E4775" t="s">
        <v>24</v>
      </c>
      <c r="F4775" s="1">
        <v>44</v>
      </c>
      <c r="G4775" s="1" t="str">
        <f t="shared" si="148"/>
        <v>2-4 Years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 s="14">
        <v>53.95</v>
      </c>
      <c r="U4775" t="str">
        <f t="shared" si="149"/>
        <v>30-60</v>
      </c>
      <c r="V4775" s="16">
        <v>2375.4</v>
      </c>
      <c r="W4775" t="s">
        <v>23</v>
      </c>
    </row>
    <row r="4776" spans="1:23" x14ac:dyDescent="0.3">
      <c r="A4776" t="s">
        <v>4811</v>
      </c>
      <c r="B4776" t="s">
        <v>22</v>
      </c>
      <c r="C4776" s="1">
        <v>0</v>
      </c>
      <c r="D4776" t="s">
        <v>23</v>
      </c>
      <c r="E4776" t="s">
        <v>24</v>
      </c>
      <c r="F4776" s="1">
        <v>53</v>
      </c>
      <c r="G4776" s="1" t="str">
        <f t="shared" si="148"/>
        <v>4-5 Years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 s="14">
        <v>91.15</v>
      </c>
      <c r="U4776" t="str">
        <f t="shared" si="149"/>
        <v>90+</v>
      </c>
      <c r="V4776" s="16">
        <v>4862.5</v>
      </c>
      <c r="W4776" t="s">
        <v>24</v>
      </c>
    </row>
    <row r="4777" spans="1:23" x14ac:dyDescent="0.3">
      <c r="A4777" t="s">
        <v>4812</v>
      </c>
      <c r="B4777" t="s">
        <v>22</v>
      </c>
      <c r="C4777" s="1">
        <v>0</v>
      </c>
      <c r="D4777" t="s">
        <v>23</v>
      </c>
      <c r="E4777" t="s">
        <v>24</v>
      </c>
      <c r="F4777" s="1">
        <v>24</v>
      </c>
      <c r="G4777" s="1" t="str">
        <f t="shared" si="148"/>
        <v>1-2 Years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 s="14">
        <v>99.3</v>
      </c>
      <c r="U4777" t="str">
        <f t="shared" si="149"/>
        <v>90+</v>
      </c>
      <c r="V4777" s="16">
        <v>2431.35</v>
      </c>
      <c r="W4777" t="s">
        <v>23</v>
      </c>
    </row>
    <row r="4778" spans="1:23" x14ac:dyDescent="0.3">
      <c r="A4778" t="s">
        <v>4813</v>
      </c>
      <c r="B4778" t="s">
        <v>22</v>
      </c>
      <c r="C4778" s="1">
        <v>0</v>
      </c>
      <c r="D4778" t="s">
        <v>23</v>
      </c>
      <c r="E4778" t="s">
        <v>24</v>
      </c>
      <c r="F4778" s="1">
        <v>5</v>
      </c>
      <c r="G4778" s="1" t="str">
        <f t="shared" si="148"/>
        <v>0-1 Year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 s="14">
        <v>68.95</v>
      </c>
      <c r="U4778" t="str">
        <f t="shared" si="149"/>
        <v>60-90</v>
      </c>
      <c r="V4778" s="16">
        <v>351.5</v>
      </c>
      <c r="W4778" t="s">
        <v>24</v>
      </c>
    </row>
    <row r="4779" spans="1:23" x14ac:dyDescent="0.3">
      <c r="A4779" t="s">
        <v>4814</v>
      </c>
      <c r="B4779" t="s">
        <v>22</v>
      </c>
      <c r="C4779" s="1">
        <v>0</v>
      </c>
      <c r="D4779" t="s">
        <v>24</v>
      </c>
      <c r="E4779" t="s">
        <v>23</v>
      </c>
      <c r="F4779" s="1">
        <v>2</v>
      </c>
      <c r="G4779" s="1" t="str">
        <f t="shared" si="148"/>
        <v>0-1 Year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 s="14">
        <v>51.55</v>
      </c>
      <c r="U4779" t="str">
        <f t="shared" si="149"/>
        <v>30-60</v>
      </c>
      <c r="V4779" s="16">
        <v>106.2</v>
      </c>
      <c r="W4779" t="s">
        <v>24</v>
      </c>
    </row>
    <row r="4780" spans="1:23" x14ac:dyDescent="0.3">
      <c r="A4780" t="s">
        <v>4815</v>
      </c>
      <c r="B4780" t="s">
        <v>30</v>
      </c>
      <c r="C4780" s="1">
        <v>0</v>
      </c>
      <c r="D4780" t="s">
        <v>24</v>
      </c>
      <c r="E4780" t="s">
        <v>23</v>
      </c>
      <c r="F4780" s="1">
        <v>62</v>
      </c>
      <c r="G4780" s="1" t="str">
        <f t="shared" si="148"/>
        <v>5+ Years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 s="14">
        <v>24.4</v>
      </c>
      <c r="U4780" t="str">
        <f t="shared" si="149"/>
        <v>0-30</v>
      </c>
      <c r="V4780" s="16">
        <v>1413</v>
      </c>
      <c r="W4780" t="s">
        <v>24</v>
      </c>
    </row>
    <row r="4781" spans="1:23" x14ac:dyDescent="0.3">
      <c r="A4781" t="s">
        <v>4816</v>
      </c>
      <c r="B4781" t="s">
        <v>22</v>
      </c>
      <c r="C4781" s="1">
        <v>0</v>
      </c>
      <c r="D4781" t="s">
        <v>23</v>
      </c>
      <c r="E4781" t="s">
        <v>24</v>
      </c>
      <c r="F4781" s="1">
        <v>19</v>
      </c>
      <c r="G4781" s="1" t="str">
        <f t="shared" si="148"/>
        <v>1-2 Years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 s="14">
        <v>96.8</v>
      </c>
      <c r="U4781" t="str">
        <f t="shared" si="149"/>
        <v>90+</v>
      </c>
      <c r="V4781" s="16">
        <v>1743.05</v>
      </c>
      <c r="W4781" t="s">
        <v>24</v>
      </c>
    </row>
    <row r="4782" spans="1:23" x14ac:dyDescent="0.3">
      <c r="A4782" t="s">
        <v>4817</v>
      </c>
      <c r="B4782" t="s">
        <v>30</v>
      </c>
      <c r="C4782" s="1">
        <v>0</v>
      </c>
      <c r="D4782" t="s">
        <v>24</v>
      </c>
      <c r="E4782" t="s">
        <v>24</v>
      </c>
      <c r="F4782" s="1">
        <v>9</v>
      </c>
      <c r="G4782" s="1" t="str">
        <f t="shared" si="148"/>
        <v>0-1 Year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 s="14">
        <v>70.05</v>
      </c>
      <c r="U4782" t="str">
        <f t="shared" si="149"/>
        <v>60-90</v>
      </c>
      <c r="V4782" s="16">
        <v>657.5</v>
      </c>
      <c r="W4782" t="s">
        <v>24</v>
      </c>
    </row>
    <row r="4783" spans="1:23" x14ac:dyDescent="0.3">
      <c r="A4783" t="s">
        <v>4818</v>
      </c>
      <c r="B4783" t="s">
        <v>30</v>
      </c>
      <c r="C4783" s="1">
        <v>0</v>
      </c>
      <c r="D4783" t="s">
        <v>24</v>
      </c>
      <c r="E4783" t="s">
        <v>24</v>
      </c>
      <c r="F4783" s="1">
        <v>53</v>
      </c>
      <c r="G4783" s="1" t="str">
        <f t="shared" si="148"/>
        <v>4-5 Years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 s="14">
        <v>19.5</v>
      </c>
      <c r="U4783" t="str">
        <f t="shared" si="149"/>
        <v>0-30</v>
      </c>
      <c r="V4783" s="16">
        <v>1050.5</v>
      </c>
      <c r="W4783" t="s">
        <v>24</v>
      </c>
    </row>
    <row r="4784" spans="1:23" x14ac:dyDescent="0.3">
      <c r="A4784" t="s">
        <v>4819</v>
      </c>
      <c r="B4784" t="s">
        <v>30</v>
      </c>
      <c r="C4784" s="1">
        <v>0</v>
      </c>
      <c r="D4784" t="s">
        <v>24</v>
      </c>
      <c r="E4784" t="s">
        <v>24</v>
      </c>
      <c r="F4784" s="1">
        <v>5</v>
      </c>
      <c r="G4784" s="1" t="str">
        <f t="shared" si="148"/>
        <v>0-1 Year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 s="14">
        <v>78.75</v>
      </c>
      <c r="U4784" t="str">
        <f t="shared" si="149"/>
        <v>60-90</v>
      </c>
      <c r="V4784" s="16">
        <v>426.35</v>
      </c>
      <c r="W4784" t="s">
        <v>24</v>
      </c>
    </row>
    <row r="4785" spans="1:23" x14ac:dyDescent="0.3">
      <c r="A4785" t="s">
        <v>4820</v>
      </c>
      <c r="B4785" t="s">
        <v>22</v>
      </c>
      <c r="C4785" s="1">
        <v>1</v>
      </c>
      <c r="D4785" t="s">
        <v>23</v>
      </c>
      <c r="E4785" t="s">
        <v>23</v>
      </c>
      <c r="F4785" s="1">
        <v>71</v>
      </c>
      <c r="G4785" s="1" t="str">
        <f t="shared" si="148"/>
        <v>5+ Years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 s="14">
        <v>69.2</v>
      </c>
      <c r="U4785" t="str">
        <f t="shared" si="149"/>
        <v>60-90</v>
      </c>
      <c r="V4785" s="16">
        <v>4982.5</v>
      </c>
      <c r="W4785" t="s">
        <v>24</v>
      </c>
    </row>
    <row r="4786" spans="1:23" x14ac:dyDescent="0.3">
      <c r="A4786" t="s">
        <v>4821</v>
      </c>
      <c r="B4786" t="s">
        <v>22</v>
      </c>
      <c r="C4786" s="1">
        <v>0</v>
      </c>
      <c r="D4786" t="s">
        <v>24</v>
      </c>
      <c r="E4786" t="s">
        <v>24</v>
      </c>
      <c r="F4786" s="1">
        <v>1</v>
      </c>
      <c r="G4786" s="1" t="str">
        <f t="shared" si="148"/>
        <v>0-1 Year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 s="14">
        <v>19.55</v>
      </c>
      <c r="U4786" t="str">
        <f t="shared" si="149"/>
        <v>0-30</v>
      </c>
      <c r="V4786" s="16">
        <v>19.55</v>
      </c>
      <c r="W4786" t="s">
        <v>24</v>
      </c>
    </row>
    <row r="4787" spans="1:23" x14ac:dyDescent="0.3">
      <c r="A4787" t="s">
        <v>4822</v>
      </c>
      <c r="B4787" t="s">
        <v>30</v>
      </c>
      <c r="C4787" s="1">
        <v>0</v>
      </c>
      <c r="D4787" t="s">
        <v>24</v>
      </c>
      <c r="E4787" t="s">
        <v>24</v>
      </c>
      <c r="F4787" s="1">
        <v>18</v>
      </c>
      <c r="G4787" s="1" t="str">
        <f t="shared" si="148"/>
        <v>1-2 Years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 s="14">
        <v>80.650000000000006</v>
      </c>
      <c r="U4787" t="str">
        <f t="shared" si="149"/>
        <v>60-90</v>
      </c>
      <c r="V4787" s="16">
        <v>1451.9</v>
      </c>
      <c r="W4787" t="s">
        <v>23</v>
      </c>
    </row>
    <row r="4788" spans="1:23" x14ac:dyDescent="0.3">
      <c r="A4788" t="s">
        <v>4823</v>
      </c>
      <c r="B4788" t="s">
        <v>30</v>
      </c>
      <c r="C4788" s="1">
        <v>0</v>
      </c>
      <c r="D4788" t="s">
        <v>24</v>
      </c>
      <c r="E4788" t="s">
        <v>24</v>
      </c>
      <c r="F4788" s="1">
        <v>72</v>
      </c>
      <c r="G4788" s="1" t="str">
        <f t="shared" si="148"/>
        <v>5+ Years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 s="14">
        <v>103.65</v>
      </c>
      <c r="U4788" t="str">
        <f t="shared" si="149"/>
        <v>90+</v>
      </c>
      <c r="V4788" s="16">
        <v>7634.8</v>
      </c>
      <c r="W4788" t="s">
        <v>24</v>
      </c>
    </row>
    <row r="4789" spans="1:23" x14ac:dyDescent="0.3">
      <c r="A4789" t="s">
        <v>4824</v>
      </c>
      <c r="B4789" t="s">
        <v>22</v>
      </c>
      <c r="C4789" s="1">
        <v>0</v>
      </c>
      <c r="D4789" t="s">
        <v>23</v>
      </c>
      <c r="E4789" t="s">
        <v>24</v>
      </c>
      <c r="F4789" s="1">
        <v>4</v>
      </c>
      <c r="G4789" s="1" t="str">
        <f t="shared" si="148"/>
        <v>0-1 Year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 s="14">
        <v>54.7</v>
      </c>
      <c r="U4789" t="str">
        <f t="shared" si="149"/>
        <v>30-60</v>
      </c>
      <c r="V4789" s="16">
        <v>235.05</v>
      </c>
      <c r="W4789" t="s">
        <v>24</v>
      </c>
    </row>
    <row r="4790" spans="1:23" x14ac:dyDescent="0.3">
      <c r="A4790" t="s">
        <v>4825</v>
      </c>
      <c r="B4790" t="s">
        <v>30</v>
      </c>
      <c r="C4790" s="1">
        <v>0</v>
      </c>
      <c r="D4790" t="s">
        <v>24</v>
      </c>
      <c r="E4790" t="s">
        <v>24</v>
      </c>
      <c r="F4790" s="1">
        <v>59</v>
      </c>
      <c r="G4790" s="1" t="str">
        <f t="shared" si="148"/>
        <v>4-5 Years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 s="14">
        <v>54.15</v>
      </c>
      <c r="U4790" t="str">
        <f t="shared" si="149"/>
        <v>30-60</v>
      </c>
      <c r="V4790" s="16">
        <v>3116.15</v>
      </c>
      <c r="W4790" t="s">
        <v>24</v>
      </c>
    </row>
    <row r="4791" spans="1:23" x14ac:dyDescent="0.3">
      <c r="A4791" t="s">
        <v>4826</v>
      </c>
      <c r="B4791" t="s">
        <v>22</v>
      </c>
      <c r="C4791" s="1">
        <v>0</v>
      </c>
      <c r="D4791" t="s">
        <v>24</v>
      </c>
      <c r="E4791" t="s">
        <v>24</v>
      </c>
      <c r="F4791" s="1">
        <v>1</v>
      </c>
      <c r="G4791" s="1" t="str">
        <f t="shared" si="148"/>
        <v>0-1 Year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 s="14">
        <v>71.099999999999994</v>
      </c>
      <c r="U4791" t="str">
        <f t="shared" si="149"/>
        <v>60-90</v>
      </c>
      <c r="V4791" s="16">
        <v>71.099999999999994</v>
      </c>
      <c r="W4791" t="s">
        <v>23</v>
      </c>
    </row>
    <row r="4792" spans="1:23" x14ac:dyDescent="0.3">
      <c r="A4792" t="s">
        <v>4827</v>
      </c>
      <c r="B4792" t="s">
        <v>22</v>
      </c>
      <c r="C4792" s="1">
        <v>1</v>
      </c>
      <c r="D4792" t="s">
        <v>23</v>
      </c>
      <c r="E4792" t="s">
        <v>24</v>
      </c>
      <c r="F4792" s="1">
        <v>31</v>
      </c>
      <c r="G4792" s="1" t="str">
        <f t="shared" si="148"/>
        <v>2-4 Years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 s="14">
        <v>84.85</v>
      </c>
      <c r="U4792" t="str">
        <f t="shared" si="149"/>
        <v>60-90</v>
      </c>
      <c r="V4792" s="16">
        <v>2633.4</v>
      </c>
      <c r="W4792" t="s">
        <v>24</v>
      </c>
    </row>
    <row r="4793" spans="1:23" x14ac:dyDescent="0.3">
      <c r="A4793" t="s">
        <v>4828</v>
      </c>
      <c r="B4793" t="s">
        <v>30</v>
      </c>
      <c r="C4793" s="1">
        <v>0</v>
      </c>
      <c r="D4793" t="s">
        <v>23</v>
      </c>
      <c r="E4793" t="s">
        <v>24</v>
      </c>
      <c r="F4793" s="1">
        <v>3</v>
      </c>
      <c r="G4793" s="1" t="str">
        <f t="shared" si="148"/>
        <v>0-1 Year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 s="14">
        <v>20</v>
      </c>
      <c r="U4793" t="str">
        <f t="shared" si="149"/>
        <v>0-30</v>
      </c>
      <c r="V4793" s="16">
        <v>49.65</v>
      </c>
      <c r="W4793" t="s">
        <v>24</v>
      </c>
    </row>
    <row r="4794" spans="1:23" x14ac:dyDescent="0.3">
      <c r="A4794" t="s">
        <v>4829</v>
      </c>
      <c r="B4794" t="s">
        <v>22</v>
      </c>
      <c r="C4794" s="1">
        <v>1</v>
      </c>
      <c r="D4794" t="s">
        <v>23</v>
      </c>
      <c r="E4794" t="s">
        <v>24</v>
      </c>
      <c r="F4794" s="1">
        <v>65</v>
      </c>
      <c r="G4794" s="1" t="str">
        <f t="shared" si="148"/>
        <v>5+ Years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 s="14">
        <v>106.25</v>
      </c>
      <c r="U4794" t="str">
        <f t="shared" si="149"/>
        <v>90+</v>
      </c>
      <c r="V4794" s="16">
        <v>6979.8</v>
      </c>
      <c r="W4794" t="s">
        <v>23</v>
      </c>
    </row>
    <row r="4795" spans="1:23" x14ac:dyDescent="0.3">
      <c r="A4795" t="s">
        <v>4830</v>
      </c>
      <c r="B4795" t="s">
        <v>30</v>
      </c>
      <c r="C4795" s="1">
        <v>0</v>
      </c>
      <c r="D4795" t="s">
        <v>23</v>
      </c>
      <c r="E4795" t="s">
        <v>24</v>
      </c>
      <c r="F4795" s="1">
        <v>49</v>
      </c>
      <c r="G4795" s="1" t="str">
        <f t="shared" si="148"/>
        <v>4-5 Years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 s="14">
        <v>99.25</v>
      </c>
      <c r="U4795" t="str">
        <f t="shared" si="149"/>
        <v>90+</v>
      </c>
      <c r="V4795" s="16">
        <v>4920.8</v>
      </c>
      <c r="W4795" t="s">
        <v>24</v>
      </c>
    </row>
    <row r="4796" spans="1:23" x14ac:dyDescent="0.3">
      <c r="A4796" t="s">
        <v>4831</v>
      </c>
      <c r="B4796" t="s">
        <v>30</v>
      </c>
      <c r="C4796" s="1">
        <v>0</v>
      </c>
      <c r="D4796" t="s">
        <v>24</v>
      </c>
      <c r="E4796" t="s">
        <v>24</v>
      </c>
      <c r="F4796" s="1">
        <v>2</v>
      </c>
      <c r="G4796" s="1" t="str">
        <f t="shared" si="148"/>
        <v>0-1 Year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 s="14">
        <v>19.350000000000001</v>
      </c>
      <c r="U4796" t="str">
        <f t="shared" si="149"/>
        <v>0-30</v>
      </c>
      <c r="V4796" s="16">
        <v>46.35</v>
      </c>
      <c r="W4796" t="s">
        <v>24</v>
      </c>
    </row>
    <row r="4797" spans="1:23" x14ac:dyDescent="0.3">
      <c r="A4797" t="s">
        <v>4832</v>
      </c>
      <c r="B4797" t="s">
        <v>22</v>
      </c>
      <c r="C4797" s="1">
        <v>0</v>
      </c>
      <c r="D4797" t="s">
        <v>23</v>
      </c>
      <c r="E4797" t="s">
        <v>24</v>
      </c>
      <c r="F4797" s="1">
        <v>53</v>
      </c>
      <c r="G4797" s="1" t="str">
        <f t="shared" si="148"/>
        <v>4-5 Years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 s="14">
        <v>20.8</v>
      </c>
      <c r="U4797" t="str">
        <f t="shared" si="149"/>
        <v>0-30</v>
      </c>
      <c r="V4797" s="16">
        <v>1021.8</v>
      </c>
      <c r="W4797" t="s">
        <v>23</v>
      </c>
    </row>
    <row r="4798" spans="1:23" x14ac:dyDescent="0.3">
      <c r="A4798" t="s">
        <v>4833</v>
      </c>
      <c r="B4798" t="s">
        <v>22</v>
      </c>
      <c r="C4798" s="1">
        <v>0</v>
      </c>
      <c r="D4798" t="s">
        <v>23</v>
      </c>
      <c r="E4798" t="s">
        <v>24</v>
      </c>
      <c r="F4798" s="1">
        <v>55</v>
      </c>
      <c r="G4798" s="1" t="str">
        <f t="shared" si="148"/>
        <v>4-5 Years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 s="14">
        <v>94.75</v>
      </c>
      <c r="U4798" t="str">
        <f t="shared" si="149"/>
        <v>90+</v>
      </c>
      <c r="V4798" s="16">
        <v>5276.1</v>
      </c>
      <c r="W4798" t="s">
        <v>24</v>
      </c>
    </row>
    <row r="4799" spans="1:23" x14ac:dyDescent="0.3">
      <c r="A4799" t="s">
        <v>4834</v>
      </c>
      <c r="B4799" t="s">
        <v>30</v>
      </c>
      <c r="C4799" s="1">
        <v>0</v>
      </c>
      <c r="D4799" t="s">
        <v>23</v>
      </c>
      <c r="E4799" t="s">
        <v>23</v>
      </c>
      <c r="F4799" s="1">
        <v>72</v>
      </c>
      <c r="G4799" s="1" t="str">
        <f t="shared" si="148"/>
        <v>5+ Years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 s="14">
        <v>114.05</v>
      </c>
      <c r="U4799" t="str">
        <f t="shared" si="149"/>
        <v>90+</v>
      </c>
      <c r="V4799" s="16">
        <v>8289.2000000000007</v>
      </c>
      <c r="W4799" t="s">
        <v>24</v>
      </c>
    </row>
    <row r="4800" spans="1:23" x14ac:dyDescent="0.3">
      <c r="A4800" t="s">
        <v>4835</v>
      </c>
      <c r="B4800" t="s">
        <v>22</v>
      </c>
      <c r="C4800" s="1">
        <v>1</v>
      </c>
      <c r="D4800" t="s">
        <v>24</v>
      </c>
      <c r="E4800" t="s">
        <v>24</v>
      </c>
      <c r="F4800" s="1">
        <v>36</v>
      </c>
      <c r="G4800" s="1" t="str">
        <f t="shared" si="148"/>
        <v>2-4 Years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 s="14">
        <v>74.900000000000006</v>
      </c>
      <c r="U4800" t="str">
        <f t="shared" si="149"/>
        <v>60-90</v>
      </c>
      <c r="V4800" s="16">
        <v>2659.45</v>
      </c>
      <c r="W4800" t="s">
        <v>24</v>
      </c>
    </row>
    <row r="4801" spans="1:23" x14ac:dyDescent="0.3">
      <c r="A4801" t="s">
        <v>4836</v>
      </c>
      <c r="B4801" t="s">
        <v>22</v>
      </c>
      <c r="C4801" s="1">
        <v>0</v>
      </c>
      <c r="D4801" t="s">
        <v>23</v>
      </c>
      <c r="E4801" t="s">
        <v>23</v>
      </c>
      <c r="F4801" s="1">
        <v>10</v>
      </c>
      <c r="G4801" s="1" t="str">
        <f t="shared" si="148"/>
        <v>0-1 Year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 s="14">
        <v>19.8</v>
      </c>
      <c r="U4801" t="str">
        <f t="shared" si="149"/>
        <v>0-30</v>
      </c>
      <c r="V4801" s="16">
        <v>196.75</v>
      </c>
      <c r="W4801" t="s">
        <v>24</v>
      </c>
    </row>
    <row r="4802" spans="1:23" x14ac:dyDescent="0.3">
      <c r="A4802" t="s">
        <v>4837</v>
      </c>
      <c r="B4802" t="s">
        <v>30</v>
      </c>
      <c r="C4802" s="1">
        <v>1</v>
      </c>
      <c r="D4802" t="s">
        <v>24</v>
      </c>
      <c r="E4802" t="s">
        <v>24</v>
      </c>
      <c r="F4802" s="1">
        <v>1</v>
      </c>
      <c r="G4802" s="1" t="str">
        <f t="shared" si="148"/>
        <v>0-1 Year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 s="14">
        <v>94</v>
      </c>
      <c r="U4802" t="str">
        <f t="shared" si="149"/>
        <v>90+</v>
      </c>
      <c r="V4802" s="16">
        <v>94</v>
      </c>
      <c r="W4802" t="s">
        <v>23</v>
      </c>
    </row>
    <row r="4803" spans="1:23" x14ac:dyDescent="0.3">
      <c r="A4803" t="s">
        <v>4838</v>
      </c>
      <c r="B4803" t="s">
        <v>22</v>
      </c>
      <c r="C4803" s="1">
        <v>0</v>
      </c>
      <c r="D4803" t="s">
        <v>23</v>
      </c>
      <c r="E4803" t="s">
        <v>23</v>
      </c>
      <c r="F4803" s="1">
        <v>72</v>
      </c>
      <c r="G4803" s="1" t="str">
        <f t="shared" ref="G4803:G4866" si="150">IF(F4803&lt;=12,"0-1 Year",
IF(F4803&lt;=24,"1-2 Years",
IF(F4803&lt;=48,"2-4 Years",
IF(F4803&lt;=60,"4-5 Years","5+ Years"))))</f>
        <v>5+ Years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 s="14">
        <v>80.849999999999994</v>
      </c>
      <c r="U4803" t="str">
        <f t="shared" ref="U4803:U4866" si="151">IF(T4803&lt;30,"0-30",
IF(T4803&lt;60,"30-60",
IF(T4803&lt;90,"60-90","90+")))</f>
        <v>60-90</v>
      </c>
      <c r="V4803" s="16">
        <v>5824.75</v>
      </c>
      <c r="W4803" t="s">
        <v>24</v>
      </c>
    </row>
    <row r="4804" spans="1:23" x14ac:dyDescent="0.3">
      <c r="A4804" t="s">
        <v>4839</v>
      </c>
      <c r="B4804" t="s">
        <v>22</v>
      </c>
      <c r="C4804" s="1">
        <v>0</v>
      </c>
      <c r="D4804" t="s">
        <v>24</v>
      </c>
      <c r="E4804" t="s">
        <v>24</v>
      </c>
      <c r="F4804" s="1">
        <v>28</v>
      </c>
      <c r="G4804" s="1" t="str">
        <f t="shared" si="150"/>
        <v>2-4 Years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 s="14">
        <v>54.65</v>
      </c>
      <c r="U4804" t="str">
        <f t="shared" si="151"/>
        <v>30-60</v>
      </c>
      <c r="V4804" s="16">
        <v>1517.5</v>
      </c>
      <c r="W4804" t="s">
        <v>24</v>
      </c>
    </row>
    <row r="4805" spans="1:23" x14ac:dyDescent="0.3">
      <c r="A4805" t="s">
        <v>4840</v>
      </c>
      <c r="B4805" t="s">
        <v>30</v>
      </c>
      <c r="C4805" s="1">
        <v>0</v>
      </c>
      <c r="D4805" t="s">
        <v>23</v>
      </c>
      <c r="E4805" t="s">
        <v>24</v>
      </c>
      <c r="F4805" s="1">
        <v>38</v>
      </c>
      <c r="G4805" s="1" t="str">
        <f t="shared" si="150"/>
        <v>2-4 Years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 s="14">
        <v>91.7</v>
      </c>
      <c r="U4805" t="str">
        <f t="shared" si="151"/>
        <v>90+</v>
      </c>
      <c r="V4805" s="16">
        <v>3479.05</v>
      </c>
      <c r="W4805" t="s">
        <v>24</v>
      </c>
    </row>
    <row r="4806" spans="1:23" x14ac:dyDescent="0.3">
      <c r="A4806" t="s">
        <v>4841</v>
      </c>
      <c r="B4806" t="s">
        <v>22</v>
      </c>
      <c r="C4806" s="1">
        <v>0</v>
      </c>
      <c r="D4806" t="s">
        <v>24</v>
      </c>
      <c r="E4806" t="s">
        <v>24</v>
      </c>
      <c r="F4806" s="1">
        <v>61</v>
      </c>
      <c r="G4806" s="1" t="str">
        <f t="shared" si="150"/>
        <v>5+ Years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 s="14">
        <v>118.6</v>
      </c>
      <c r="U4806" t="str">
        <f t="shared" si="151"/>
        <v>90+</v>
      </c>
      <c r="V4806" s="16">
        <v>7365.7</v>
      </c>
      <c r="W4806" t="s">
        <v>24</v>
      </c>
    </row>
    <row r="4807" spans="1:23" x14ac:dyDescent="0.3">
      <c r="A4807" t="s">
        <v>4842</v>
      </c>
      <c r="B4807" t="s">
        <v>30</v>
      </c>
      <c r="C4807" s="1">
        <v>0</v>
      </c>
      <c r="D4807" t="s">
        <v>23</v>
      </c>
      <c r="E4807" t="s">
        <v>23</v>
      </c>
      <c r="F4807" s="1">
        <v>52</v>
      </c>
      <c r="G4807" s="1" t="str">
        <f t="shared" si="150"/>
        <v>4-5 Years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 s="14">
        <v>24.55</v>
      </c>
      <c r="U4807" t="str">
        <f t="shared" si="151"/>
        <v>0-30</v>
      </c>
      <c r="V4807" s="16">
        <v>1331.05</v>
      </c>
      <c r="W4807" t="s">
        <v>24</v>
      </c>
    </row>
    <row r="4808" spans="1:23" x14ac:dyDescent="0.3">
      <c r="A4808" t="s">
        <v>4843</v>
      </c>
      <c r="B4808" t="s">
        <v>30</v>
      </c>
      <c r="C4808" s="1">
        <v>0</v>
      </c>
      <c r="D4808" t="s">
        <v>24</v>
      </c>
      <c r="E4808" t="s">
        <v>24</v>
      </c>
      <c r="F4808" s="1">
        <v>67</v>
      </c>
      <c r="G4808" s="1" t="str">
        <f t="shared" si="150"/>
        <v>5+ Years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 s="14">
        <v>19.45</v>
      </c>
      <c r="U4808" t="str">
        <f t="shared" si="151"/>
        <v>0-30</v>
      </c>
      <c r="V4808" s="16">
        <v>1195.95</v>
      </c>
      <c r="W4808" t="s">
        <v>24</v>
      </c>
    </row>
    <row r="4809" spans="1:23" x14ac:dyDescent="0.3">
      <c r="A4809" t="s">
        <v>4844</v>
      </c>
      <c r="B4809" t="s">
        <v>22</v>
      </c>
      <c r="C4809" s="1">
        <v>0</v>
      </c>
      <c r="D4809" t="s">
        <v>24</v>
      </c>
      <c r="E4809" t="s">
        <v>23</v>
      </c>
      <c r="F4809" s="1">
        <v>34</v>
      </c>
      <c r="G4809" s="1" t="str">
        <f t="shared" si="150"/>
        <v>2-4 Years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 s="14">
        <v>116.15</v>
      </c>
      <c r="U4809" t="str">
        <f t="shared" si="151"/>
        <v>90+</v>
      </c>
      <c r="V4809" s="16">
        <v>3946.9</v>
      </c>
      <c r="W4809" t="s">
        <v>24</v>
      </c>
    </row>
    <row r="4810" spans="1:23" x14ac:dyDescent="0.3">
      <c r="A4810" t="s">
        <v>4845</v>
      </c>
      <c r="B4810" t="s">
        <v>22</v>
      </c>
      <c r="C4810" s="1">
        <v>0</v>
      </c>
      <c r="D4810" t="s">
        <v>24</v>
      </c>
      <c r="E4810" t="s">
        <v>24</v>
      </c>
      <c r="F4810" s="1">
        <v>54</v>
      </c>
      <c r="G4810" s="1" t="str">
        <f t="shared" si="150"/>
        <v>4-5 Years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 s="14">
        <v>80.599999999999994</v>
      </c>
      <c r="U4810" t="str">
        <f t="shared" si="151"/>
        <v>60-90</v>
      </c>
      <c r="V4810" s="16">
        <v>4299.95</v>
      </c>
      <c r="W4810" t="s">
        <v>24</v>
      </c>
    </row>
    <row r="4811" spans="1:23" x14ac:dyDescent="0.3">
      <c r="A4811" t="s">
        <v>4846</v>
      </c>
      <c r="B4811" t="s">
        <v>22</v>
      </c>
      <c r="C4811" s="1">
        <v>0</v>
      </c>
      <c r="D4811" t="s">
        <v>23</v>
      </c>
      <c r="E4811" t="s">
        <v>24</v>
      </c>
      <c r="F4811" s="1">
        <v>1</v>
      </c>
      <c r="G4811" s="1" t="str">
        <f t="shared" si="150"/>
        <v>0-1 Year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 s="14">
        <v>20.3</v>
      </c>
      <c r="U4811" t="str">
        <f t="shared" si="151"/>
        <v>0-30</v>
      </c>
      <c r="V4811" s="16">
        <v>20.3</v>
      </c>
      <c r="W4811" t="s">
        <v>24</v>
      </c>
    </row>
    <row r="4812" spans="1:23" x14ac:dyDescent="0.3">
      <c r="A4812" t="s">
        <v>4847</v>
      </c>
      <c r="B4812" t="s">
        <v>22</v>
      </c>
      <c r="C4812" s="1">
        <v>1</v>
      </c>
      <c r="D4812" t="s">
        <v>24</v>
      </c>
      <c r="E4812" t="s">
        <v>24</v>
      </c>
      <c r="F4812" s="1">
        <v>15</v>
      </c>
      <c r="G4812" s="1" t="str">
        <f t="shared" si="150"/>
        <v>1-2 Years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 s="14">
        <v>89.85</v>
      </c>
      <c r="U4812" t="str">
        <f t="shared" si="151"/>
        <v>60-90</v>
      </c>
      <c r="V4812" s="16">
        <v>1424.95</v>
      </c>
      <c r="W4812" t="s">
        <v>23</v>
      </c>
    </row>
    <row r="4813" spans="1:23" x14ac:dyDescent="0.3">
      <c r="A4813" t="s">
        <v>4848</v>
      </c>
      <c r="B4813" t="s">
        <v>22</v>
      </c>
      <c r="C4813" s="1">
        <v>0</v>
      </c>
      <c r="D4813" t="s">
        <v>24</v>
      </c>
      <c r="E4813" t="s">
        <v>24</v>
      </c>
      <c r="F4813" s="1">
        <v>4</v>
      </c>
      <c r="G4813" s="1" t="str">
        <f t="shared" si="150"/>
        <v>0-1 Year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 s="14">
        <v>46</v>
      </c>
      <c r="U4813" t="str">
        <f t="shared" si="151"/>
        <v>30-60</v>
      </c>
      <c r="V4813" s="16">
        <v>193.6</v>
      </c>
      <c r="W4813" t="s">
        <v>23</v>
      </c>
    </row>
    <row r="4814" spans="1:23" x14ac:dyDescent="0.3">
      <c r="A4814" t="s">
        <v>4849</v>
      </c>
      <c r="B4814" t="s">
        <v>22</v>
      </c>
      <c r="C4814" s="1">
        <v>0</v>
      </c>
      <c r="D4814" t="s">
        <v>24</v>
      </c>
      <c r="E4814" t="s">
        <v>24</v>
      </c>
      <c r="F4814" s="1">
        <v>9</v>
      </c>
      <c r="G4814" s="1" t="str">
        <f t="shared" si="150"/>
        <v>0-1 Year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 s="14">
        <v>66.25</v>
      </c>
      <c r="U4814" t="str">
        <f t="shared" si="151"/>
        <v>60-90</v>
      </c>
      <c r="V4814" s="16">
        <v>620.54999999999995</v>
      </c>
      <c r="W4814" t="s">
        <v>23</v>
      </c>
    </row>
    <row r="4815" spans="1:23" x14ac:dyDescent="0.3">
      <c r="A4815" t="s">
        <v>4850</v>
      </c>
      <c r="B4815" t="s">
        <v>22</v>
      </c>
      <c r="C4815" s="1">
        <v>0</v>
      </c>
      <c r="D4815" t="s">
        <v>24</v>
      </c>
      <c r="E4815" t="s">
        <v>23</v>
      </c>
      <c r="F4815" s="1">
        <v>46</v>
      </c>
      <c r="G4815" s="1" t="str">
        <f t="shared" si="150"/>
        <v>2-4 Years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 s="14">
        <v>99.8</v>
      </c>
      <c r="U4815" t="str">
        <f t="shared" si="151"/>
        <v>90+</v>
      </c>
      <c r="V4815" s="16">
        <v>4391.25</v>
      </c>
      <c r="W4815" t="s">
        <v>24</v>
      </c>
    </row>
    <row r="4816" spans="1:23" x14ac:dyDescent="0.3">
      <c r="A4816" t="s">
        <v>4851</v>
      </c>
      <c r="B4816" t="s">
        <v>22</v>
      </c>
      <c r="C4816" s="1">
        <v>0</v>
      </c>
      <c r="D4816" t="s">
        <v>24</v>
      </c>
      <c r="E4816" t="s">
        <v>24</v>
      </c>
      <c r="F4816" s="1">
        <v>22</v>
      </c>
      <c r="G4816" s="1" t="str">
        <f t="shared" si="150"/>
        <v>1-2 Years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 s="14">
        <v>90</v>
      </c>
      <c r="U4816" t="str">
        <f t="shared" si="151"/>
        <v>90+</v>
      </c>
      <c r="V4816" s="16">
        <v>1993.8</v>
      </c>
      <c r="W4816" t="s">
        <v>23</v>
      </c>
    </row>
    <row r="4817" spans="1:23" x14ac:dyDescent="0.3">
      <c r="A4817" t="s">
        <v>4852</v>
      </c>
      <c r="B4817" t="s">
        <v>30</v>
      </c>
      <c r="C4817" s="1">
        <v>0</v>
      </c>
      <c r="D4817" t="s">
        <v>24</v>
      </c>
      <c r="E4817" t="s">
        <v>24</v>
      </c>
      <c r="F4817" s="1">
        <v>38</v>
      </c>
      <c r="G4817" s="1" t="str">
        <f t="shared" si="150"/>
        <v>2-4 Years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 s="14">
        <v>70.45</v>
      </c>
      <c r="U4817" t="str">
        <f t="shared" si="151"/>
        <v>60-90</v>
      </c>
      <c r="V4817" s="16">
        <v>2597.6</v>
      </c>
      <c r="W4817" t="s">
        <v>23</v>
      </c>
    </row>
    <row r="4818" spans="1:23" x14ac:dyDescent="0.3">
      <c r="A4818" t="s">
        <v>4853</v>
      </c>
      <c r="B4818" t="s">
        <v>22</v>
      </c>
      <c r="C4818" s="1">
        <v>0</v>
      </c>
      <c r="D4818" t="s">
        <v>23</v>
      </c>
      <c r="E4818" t="s">
        <v>23</v>
      </c>
      <c r="F4818" s="1">
        <v>55</v>
      </c>
      <c r="G4818" s="1" t="str">
        <f t="shared" si="150"/>
        <v>4-5 Years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 s="14">
        <v>75</v>
      </c>
      <c r="U4818" t="str">
        <f t="shared" si="151"/>
        <v>60-90</v>
      </c>
      <c r="V4818" s="16">
        <v>4213.8999999999996</v>
      </c>
      <c r="W4818" t="s">
        <v>24</v>
      </c>
    </row>
    <row r="4819" spans="1:23" x14ac:dyDescent="0.3">
      <c r="A4819" t="s">
        <v>4854</v>
      </c>
      <c r="B4819" t="s">
        <v>22</v>
      </c>
      <c r="C4819" s="1">
        <v>0</v>
      </c>
      <c r="D4819" t="s">
        <v>24</v>
      </c>
      <c r="E4819" t="s">
        <v>24</v>
      </c>
      <c r="F4819" s="1">
        <v>1</v>
      </c>
      <c r="G4819" s="1" t="str">
        <f t="shared" si="150"/>
        <v>0-1 Year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 s="14">
        <v>19.899999999999999</v>
      </c>
      <c r="U4819" t="str">
        <f t="shared" si="151"/>
        <v>0-30</v>
      </c>
      <c r="V4819" s="16">
        <v>19.899999999999999</v>
      </c>
      <c r="W4819" t="s">
        <v>24</v>
      </c>
    </row>
    <row r="4820" spans="1:23" x14ac:dyDescent="0.3">
      <c r="A4820" t="s">
        <v>4855</v>
      </c>
      <c r="B4820" t="s">
        <v>30</v>
      </c>
      <c r="C4820" s="1">
        <v>1</v>
      </c>
      <c r="D4820" t="s">
        <v>23</v>
      </c>
      <c r="E4820" t="s">
        <v>24</v>
      </c>
      <c r="F4820" s="1">
        <v>64</v>
      </c>
      <c r="G4820" s="1" t="str">
        <f t="shared" si="150"/>
        <v>5+ Years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 s="14">
        <v>80.3</v>
      </c>
      <c r="U4820" t="str">
        <f t="shared" si="151"/>
        <v>60-90</v>
      </c>
      <c r="V4820" s="16">
        <v>5017.7</v>
      </c>
      <c r="W4820" t="s">
        <v>24</v>
      </c>
    </row>
    <row r="4821" spans="1:23" x14ac:dyDescent="0.3">
      <c r="A4821" t="s">
        <v>4856</v>
      </c>
      <c r="B4821" t="s">
        <v>30</v>
      </c>
      <c r="C4821" s="1">
        <v>0</v>
      </c>
      <c r="D4821" t="s">
        <v>24</v>
      </c>
      <c r="E4821" t="s">
        <v>23</v>
      </c>
      <c r="F4821" s="1">
        <v>53</v>
      </c>
      <c r="G4821" s="1" t="str">
        <f t="shared" si="150"/>
        <v>4-5 Years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 s="14">
        <v>19.75</v>
      </c>
      <c r="U4821" t="str">
        <f t="shared" si="151"/>
        <v>0-30</v>
      </c>
      <c r="V4821" s="16">
        <v>1052.3499999999999</v>
      </c>
      <c r="W4821" t="s">
        <v>23</v>
      </c>
    </row>
    <row r="4822" spans="1:23" x14ac:dyDescent="0.3">
      <c r="A4822" t="s">
        <v>4857</v>
      </c>
      <c r="B4822" t="s">
        <v>22</v>
      </c>
      <c r="C4822" s="1">
        <v>0</v>
      </c>
      <c r="D4822" t="s">
        <v>23</v>
      </c>
      <c r="E4822" t="s">
        <v>24</v>
      </c>
      <c r="F4822" s="1">
        <v>58</v>
      </c>
      <c r="G4822" s="1" t="str">
        <f t="shared" si="150"/>
        <v>4-5 Years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 s="14">
        <v>84.3</v>
      </c>
      <c r="U4822" t="str">
        <f t="shared" si="151"/>
        <v>60-90</v>
      </c>
      <c r="V4822" s="16">
        <v>4916.3999999999996</v>
      </c>
      <c r="W4822" t="s">
        <v>24</v>
      </c>
    </row>
    <row r="4823" spans="1:23" x14ac:dyDescent="0.3">
      <c r="A4823" t="s">
        <v>4858</v>
      </c>
      <c r="B4823" t="s">
        <v>30</v>
      </c>
      <c r="C4823" s="1">
        <v>0</v>
      </c>
      <c r="D4823" t="s">
        <v>23</v>
      </c>
      <c r="E4823" t="s">
        <v>24</v>
      </c>
      <c r="F4823" s="1">
        <v>56</v>
      </c>
      <c r="G4823" s="1" t="str">
        <f t="shared" si="150"/>
        <v>4-5 Years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 s="14">
        <v>54.05</v>
      </c>
      <c r="U4823" t="str">
        <f t="shared" si="151"/>
        <v>30-60</v>
      </c>
      <c r="V4823" s="16">
        <v>2959.8</v>
      </c>
      <c r="W4823" t="s">
        <v>24</v>
      </c>
    </row>
    <row r="4824" spans="1:23" x14ac:dyDescent="0.3">
      <c r="A4824" t="s">
        <v>4859</v>
      </c>
      <c r="B4824" t="s">
        <v>30</v>
      </c>
      <c r="C4824" s="1">
        <v>0</v>
      </c>
      <c r="D4824" t="s">
        <v>23</v>
      </c>
      <c r="E4824" t="s">
        <v>23</v>
      </c>
      <c r="F4824" s="1">
        <v>72</v>
      </c>
      <c r="G4824" s="1" t="str">
        <f t="shared" si="150"/>
        <v>5+ Years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 s="14">
        <v>104.9</v>
      </c>
      <c r="U4824" t="str">
        <f t="shared" si="151"/>
        <v>90+</v>
      </c>
      <c r="V4824" s="16">
        <v>7559.55</v>
      </c>
      <c r="W4824" t="s">
        <v>24</v>
      </c>
    </row>
    <row r="4825" spans="1:23" x14ac:dyDescent="0.3">
      <c r="A4825" t="s">
        <v>4860</v>
      </c>
      <c r="B4825" t="s">
        <v>30</v>
      </c>
      <c r="C4825" s="1">
        <v>0</v>
      </c>
      <c r="D4825" t="s">
        <v>24</v>
      </c>
      <c r="E4825" t="s">
        <v>24</v>
      </c>
      <c r="F4825" s="1">
        <v>1</v>
      </c>
      <c r="G4825" s="1" t="str">
        <f t="shared" si="150"/>
        <v>0-1 Year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 s="14">
        <v>53.95</v>
      </c>
      <c r="U4825" t="str">
        <f t="shared" si="151"/>
        <v>30-60</v>
      </c>
      <c r="V4825" s="16">
        <v>53.95</v>
      </c>
      <c r="W4825" t="s">
        <v>23</v>
      </c>
    </row>
    <row r="4826" spans="1:23" x14ac:dyDescent="0.3">
      <c r="A4826" t="s">
        <v>4861</v>
      </c>
      <c r="B4826" t="s">
        <v>30</v>
      </c>
      <c r="C4826" s="1">
        <v>1</v>
      </c>
      <c r="D4826" t="s">
        <v>23</v>
      </c>
      <c r="E4826" t="s">
        <v>24</v>
      </c>
      <c r="F4826" s="1">
        <v>72</v>
      </c>
      <c r="G4826" s="1" t="str">
        <f t="shared" si="150"/>
        <v>5+ Years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 s="14">
        <v>97.25</v>
      </c>
      <c r="U4826" t="str">
        <f t="shared" si="151"/>
        <v>90+</v>
      </c>
      <c r="V4826" s="16">
        <v>7133.1</v>
      </c>
      <c r="W4826" t="s">
        <v>24</v>
      </c>
    </row>
    <row r="4827" spans="1:23" x14ac:dyDescent="0.3">
      <c r="A4827" t="s">
        <v>4862</v>
      </c>
      <c r="B4827" t="s">
        <v>30</v>
      </c>
      <c r="C4827" s="1">
        <v>0</v>
      </c>
      <c r="D4827" t="s">
        <v>24</v>
      </c>
      <c r="E4827" t="s">
        <v>24</v>
      </c>
      <c r="F4827" s="1">
        <v>22</v>
      </c>
      <c r="G4827" s="1" t="str">
        <f t="shared" si="150"/>
        <v>1-2 Years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 s="14">
        <v>83.05</v>
      </c>
      <c r="U4827" t="str">
        <f t="shared" si="151"/>
        <v>60-90</v>
      </c>
      <c r="V4827" s="16">
        <v>1799.3</v>
      </c>
      <c r="W4827" t="s">
        <v>24</v>
      </c>
    </row>
    <row r="4828" spans="1:23" x14ac:dyDescent="0.3">
      <c r="A4828" t="s">
        <v>4863</v>
      </c>
      <c r="B4828" t="s">
        <v>22</v>
      </c>
      <c r="C4828" s="1">
        <v>1</v>
      </c>
      <c r="D4828" t="s">
        <v>24</v>
      </c>
      <c r="E4828" t="s">
        <v>24</v>
      </c>
      <c r="F4828" s="1">
        <v>8</v>
      </c>
      <c r="G4828" s="1" t="str">
        <f t="shared" si="150"/>
        <v>0-1 Year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 s="14">
        <v>105.5</v>
      </c>
      <c r="U4828" t="str">
        <f t="shared" si="151"/>
        <v>90+</v>
      </c>
      <c r="V4828" s="16">
        <v>829.55</v>
      </c>
      <c r="W4828" t="s">
        <v>23</v>
      </c>
    </row>
    <row r="4829" spans="1:23" x14ac:dyDescent="0.3">
      <c r="A4829" t="s">
        <v>4864</v>
      </c>
      <c r="B4829" t="s">
        <v>22</v>
      </c>
      <c r="C4829" s="1">
        <v>0</v>
      </c>
      <c r="D4829" t="s">
        <v>24</v>
      </c>
      <c r="E4829" t="s">
        <v>23</v>
      </c>
      <c r="F4829" s="1">
        <v>16</v>
      </c>
      <c r="G4829" s="1" t="str">
        <f t="shared" si="150"/>
        <v>1-2 Years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 s="14">
        <v>81</v>
      </c>
      <c r="U4829" t="str">
        <f t="shared" si="151"/>
        <v>60-90</v>
      </c>
      <c r="V4829" s="16">
        <v>1312.15</v>
      </c>
      <c r="W4829" t="s">
        <v>23</v>
      </c>
    </row>
    <row r="4830" spans="1:23" x14ac:dyDescent="0.3">
      <c r="A4830" t="s">
        <v>4865</v>
      </c>
      <c r="B4830" t="s">
        <v>22</v>
      </c>
      <c r="C4830" s="1">
        <v>0</v>
      </c>
      <c r="D4830" t="s">
        <v>24</v>
      </c>
      <c r="E4830" t="s">
        <v>24</v>
      </c>
      <c r="F4830" s="1">
        <v>39</v>
      </c>
      <c r="G4830" s="1" t="str">
        <f t="shared" si="150"/>
        <v>2-4 Years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 s="14">
        <v>41.1</v>
      </c>
      <c r="U4830" t="str">
        <f t="shared" si="151"/>
        <v>30-60</v>
      </c>
      <c r="V4830" s="16">
        <v>1597.05</v>
      </c>
      <c r="W4830" t="s">
        <v>24</v>
      </c>
    </row>
    <row r="4831" spans="1:23" x14ac:dyDescent="0.3">
      <c r="A4831" t="s">
        <v>4866</v>
      </c>
      <c r="B4831" t="s">
        <v>22</v>
      </c>
      <c r="C4831" s="1">
        <v>0</v>
      </c>
      <c r="D4831" t="s">
        <v>24</v>
      </c>
      <c r="E4831" t="s">
        <v>24</v>
      </c>
      <c r="F4831" s="1">
        <v>12</v>
      </c>
      <c r="G4831" s="1" t="str">
        <f t="shared" si="150"/>
        <v>0-1 Year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 s="14">
        <v>45</v>
      </c>
      <c r="U4831" t="str">
        <f t="shared" si="151"/>
        <v>30-60</v>
      </c>
      <c r="V4831" s="16">
        <v>524.35</v>
      </c>
      <c r="W4831" t="s">
        <v>24</v>
      </c>
    </row>
    <row r="4832" spans="1:23" x14ac:dyDescent="0.3">
      <c r="A4832" t="s">
        <v>4867</v>
      </c>
      <c r="B4832" t="s">
        <v>30</v>
      </c>
      <c r="C4832" s="1">
        <v>0</v>
      </c>
      <c r="D4832" t="s">
        <v>23</v>
      </c>
      <c r="E4832" t="s">
        <v>24</v>
      </c>
      <c r="F4832" s="1">
        <v>54</v>
      </c>
      <c r="G4832" s="1" t="str">
        <f t="shared" si="150"/>
        <v>4-5 Years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 s="14">
        <v>74.55</v>
      </c>
      <c r="U4832" t="str">
        <f t="shared" si="151"/>
        <v>60-90</v>
      </c>
      <c r="V4832" s="16">
        <v>4191.45</v>
      </c>
      <c r="W4832" t="s">
        <v>24</v>
      </c>
    </row>
    <row r="4833" spans="1:23" x14ac:dyDescent="0.3">
      <c r="A4833" t="s">
        <v>4868</v>
      </c>
      <c r="B4833" t="s">
        <v>22</v>
      </c>
      <c r="C4833" s="1">
        <v>0</v>
      </c>
      <c r="D4833" t="s">
        <v>24</v>
      </c>
      <c r="E4833" t="s">
        <v>24</v>
      </c>
      <c r="F4833" s="1">
        <v>18</v>
      </c>
      <c r="G4833" s="1" t="str">
        <f t="shared" si="150"/>
        <v>1-2 Years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 s="14">
        <v>40.200000000000003</v>
      </c>
      <c r="U4833" t="str">
        <f t="shared" si="151"/>
        <v>30-60</v>
      </c>
      <c r="V4833" s="16">
        <v>711.95</v>
      </c>
      <c r="W4833" t="s">
        <v>24</v>
      </c>
    </row>
    <row r="4834" spans="1:23" x14ac:dyDescent="0.3">
      <c r="A4834" t="s">
        <v>4869</v>
      </c>
      <c r="B4834" t="s">
        <v>30</v>
      </c>
      <c r="C4834" s="1">
        <v>0</v>
      </c>
      <c r="D4834" t="s">
        <v>23</v>
      </c>
      <c r="E4834" t="s">
        <v>24</v>
      </c>
      <c r="F4834" s="1">
        <v>32</v>
      </c>
      <c r="G4834" s="1" t="str">
        <f t="shared" si="150"/>
        <v>2-4 Years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 s="14">
        <v>70.5</v>
      </c>
      <c r="U4834" t="str">
        <f t="shared" si="151"/>
        <v>60-90</v>
      </c>
      <c r="V4834" s="16">
        <v>2201.75</v>
      </c>
      <c r="W4834" t="s">
        <v>24</v>
      </c>
    </row>
    <row r="4835" spans="1:23" x14ac:dyDescent="0.3">
      <c r="A4835" t="s">
        <v>4870</v>
      </c>
      <c r="B4835" t="s">
        <v>22</v>
      </c>
      <c r="C4835" s="1">
        <v>0</v>
      </c>
      <c r="D4835" t="s">
        <v>24</v>
      </c>
      <c r="E4835" t="s">
        <v>24</v>
      </c>
      <c r="F4835" s="1">
        <v>41</v>
      </c>
      <c r="G4835" s="1" t="str">
        <f t="shared" si="150"/>
        <v>2-4 Years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 s="14">
        <v>19.75</v>
      </c>
      <c r="U4835" t="str">
        <f t="shared" si="151"/>
        <v>0-30</v>
      </c>
      <c r="V4835" s="16">
        <v>806.95</v>
      </c>
      <c r="W4835" t="s">
        <v>24</v>
      </c>
    </row>
    <row r="4836" spans="1:23" x14ac:dyDescent="0.3">
      <c r="A4836" t="s">
        <v>4871</v>
      </c>
      <c r="B4836" t="s">
        <v>30</v>
      </c>
      <c r="C4836" s="1">
        <v>0</v>
      </c>
      <c r="D4836" t="s">
        <v>23</v>
      </c>
      <c r="E4836" t="s">
        <v>23</v>
      </c>
      <c r="F4836" s="1">
        <v>67</v>
      </c>
      <c r="G4836" s="1" t="str">
        <f t="shared" si="150"/>
        <v>5+ Years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 s="14">
        <v>24.65</v>
      </c>
      <c r="U4836" t="str">
        <f t="shared" si="151"/>
        <v>0-30</v>
      </c>
      <c r="V4836" s="16">
        <v>1620.45</v>
      </c>
      <c r="W4836" t="s">
        <v>24</v>
      </c>
    </row>
    <row r="4837" spans="1:23" x14ac:dyDescent="0.3">
      <c r="A4837" t="s">
        <v>4872</v>
      </c>
      <c r="B4837" t="s">
        <v>30</v>
      </c>
      <c r="C4837" s="1">
        <v>0</v>
      </c>
      <c r="D4837" t="s">
        <v>23</v>
      </c>
      <c r="E4837" t="s">
        <v>24</v>
      </c>
      <c r="F4837" s="1">
        <v>65</v>
      </c>
      <c r="G4837" s="1" t="str">
        <f t="shared" si="150"/>
        <v>5+ Years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 s="14">
        <v>104.25</v>
      </c>
      <c r="U4837" t="str">
        <f t="shared" si="151"/>
        <v>90+</v>
      </c>
      <c r="V4837" s="16">
        <v>6812.95</v>
      </c>
      <c r="W4837" t="s">
        <v>24</v>
      </c>
    </row>
    <row r="4838" spans="1:23" x14ac:dyDescent="0.3">
      <c r="A4838" t="s">
        <v>4873</v>
      </c>
      <c r="B4838" t="s">
        <v>22</v>
      </c>
      <c r="C4838" s="1">
        <v>0</v>
      </c>
      <c r="D4838" t="s">
        <v>24</v>
      </c>
      <c r="E4838" t="s">
        <v>24</v>
      </c>
      <c r="F4838" s="1">
        <v>25</v>
      </c>
      <c r="G4838" s="1" t="str">
        <f t="shared" si="150"/>
        <v>2-4 Years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 s="14">
        <v>78.349999999999994</v>
      </c>
      <c r="U4838" t="str">
        <f t="shared" si="151"/>
        <v>60-90</v>
      </c>
      <c r="V4838" s="16">
        <v>1837.9</v>
      </c>
      <c r="W4838" t="s">
        <v>24</v>
      </c>
    </row>
    <row r="4839" spans="1:23" x14ac:dyDescent="0.3">
      <c r="A4839" t="s">
        <v>4874</v>
      </c>
      <c r="B4839" t="s">
        <v>22</v>
      </c>
      <c r="C4839" s="1">
        <v>0</v>
      </c>
      <c r="D4839" t="s">
        <v>23</v>
      </c>
      <c r="E4839" t="s">
        <v>23</v>
      </c>
      <c r="F4839" s="1">
        <v>1</v>
      </c>
      <c r="G4839" s="1" t="str">
        <f t="shared" si="150"/>
        <v>0-1 Year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 s="14">
        <v>69.8</v>
      </c>
      <c r="U4839" t="str">
        <f t="shared" si="151"/>
        <v>60-90</v>
      </c>
      <c r="V4839" s="16">
        <v>69.8</v>
      </c>
      <c r="W4839" t="s">
        <v>23</v>
      </c>
    </row>
    <row r="4840" spans="1:23" x14ac:dyDescent="0.3">
      <c r="A4840" t="s">
        <v>4875</v>
      </c>
      <c r="B4840" t="s">
        <v>22</v>
      </c>
      <c r="C4840" s="1">
        <v>0</v>
      </c>
      <c r="D4840" t="s">
        <v>23</v>
      </c>
      <c r="E4840" t="s">
        <v>24</v>
      </c>
      <c r="F4840" s="1">
        <v>67</v>
      </c>
      <c r="G4840" s="1" t="str">
        <f t="shared" si="150"/>
        <v>5+ Years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 s="14">
        <v>109.7</v>
      </c>
      <c r="U4840" t="str">
        <f t="shared" si="151"/>
        <v>90+</v>
      </c>
      <c r="V4840" s="16">
        <v>7344.45</v>
      </c>
      <c r="W4840" t="s">
        <v>24</v>
      </c>
    </row>
    <row r="4841" spans="1:23" x14ac:dyDescent="0.3">
      <c r="A4841" t="s">
        <v>4876</v>
      </c>
      <c r="B4841" t="s">
        <v>30</v>
      </c>
      <c r="C4841" s="1">
        <v>1</v>
      </c>
      <c r="D4841" t="s">
        <v>24</v>
      </c>
      <c r="E4841" t="s">
        <v>24</v>
      </c>
      <c r="F4841" s="1">
        <v>7</v>
      </c>
      <c r="G4841" s="1" t="str">
        <f t="shared" si="150"/>
        <v>0-1 Year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 s="14">
        <v>73.75</v>
      </c>
      <c r="U4841" t="str">
        <f t="shared" si="151"/>
        <v>60-90</v>
      </c>
      <c r="V4841" s="16">
        <v>545.15</v>
      </c>
      <c r="W4841" t="s">
        <v>23</v>
      </c>
    </row>
    <row r="4842" spans="1:23" x14ac:dyDescent="0.3">
      <c r="A4842" t="s">
        <v>4877</v>
      </c>
      <c r="B4842" t="s">
        <v>22</v>
      </c>
      <c r="C4842" s="1">
        <v>1</v>
      </c>
      <c r="D4842" t="s">
        <v>24</v>
      </c>
      <c r="E4842" t="s">
        <v>24</v>
      </c>
      <c r="F4842" s="1">
        <v>43</v>
      </c>
      <c r="G4842" s="1" t="str">
        <f t="shared" si="150"/>
        <v>2-4 Years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 s="14">
        <v>33.450000000000003</v>
      </c>
      <c r="U4842" t="str">
        <f t="shared" si="151"/>
        <v>30-60</v>
      </c>
      <c r="V4842" s="16">
        <v>1500.25</v>
      </c>
      <c r="W4842" t="s">
        <v>24</v>
      </c>
    </row>
    <row r="4843" spans="1:23" x14ac:dyDescent="0.3">
      <c r="A4843" t="s">
        <v>4878</v>
      </c>
      <c r="B4843" t="s">
        <v>22</v>
      </c>
      <c r="C4843" s="1">
        <v>0</v>
      </c>
      <c r="D4843" t="s">
        <v>24</v>
      </c>
      <c r="E4843" t="s">
        <v>24</v>
      </c>
      <c r="F4843" s="1">
        <v>24</v>
      </c>
      <c r="G4843" s="1" t="str">
        <f t="shared" si="150"/>
        <v>1-2 Years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 s="14">
        <v>94.6</v>
      </c>
      <c r="U4843" t="str">
        <f t="shared" si="151"/>
        <v>90+</v>
      </c>
      <c r="V4843" s="16">
        <v>2283.15</v>
      </c>
      <c r="W4843" t="s">
        <v>24</v>
      </c>
    </row>
    <row r="4844" spans="1:23" x14ac:dyDescent="0.3">
      <c r="A4844" t="s">
        <v>4879</v>
      </c>
      <c r="B4844" t="s">
        <v>30</v>
      </c>
      <c r="C4844" s="1">
        <v>1</v>
      </c>
      <c r="D4844" t="s">
        <v>24</v>
      </c>
      <c r="E4844" t="s">
        <v>24</v>
      </c>
      <c r="F4844" s="1">
        <v>9</v>
      </c>
      <c r="G4844" s="1" t="str">
        <f t="shared" si="150"/>
        <v>0-1 Year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 s="14">
        <v>54.55</v>
      </c>
      <c r="U4844" t="str">
        <f t="shared" si="151"/>
        <v>30-60</v>
      </c>
      <c r="V4844" s="16">
        <v>494.05</v>
      </c>
      <c r="W4844" t="s">
        <v>23</v>
      </c>
    </row>
    <row r="4845" spans="1:23" x14ac:dyDescent="0.3">
      <c r="A4845" t="s">
        <v>4880</v>
      </c>
      <c r="B4845" t="s">
        <v>30</v>
      </c>
      <c r="C4845" s="1">
        <v>0</v>
      </c>
      <c r="D4845" t="s">
        <v>23</v>
      </c>
      <c r="E4845" t="s">
        <v>23</v>
      </c>
      <c r="F4845" s="1">
        <v>69</v>
      </c>
      <c r="G4845" s="1" t="str">
        <f t="shared" si="150"/>
        <v>5+ Years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 s="14">
        <v>20.2</v>
      </c>
      <c r="U4845" t="str">
        <f t="shared" si="151"/>
        <v>0-30</v>
      </c>
      <c r="V4845" s="16">
        <v>1376.5</v>
      </c>
      <c r="W4845" t="s">
        <v>24</v>
      </c>
    </row>
    <row r="4846" spans="1:23" x14ac:dyDescent="0.3">
      <c r="A4846" t="s">
        <v>4881</v>
      </c>
      <c r="B4846" t="s">
        <v>22</v>
      </c>
      <c r="C4846" s="1">
        <v>0</v>
      </c>
      <c r="D4846" t="s">
        <v>24</v>
      </c>
      <c r="E4846" t="s">
        <v>23</v>
      </c>
      <c r="F4846" s="1">
        <v>37</v>
      </c>
      <c r="G4846" s="1" t="str">
        <f t="shared" si="150"/>
        <v>2-4 Years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 s="14">
        <v>20.3</v>
      </c>
      <c r="U4846" t="str">
        <f t="shared" si="151"/>
        <v>0-30</v>
      </c>
      <c r="V4846" s="16">
        <v>755.4</v>
      </c>
      <c r="W4846" t="s">
        <v>24</v>
      </c>
    </row>
    <row r="4847" spans="1:23" x14ac:dyDescent="0.3">
      <c r="A4847" t="s">
        <v>4882</v>
      </c>
      <c r="B4847" t="s">
        <v>30</v>
      </c>
      <c r="C4847" s="1">
        <v>0</v>
      </c>
      <c r="D4847" t="s">
        <v>23</v>
      </c>
      <c r="E4847" t="s">
        <v>23</v>
      </c>
      <c r="F4847" s="1">
        <v>20</v>
      </c>
      <c r="G4847" s="1" t="str">
        <f t="shared" si="150"/>
        <v>1-2 Years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 s="14">
        <v>39.4</v>
      </c>
      <c r="U4847" t="str">
        <f t="shared" si="151"/>
        <v>30-60</v>
      </c>
      <c r="V4847" s="16">
        <v>825.4</v>
      </c>
      <c r="W4847" t="s">
        <v>24</v>
      </c>
    </row>
    <row r="4848" spans="1:23" x14ac:dyDescent="0.3">
      <c r="A4848" t="s">
        <v>4883</v>
      </c>
      <c r="B4848" t="s">
        <v>30</v>
      </c>
      <c r="C4848" s="1">
        <v>0</v>
      </c>
      <c r="D4848" t="s">
        <v>24</v>
      </c>
      <c r="E4848" t="s">
        <v>24</v>
      </c>
      <c r="F4848" s="1">
        <v>7</v>
      </c>
      <c r="G4848" s="1" t="str">
        <f t="shared" si="150"/>
        <v>0-1 Year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 s="14">
        <v>69.150000000000006</v>
      </c>
      <c r="U4848" t="str">
        <f t="shared" si="151"/>
        <v>60-90</v>
      </c>
      <c r="V4848" s="16">
        <v>488.65</v>
      </c>
      <c r="W4848" t="s">
        <v>24</v>
      </c>
    </row>
    <row r="4849" spans="1:23" x14ac:dyDescent="0.3">
      <c r="A4849" t="s">
        <v>4884</v>
      </c>
      <c r="B4849" t="s">
        <v>22</v>
      </c>
      <c r="C4849" s="1">
        <v>1</v>
      </c>
      <c r="D4849" t="s">
        <v>24</v>
      </c>
      <c r="E4849" t="s">
        <v>24</v>
      </c>
      <c r="F4849" s="1">
        <v>37</v>
      </c>
      <c r="G4849" s="1" t="str">
        <f t="shared" si="150"/>
        <v>2-4 Years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 s="14">
        <v>76.25</v>
      </c>
      <c r="U4849" t="str">
        <f t="shared" si="151"/>
        <v>60-90</v>
      </c>
      <c r="V4849" s="16">
        <v>2841.55</v>
      </c>
      <c r="W4849" t="s">
        <v>23</v>
      </c>
    </row>
    <row r="4850" spans="1:23" x14ac:dyDescent="0.3">
      <c r="A4850" t="s">
        <v>4885</v>
      </c>
      <c r="B4850" t="s">
        <v>22</v>
      </c>
      <c r="C4850" s="1">
        <v>0</v>
      </c>
      <c r="D4850" t="s">
        <v>24</v>
      </c>
      <c r="E4850" t="s">
        <v>24</v>
      </c>
      <c r="F4850" s="1">
        <v>5</v>
      </c>
      <c r="G4850" s="1" t="str">
        <f t="shared" si="150"/>
        <v>0-1 Year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 s="14">
        <v>93.9</v>
      </c>
      <c r="U4850" t="str">
        <f t="shared" si="151"/>
        <v>90+</v>
      </c>
      <c r="V4850" s="16">
        <v>486.85</v>
      </c>
      <c r="W4850" t="s">
        <v>23</v>
      </c>
    </row>
    <row r="4851" spans="1:23" x14ac:dyDescent="0.3">
      <c r="A4851" t="s">
        <v>4886</v>
      </c>
      <c r="B4851" t="s">
        <v>30</v>
      </c>
      <c r="C4851" s="1">
        <v>0</v>
      </c>
      <c r="D4851" t="s">
        <v>24</v>
      </c>
      <c r="E4851" t="s">
        <v>24</v>
      </c>
      <c r="F4851" s="1">
        <v>41</v>
      </c>
      <c r="G4851" s="1" t="str">
        <f t="shared" si="150"/>
        <v>2-4 Years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 s="14">
        <v>51.35</v>
      </c>
      <c r="U4851" t="str">
        <f t="shared" si="151"/>
        <v>30-60</v>
      </c>
      <c r="V4851" s="16">
        <v>2075.1</v>
      </c>
      <c r="W4851" t="s">
        <v>24</v>
      </c>
    </row>
    <row r="4852" spans="1:23" x14ac:dyDescent="0.3">
      <c r="A4852" t="s">
        <v>4887</v>
      </c>
      <c r="B4852" t="s">
        <v>22</v>
      </c>
      <c r="C4852" s="1">
        <v>0</v>
      </c>
      <c r="D4852" t="s">
        <v>24</v>
      </c>
      <c r="E4852" t="s">
        <v>24</v>
      </c>
      <c r="F4852" s="1">
        <v>54</v>
      </c>
      <c r="G4852" s="1" t="str">
        <f t="shared" si="150"/>
        <v>4-5 Years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 s="14">
        <v>100.05</v>
      </c>
      <c r="U4852" t="str">
        <f t="shared" si="151"/>
        <v>90+</v>
      </c>
      <c r="V4852" s="16">
        <v>5299.65</v>
      </c>
      <c r="W4852" t="s">
        <v>24</v>
      </c>
    </row>
    <row r="4853" spans="1:23" x14ac:dyDescent="0.3">
      <c r="A4853" t="s">
        <v>4888</v>
      </c>
      <c r="B4853" t="s">
        <v>22</v>
      </c>
      <c r="C4853" s="1">
        <v>1</v>
      </c>
      <c r="D4853" t="s">
        <v>24</v>
      </c>
      <c r="E4853" t="s">
        <v>24</v>
      </c>
      <c r="F4853" s="1">
        <v>3</v>
      </c>
      <c r="G4853" s="1" t="str">
        <f t="shared" si="150"/>
        <v>0-1 Year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 s="14">
        <v>70.400000000000006</v>
      </c>
      <c r="U4853" t="str">
        <f t="shared" si="151"/>
        <v>60-90</v>
      </c>
      <c r="V4853" s="16">
        <v>204.7</v>
      </c>
      <c r="W4853" t="s">
        <v>23</v>
      </c>
    </row>
    <row r="4854" spans="1:23" x14ac:dyDescent="0.3">
      <c r="A4854" t="s">
        <v>4889</v>
      </c>
      <c r="B4854" t="s">
        <v>30</v>
      </c>
      <c r="C4854" s="1">
        <v>1</v>
      </c>
      <c r="D4854" t="s">
        <v>24</v>
      </c>
      <c r="E4854" t="s">
        <v>24</v>
      </c>
      <c r="F4854" s="1">
        <v>69</v>
      </c>
      <c r="G4854" s="1" t="str">
        <f t="shared" si="150"/>
        <v>5+ Years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 s="14">
        <v>20.3</v>
      </c>
      <c r="U4854" t="str">
        <f t="shared" si="151"/>
        <v>0-30</v>
      </c>
      <c r="V4854" s="16">
        <v>1356.3</v>
      </c>
      <c r="W4854" t="s">
        <v>24</v>
      </c>
    </row>
    <row r="4855" spans="1:23" x14ac:dyDescent="0.3">
      <c r="A4855" t="s">
        <v>4890</v>
      </c>
      <c r="B4855" t="s">
        <v>22</v>
      </c>
      <c r="C4855" s="1">
        <v>0</v>
      </c>
      <c r="D4855" t="s">
        <v>24</v>
      </c>
      <c r="E4855" t="s">
        <v>24</v>
      </c>
      <c r="F4855" s="1">
        <v>53</v>
      </c>
      <c r="G4855" s="1" t="str">
        <f t="shared" si="150"/>
        <v>4-5 Years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 s="14">
        <v>94.45</v>
      </c>
      <c r="U4855" t="str">
        <f t="shared" si="151"/>
        <v>90+</v>
      </c>
      <c r="V4855" s="16">
        <v>5042.75</v>
      </c>
      <c r="W4855" t="s">
        <v>24</v>
      </c>
    </row>
    <row r="4856" spans="1:23" x14ac:dyDescent="0.3">
      <c r="A4856" t="s">
        <v>4891</v>
      </c>
      <c r="B4856" t="s">
        <v>30</v>
      </c>
      <c r="C4856" s="1">
        <v>0</v>
      </c>
      <c r="D4856" t="s">
        <v>23</v>
      </c>
      <c r="E4856" t="s">
        <v>23</v>
      </c>
      <c r="F4856" s="1">
        <v>18</v>
      </c>
      <c r="G4856" s="1" t="str">
        <f t="shared" si="150"/>
        <v>1-2 Years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 s="14">
        <v>46.4</v>
      </c>
      <c r="U4856" t="str">
        <f t="shared" si="151"/>
        <v>30-60</v>
      </c>
      <c r="V4856" s="16">
        <v>812.4</v>
      </c>
      <c r="W4856" t="s">
        <v>24</v>
      </c>
    </row>
    <row r="4857" spans="1:23" x14ac:dyDescent="0.3">
      <c r="A4857" t="s">
        <v>4892</v>
      </c>
      <c r="B4857" t="s">
        <v>30</v>
      </c>
      <c r="C4857" s="1">
        <v>0</v>
      </c>
      <c r="D4857" t="s">
        <v>23</v>
      </c>
      <c r="E4857" t="s">
        <v>24</v>
      </c>
      <c r="F4857" s="1">
        <v>64</v>
      </c>
      <c r="G4857" s="1" t="str">
        <f t="shared" si="150"/>
        <v>5+ Years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 s="14">
        <v>104.05</v>
      </c>
      <c r="U4857" t="str">
        <f t="shared" si="151"/>
        <v>90+</v>
      </c>
      <c r="V4857" s="16">
        <v>6605.55</v>
      </c>
      <c r="W4857" t="s">
        <v>24</v>
      </c>
    </row>
    <row r="4858" spans="1:23" x14ac:dyDescent="0.3">
      <c r="A4858" t="s">
        <v>4893</v>
      </c>
      <c r="B4858" t="s">
        <v>22</v>
      </c>
      <c r="C4858" s="1">
        <v>0</v>
      </c>
      <c r="D4858" t="s">
        <v>23</v>
      </c>
      <c r="E4858" t="s">
        <v>23</v>
      </c>
      <c r="F4858" s="1">
        <v>31</v>
      </c>
      <c r="G4858" s="1" t="str">
        <f t="shared" si="150"/>
        <v>2-4 Years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 s="14">
        <v>91.15</v>
      </c>
      <c r="U4858" t="str">
        <f t="shared" si="151"/>
        <v>90+</v>
      </c>
      <c r="V4858" s="16">
        <v>2995.45</v>
      </c>
      <c r="W4858" t="s">
        <v>23</v>
      </c>
    </row>
    <row r="4859" spans="1:23" x14ac:dyDescent="0.3">
      <c r="A4859" t="s">
        <v>4894</v>
      </c>
      <c r="B4859" t="s">
        <v>22</v>
      </c>
      <c r="C4859" s="1">
        <v>0</v>
      </c>
      <c r="D4859" t="s">
        <v>24</v>
      </c>
      <c r="E4859" t="s">
        <v>24</v>
      </c>
      <c r="F4859" s="1">
        <v>20</v>
      </c>
      <c r="G4859" s="1" t="str">
        <f t="shared" si="150"/>
        <v>1-2 Years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 s="14">
        <v>24.9</v>
      </c>
      <c r="U4859" t="str">
        <f t="shared" si="151"/>
        <v>0-30</v>
      </c>
      <c r="V4859" s="16">
        <v>505.95</v>
      </c>
      <c r="W4859" t="s">
        <v>24</v>
      </c>
    </row>
    <row r="4860" spans="1:23" x14ac:dyDescent="0.3">
      <c r="A4860" t="s">
        <v>4895</v>
      </c>
      <c r="B4860" t="s">
        <v>30</v>
      </c>
      <c r="C4860" s="1">
        <v>0</v>
      </c>
      <c r="D4860" t="s">
        <v>23</v>
      </c>
      <c r="E4860" t="s">
        <v>23</v>
      </c>
      <c r="F4860" s="1">
        <v>57</v>
      </c>
      <c r="G4860" s="1" t="str">
        <f t="shared" si="150"/>
        <v>4-5 Years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 s="14">
        <v>59.6</v>
      </c>
      <c r="U4860" t="str">
        <f t="shared" si="151"/>
        <v>30-60</v>
      </c>
      <c r="V4860" s="16">
        <v>3509.4</v>
      </c>
      <c r="W4860" t="s">
        <v>24</v>
      </c>
    </row>
    <row r="4861" spans="1:23" x14ac:dyDescent="0.3">
      <c r="A4861" t="s">
        <v>4896</v>
      </c>
      <c r="B4861" t="s">
        <v>30</v>
      </c>
      <c r="C4861" s="1">
        <v>1</v>
      </c>
      <c r="D4861" t="s">
        <v>23</v>
      </c>
      <c r="E4861" t="s">
        <v>24</v>
      </c>
      <c r="F4861" s="1">
        <v>63</v>
      </c>
      <c r="G4861" s="1" t="str">
        <f t="shared" si="150"/>
        <v>5+ Years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 s="14">
        <v>108.5</v>
      </c>
      <c r="U4861" t="str">
        <f t="shared" si="151"/>
        <v>90+</v>
      </c>
      <c r="V4861" s="16">
        <v>6991.9</v>
      </c>
      <c r="W4861" t="s">
        <v>24</v>
      </c>
    </row>
    <row r="4862" spans="1:23" x14ac:dyDescent="0.3">
      <c r="A4862" t="s">
        <v>4897</v>
      </c>
      <c r="B4862" t="s">
        <v>30</v>
      </c>
      <c r="C4862" s="1">
        <v>0</v>
      </c>
      <c r="D4862" t="s">
        <v>23</v>
      </c>
      <c r="E4862" t="s">
        <v>23</v>
      </c>
      <c r="F4862" s="1">
        <v>13</v>
      </c>
      <c r="G4862" s="1" t="str">
        <f t="shared" si="150"/>
        <v>1-2 Years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 s="14">
        <v>40.549999999999997</v>
      </c>
      <c r="U4862" t="str">
        <f t="shared" si="151"/>
        <v>30-60</v>
      </c>
      <c r="V4862" s="16">
        <v>590.35</v>
      </c>
      <c r="W4862" t="s">
        <v>24</v>
      </c>
    </row>
    <row r="4863" spans="1:23" x14ac:dyDescent="0.3">
      <c r="A4863" t="s">
        <v>4898</v>
      </c>
      <c r="B4863" t="s">
        <v>22</v>
      </c>
      <c r="C4863" s="1">
        <v>1</v>
      </c>
      <c r="D4863" t="s">
        <v>23</v>
      </c>
      <c r="E4863" t="s">
        <v>24</v>
      </c>
      <c r="F4863" s="1">
        <v>48</v>
      </c>
      <c r="G4863" s="1" t="str">
        <f t="shared" si="150"/>
        <v>2-4 Years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 s="14">
        <v>58.95</v>
      </c>
      <c r="U4863" t="str">
        <f t="shared" si="151"/>
        <v>30-60</v>
      </c>
      <c r="V4863" s="16">
        <v>2789.7</v>
      </c>
      <c r="W4863" t="s">
        <v>24</v>
      </c>
    </row>
    <row r="4864" spans="1:23" x14ac:dyDescent="0.3">
      <c r="A4864" t="s">
        <v>4899</v>
      </c>
      <c r="B4864" t="s">
        <v>22</v>
      </c>
      <c r="C4864" s="1">
        <v>0</v>
      </c>
      <c r="D4864" t="s">
        <v>24</v>
      </c>
      <c r="E4864" t="s">
        <v>24</v>
      </c>
      <c r="F4864" s="1">
        <v>2</v>
      </c>
      <c r="G4864" s="1" t="str">
        <f t="shared" si="150"/>
        <v>0-1 Year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 s="14">
        <v>70.95</v>
      </c>
      <c r="U4864" t="str">
        <f t="shared" si="151"/>
        <v>60-90</v>
      </c>
      <c r="V4864" s="16">
        <v>137.94999999999999</v>
      </c>
      <c r="W4864" t="s">
        <v>23</v>
      </c>
    </row>
    <row r="4865" spans="1:23" x14ac:dyDescent="0.3">
      <c r="A4865" t="s">
        <v>4900</v>
      </c>
      <c r="B4865" t="s">
        <v>30</v>
      </c>
      <c r="C4865" s="1">
        <v>0</v>
      </c>
      <c r="D4865" t="s">
        <v>23</v>
      </c>
      <c r="E4865" t="s">
        <v>23</v>
      </c>
      <c r="F4865" s="1">
        <v>57</v>
      </c>
      <c r="G4865" s="1" t="str">
        <f t="shared" si="150"/>
        <v>4-5 Years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 s="14">
        <v>20.75</v>
      </c>
      <c r="U4865" t="str">
        <f t="shared" si="151"/>
        <v>0-30</v>
      </c>
      <c r="V4865" s="16">
        <v>1123.1500000000001</v>
      </c>
      <c r="W4865" t="s">
        <v>24</v>
      </c>
    </row>
    <row r="4866" spans="1:23" x14ac:dyDescent="0.3">
      <c r="A4866" t="s">
        <v>4901</v>
      </c>
      <c r="B4866" t="s">
        <v>30</v>
      </c>
      <c r="C4866" s="1">
        <v>0</v>
      </c>
      <c r="D4866" t="s">
        <v>23</v>
      </c>
      <c r="E4866" t="s">
        <v>24</v>
      </c>
      <c r="F4866" s="1">
        <v>71</v>
      </c>
      <c r="G4866" s="1" t="str">
        <f t="shared" si="150"/>
        <v>5+ Years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 s="14">
        <v>113.15</v>
      </c>
      <c r="U4866" t="str">
        <f t="shared" si="151"/>
        <v>90+</v>
      </c>
      <c r="V4866" s="16">
        <v>7953.25</v>
      </c>
      <c r="W4866" t="s">
        <v>24</v>
      </c>
    </row>
    <row r="4867" spans="1:23" x14ac:dyDescent="0.3">
      <c r="A4867" t="s">
        <v>4902</v>
      </c>
      <c r="B4867" t="s">
        <v>22</v>
      </c>
      <c r="C4867" s="1">
        <v>0</v>
      </c>
      <c r="D4867" t="s">
        <v>23</v>
      </c>
      <c r="E4867" t="s">
        <v>23</v>
      </c>
      <c r="F4867" s="1">
        <v>7</v>
      </c>
      <c r="G4867" s="1" t="str">
        <f t="shared" ref="G4867:G4930" si="152">IF(F4867&lt;=12,"0-1 Year",
IF(F4867&lt;=24,"1-2 Years",
IF(F4867&lt;=48,"2-4 Years",
IF(F4867&lt;=60,"4-5 Years","5+ Years"))))</f>
        <v>0-1 Year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 s="14">
        <v>48.8</v>
      </c>
      <c r="U4867" t="str">
        <f t="shared" ref="U4867:U4930" si="153">IF(T4867&lt;30,"0-30",
IF(T4867&lt;60,"30-60",
IF(T4867&lt;90,"60-90","90+")))</f>
        <v>30-60</v>
      </c>
      <c r="V4867" s="16">
        <v>349.8</v>
      </c>
      <c r="W4867" t="s">
        <v>24</v>
      </c>
    </row>
    <row r="4868" spans="1:23" x14ac:dyDescent="0.3">
      <c r="A4868" t="s">
        <v>4903</v>
      </c>
      <c r="B4868" t="s">
        <v>22</v>
      </c>
      <c r="C4868" s="1">
        <v>0</v>
      </c>
      <c r="D4868" t="s">
        <v>24</v>
      </c>
      <c r="E4868" t="s">
        <v>24</v>
      </c>
      <c r="F4868" s="1">
        <v>16</v>
      </c>
      <c r="G4868" s="1" t="str">
        <f t="shared" si="152"/>
        <v>1-2 Years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 s="14">
        <v>63.05</v>
      </c>
      <c r="U4868" t="str">
        <f t="shared" si="153"/>
        <v>60-90</v>
      </c>
      <c r="V4868" s="16">
        <v>1067.05</v>
      </c>
      <c r="W4868" t="s">
        <v>24</v>
      </c>
    </row>
    <row r="4869" spans="1:23" x14ac:dyDescent="0.3">
      <c r="A4869" t="s">
        <v>4904</v>
      </c>
      <c r="B4869" t="s">
        <v>30</v>
      </c>
      <c r="C4869" s="1">
        <v>0</v>
      </c>
      <c r="D4869" t="s">
        <v>23</v>
      </c>
      <c r="E4869" t="s">
        <v>24</v>
      </c>
      <c r="F4869" s="1">
        <v>34</v>
      </c>
      <c r="G4869" s="1" t="str">
        <f t="shared" si="152"/>
        <v>2-4 Years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 s="14">
        <v>100.85</v>
      </c>
      <c r="U4869" t="str">
        <f t="shared" si="153"/>
        <v>90+</v>
      </c>
      <c r="V4869" s="16">
        <v>3527.3</v>
      </c>
      <c r="W4869" t="s">
        <v>24</v>
      </c>
    </row>
    <row r="4870" spans="1:23" x14ac:dyDescent="0.3">
      <c r="A4870" t="s">
        <v>4905</v>
      </c>
      <c r="B4870" t="s">
        <v>22</v>
      </c>
      <c r="C4870" s="1">
        <v>0</v>
      </c>
      <c r="D4870" t="s">
        <v>23</v>
      </c>
      <c r="E4870" t="s">
        <v>24</v>
      </c>
      <c r="F4870" s="1">
        <v>37</v>
      </c>
      <c r="G4870" s="1" t="str">
        <f t="shared" si="152"/>
        <v>2-4 Years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 s="14">
        <v>99.5</v>
      </c>
      <c r="U4870" t="str">
        <f t="shared" si="153"/>
        <v>90+</v>
      </c>
      <c r="V4870" s="16">
        <v>3762</v>
      </c>
      <c r="W4870" t="s">
        <v>23</v>
      </c>
    </row>
    <row r="4871" spans="1:23" x14ac:dyDescent="0.3">
      <c r="A4871" t="s">
        <v>4906</v>
      </c>
      <c r="B4871" t="s">
        <v>30</v>
      </c>
      <c r="C4871" s="1">
        <v>0</v>
      </c>
      <c r="D4871" t="s">
        <v>24</v>
      </c>
      <c r="E4871" t="s">
        <v>24</v>
      </c>
      <c r="F4871" s="1">
        <v>16</v>
      </c>
      <c r="G4871" s="1" t="str">
        <f t="shared" si="152"/>
        <v>1-2 Years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 s="14">
        <v>80.55</v>
      </c>
      <c r="U4871" t="str">
        <f t="shared" si="153"/>
        <v>60-90</v>
      </c>
      <c r="V4871" s="16">
        <v>1248.9000000000001</v>
      </c>
      <c r="W4871" t="s">
        <v>24</v>
      </c>
    </row>
    <row r="4872" spans="1:23" x14ac:dyDescent="0.3">
      <c r="A4872" t="s">
        <v>4907</v>
      </c>
      <c r="B4872" t="s">
        <v>30</v>
      </c>
      <c r="C4872" s="1">
        <v>0</v>
      </c>
      <c r="D4872" t="s">
        <v>24</v>
      </c>
      <c r="E4872" t="s">
        <v>23</v>
      </c>
      <c r="F4872" s="1">
        <v>48</v>
      </c>
      <c r="G4872" s="1" t="str">
        <f t="shared" si="152"/>
        <v>2-4 Years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 s="14">
        <v>64.400000000000006</v>
      </c>
      <c r="U4872" t="str">
        <f t="shared" si="153"/>
        <v>60-90</v>
      </c>
      <c r="V4872" s="16">
        <v>3035.35</v>
      </c>
      <c r="W4872" t="s">
        <v>24</v>
      </c>
    </row>
    <row r="4873" spans="1:23" x14ac:dyDescent="0.3">
      <c r="A4873" t="s">
        <v>4908</v>
      </c>
      <c r="B4873" t="s">
        <v>30</v>
      </c>
      <c r="C4873" s="1">
        <v>0</v>
      </c>
      <c r="D4873" t="s">
        <v>23</v>
      </c>
      <c r="E4873" t="s">
        <v>23</v>
      </c>
      <c r="F4873" s="1">
        <v>58</v>
      </c>
      <c r="G4873" s="1" t="str">
        <f t="shared" si="152"/>
        <v>4-5 Years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 s="14">
        <v>75.2</v>
      </c>
      <c r="U4873" t="str">
        <f t="shared" si="153"/>
        <v>60-90</v>
      </c>
      <c r="V4873" s="16">
        <v>4300.8</v>
      </c>
      <c r="W4873" t="s">
        <v>24</v>
      </c>
    </row>
    <row r="4874" spans="1:23" x14ac:dyDescent="0.3">
      <c r="A4874" t="s">
        <v>4909</v>
      </c>
      <c r="B4874" t="s">
        <v>22</v>
      </c>
      <c r="C4874" s="1">
        <v>0</v>
      </c>
      <c r="D4874" t="s">
        <v>23</v>
      </c>
      <c r="E4874" t="s">
        <v>24</v>
      </c>
      <c r="F4874" s="1">
        <v>72</v>
      </c>
      <c r="G4874" s="1" t="str">
        <f t="shared" si="152"/>
        <v>5+ Years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 s="14">
        <v>84.9</v>
      </c>
      <c r="U4874" t="str">
        <f t="shared" si="153"/>
        <v>60-90</v>
      </c>
      <c r="V4874" s="16">
        <v>6065.3</v>
      </c>
      <c r="W4874" t="s">
        <v>24</v>
      </c>
    </row>
    <row r="4875" spans="1:23" x14ac:dyDescent="0.3">
      <c r="A4875" t="s">
        <v>4910</v>
      </c>
      <c r="B4875" t="s">
        <v>22</v>
      </c>
      <c r="C4875" s="1">
        <v>0</v>
      </c>
      <c r="D4875" t="s">
        <v>24</v>
      </c>
      <c r="E4875" t="s">
        <v>24</v>
      </c>
      <c r="F4875" s="1">
        <v>7</v>
      </c>
      <c r="G4875" s="1" t="str">
        <f t="shared" si="152"/>
        <v>0-1 Year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 s="14">
        <v>19.3</v>
      </c>
      <c r="U4875" t="str">
        <f t="shared" si="153"/>
        <v>0-30</v>
      </c>
      <c r="V4875" s="16">
        <v>144.94999999999999</v>
      </c>
      <c r="W4875" t="s">
        <v>24</v>
      </c>
    </row>
    <row r="4876" spans="1:23" x14ac:dyDescent="0.3">
      <c r="A4876" t="s">
        <v>4911</v>
      </c>
      <c r="B4876" t="s">
        <v>22</v>
      </c>
      <c r="C4876" s="1">
        <v>0</v>
      </c>
      <c r="D4876" t="s">
        <v>24</v>
      </c>
      <c r="E4876" t="s">
        <v>24</v>
      </c>
      <c r="F4876" s="1">
        <v>38</v>
      </c>
      <c r="G4876" s="1" t="str">
        <f t="shared" si="152"/>
        <v>2-4 Years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 s="14">
        <v>83.9</v>
      </c>
      <c r="U4876" t="str">
        <f t="shared" si="153"/>
        <v>60-90</v>
      </c>
      <c r="V4876" s="16">
        <v>3233.6</v>
      </c>
      <c r="W4876" t="s">
        <v>23</v>
      </c>
    </row>
    <row r="4877" spans="1:23" x14ac:dyDescent="0.3">
      <c r="A4877" t="s">
        <v>4912</v>
      </c>
      <c r="B4877" t="s">
        <v>22</v>
      </c>
      <c r="C4877" s="1">
        <v>1</v>
      </c>
      <c r="D4877" t="s">
        <v>23</v>
      </c>
      <c r="E4877" t="s">
        <v>24</v>
      </c>
      <c r="F4877" s="1">
        <v>48</v>
      </c>
      <c r="G4877" s="1" t="str">
        <f t="shared" si="152"/>
        <v>2-4 Years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 s="14">
        <v>117.45</v>
      </c>
      <c r="U4877" t="str">
        <f t="shared" si="153"/>
        <v>90+</v>
      </c>
      <c r="V4877" s="16">
        <v>5438.9</v>
      </c>
      <c r="W4877" t="s">
        <v>23</v>
      </c>
    </row>
    <row r="4878" spans="1:23" x14ac:dyDescent="0.3">
      <c r="A4878" t="s">
        <v>4913</v>
      </c>
      <c r="B4878" t="s">
        <v>30</v>
      </c>
      <c r="C4878" s="1">
        <v>0</v>
      </c>
      <c r="D4878" t="s">
        <v>24</v>
      </c>
      <c r="E4878" t="s">
        <v>24</v>
      </c>
      <c r="F4878" s="1">
        <v>10</v>
      </c>
      <c r="G4878" s="1" t="str">
        <f t="shared" si="152"/>
        <v>0-1 Year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 s="14">
        <v>104.4</v>
      </c>
      <c r="U4878" t="str">
        <f t="shared" si="153"/>
        <v>90+</v>
      </c>
      <c r="V4878" s="16">
        <v>1081.45</v>
      </c>
      <c r="W4878" t="s">
        <v>23</v>
      </c>
    </row>
    <row r="4879" spans="1:23" x14ac:dyDescent="0.3">
      <c r="A4879" t="s">
        <v>4914</v>
      </c>
      <c r="B4879" t="s">
        <v>22</v>
      </c>
      <c r="C4879" s="1">
        <v>0</v>
      </c>
      <c r="D4879" t="s">
        <v>24</v>
      </c>
      <c r="E4879" t="s">
        <v>24</v>
      </c>
      <c r="F4879" s="1">
        <v>30</v>
      </c>
      <c r="G4879" s="1" t="str">
        <f t="shared" si="152"/>
        <v>2-4 Years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 s="14">
        <v>74.650000000000006</v>
      </c>
      <c r="U4879" t="str">
        <f t="shared" si="153"/>
        <v>60-90</v>
      </c>
      <c r="V4879" s="16">
        <v>2308.6</v>
      </c>
      <c r="W4879" t="s">
        <v>24</v>
      </c>
    </row>
    <row r="4880" spans="1:23" x14ac:dyDescent="0.3">
      <c r="A4880" t="s">
        <v>4915</v>
      </c>
      <c r="B4880" t="s">
        <v>30</v>
      </c>
      <c r="C4880" s="1">
        <v>0</v>
      </c>
      <c r="D4880" t="s">
        <v>23</v>
      </c>
      <c r="E4880" t="s">
        <v>24</v>
      </c>
      <c r="F4880" s="1">
        <v>31</v>
      </c>
      <c r="G4880" s="1" t="str">
        <f t="shared" si="152"/>
        <v>2-4 Years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 s="14">
        <v>59.05</v>
      </c>
      <c r="U4880" t="str">
        <f t="shared" si="153"/>
        <v>30-60</v>
      </c>
      <c r="V4880" s="16">
        <v>1882.8</v>
      </c>
      <c r="W4880" t="s">
        <v>24</v>
      </c>
    </row>
    <row r="4881" spans="1:23" x14ac:dyDescent="0.3">
      <c r="A4881" t="s">
        <v>4916</v>
      </c>
      <c r="B4881" t="s">
        <v>22</v>
      </c>
      <c r="C4881" s="1">
        <v>1</v>
      </c>
      <c r="D4881" t="s">
        <v>24</v>
      </c>
      <c r="E4881" t="s">
        <v>24</v>
      </c>
      <c r="F4881" s="1">
        <v>46</v>
      </c>
      <c r="G4881" s="1" t="str">
        <f t="shared" si="152"/>
        <v>2-4 Years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 s="14">
        <v>69.099999999999994</v>
      </c>
      <c r="U4881" t="str">
        <f t="shared" si="153"/>
        <v>60-90</v>
      </c>
      <c r="V4881" s="16">
        <v>3255.35</v>
      </c>
      <c r="W4881" t="s">
        <v>24</v>
      </c>
    </row>
    <row r="4882" spans="1:23" x14ac:dyDescent="0.3">
      <c r="A4882" t="s">
        <v>4917</v>
      </c>
      <c r="B4882" t="s">
        <v>30</v>
      </c>
      <c r="C4882" s="1">
        <v>0</v>
      </c>
      <c r="D4882" t="s">
        <v>23</v>
      </c>
      <c r="E4882" t="s">
        <v>24</v>
      </c>
      <c r="F4882" s="1">
        <v>50</v>
      </c>
      <c r="G4882" s="1" t="str">
        <f t="shared" si="152"/>
        <v>4-5 Years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 s="14">
        <v>20.55</v>
      </c>
      <c r="U4882" t="str">
        <f t="shared" si="153"/>
        <v>0-30</v>
      </c>
      <c r="V4882" s="16">
        <v>1067.6500000000001</v>
      </c>
      <c r="W4882" t="s">
        <v>24</v>
      </c>
    </row>
    <row r="4883" spans="1:23" x14ac:dyDescent="0.3">
      <c r="A4883" t="s">
        <v>4918</v>
      </c>
      <c r="B4883" t="s">
        <v>30</v>
      </c>
      <c r="C4883" s="1">
        <v>0</v>
      </c>
      <c r="D4883" t="s">
        <v>23</v>
      </c>
      <c r="E4883" t="s">
        <v>24</v>
      </c>
      <c r="F4883" s="1">
        <v>28</v>
      </c>
      <c r="G4883" s="1" t="str">
        <f t="shared" si="152"/>
        <v>2-4 Years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 s="14">
        <v>76.55</v>
      </c>
      <c r="U4883" t="str">
        <f t="shared" si="153"/>
        <v>60-90</v>
      </c>
      <c r="V4883" s="16">
        <v>2065.4</v>
      </c>
      <c r="W4883" t="s">
        <v>24</v>
      </c>
    </row>
    <row r="4884" spans="1:23" x14ac:dyDescent="0.3">
      <c r="A4884" t="s">
        <v>4919</v>
      </c>
      <c r="B4884" t="s">
        <v>22</v>
      </c>
      <c r="C4884" s="1">
        <v>0</v>
      </c>
      <c r="D4884" t="s">
        <v>24</v>
      </c>
      <c r="E4884" t="s">
        <v>24</v>
      </c>
      <c r="F4884" s="1">
        <v>66</v>
      </c>
      <c r="G4884" s="1" t="str">
        <f t="shared" si="152"/>
        <v>5+ Years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 s="14">
        <v>62.5</v>
      </c>
      <c r="U4884" t="str">
        <f t="shared" si="153"/>
        <v>60-90</v>
      </c>
      <c r="V4884" s="16">
        <v>4136.3999999999996</v>
      </c>
      <c r="W4884" t="s">
        <v>24</v>
      </c>
    </row>
    <row r="4885" spans="1:23" x14ac:dyDescent="0.3">
      <c r="A4885" t="s">
        <v>4920</v>
      </c>
      <c r="B4885" t="s">
        <v>30</v>
      </c>
      <c r="C4885" s="1">
        <v>1</v>
      </c>
      <c r="D4885" t="s">
        <v>24</v>
      </c>
      <c r="E4885" t="s">
        <v>24</v>
      </c>
      <c r="F4885" s="1">
        <v>8</v>
      </c>
      <c r="G4885" s="1" t="str">
        <f t="shared" si="152"/>
        <v>0-1 Year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 s="14">
        <v>29.4</v>
      </c>
      <c r="U4885" t="str">
        <f t="shared" si="153"/>
        <v>0-30</v>
      </c>
      <c r="V4885" s="16">
        <v>221.9</v>
      </c>
      <c r="W4885" t="s">
        <v>23</v>
      </c>
    </row>
    <row r="4886" spans="1:23" x14ac:dyDescent="0.3">
      <c r="A4886" t="s">
        <v>4921</v>
      </c>
      <c r="B4886" t="s">
        <v>22</v>
      </c>
      <c r="C4886" s="1">
        <v>0</v>
      </c>
      <c r="D4886" t="s">
        <v>23</v>
      </c>
      <c r="E4886" t="s">
        <v>23</v>
      </c>
      <c r="F4886" s="1">
        <v>41</v>
      </c>
      <c r="G4886" s="1" t="str">
        <f t="shared" si="152"/>
        <v>2-4 Years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 s="14">
        <v>94.9</v>
      </c>
      <c r="U4886" t="str">
        <f t="shared" si="153"/>
        <v>90+</v>
      </c>
      <c r="V4886" s="16">
        <v>3848</v>
      </c>
      <c r="W4886" t="s">
        <v>24</v>
      </c>
    </row>
    <row r="4887" spans="1:23" x14ac:dyDescent="0.3">
      <c r="A4887" t="s">
        <v>4922</v>
      </c>
      <c r="B4887" t="s">
        <v>30</v>
      </c>
      <c r="C4887" s="1">
        <v>1</v>
      </c>
      <c r="D4887" t="s">
        <v>23</v>
      </c>
      <c r="E4887" t="s">
        <v>24</v>
      </c>
      <c r="F4887" s="1">
        <v>72</v>
      </c>
      <c r="G4887" s="1" t="str">
        <f t="shared" si="152"/>
        <v>5+ Years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 s="14">
        <v>111.65</v>
      </c>
      <c r="U4887" t="str">
        <f t="shared" si="153"/>
        <v>90+</v>
      </c>
      <c r="V4887" s="16">
        <v>8022.85</v>
      </c>
      <c r="W4887" t="s">
        <v>24</v>
      </c>
    </row>
    <row r="4888" spans="1:23" x14ac:dyDescent="0.3">
      <c r="A4888" t="s">
        <v>4923</v>
      </c>
      <c r="B4888" t="s">
        <v>22</v>
      </c>
      <c r="C4888" s="1">
        <v>0</v>
      </c>
      <c r="D4888" t="s">
        <v>24</v>
      </c>
      <c r="E4888" t="s">
        <v>24</v>
      </c>
      <c r="F4888" s="1">
        <v>7</v>
      </c>
      <c r="G4888" s="1" t="str">
        <f t="shared" si="152"/>
        <v>0-1 Year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 s="14">
        <v>19.899999999999999</v>
      </c>
      <c r="U4888" t="str">
        <f t="shared" si="153"/>
        <v>0-30</v>
      </c>
      <c r="V4888" s="16">
        <v>173.15</v>
      </c>
      <c r="W4888" t="s">
        <v>24</v>
      </c>
    </row>
    <row r="4889" spans="1:23" x14ac:dyDescent="0.3">
      <c r="A4889" t="s">
        <v>4924</v>
      </c>
      <c r="B4889" t="s">
        <v>22</v>
      </c>
      <c r="C4889" s="1">
        <v>0</v>
      </c>
      <c r="D4889" t="s">
        <v>23</v>
      </c>
      <c r="E4889" t="s">
        <v>23</v>
      </c>
      <c r="F4889" s="1">
        <v>38</v>
      </c>
      <c r="G4889" s="1" t="str">
        <f t="shared" si="152"/>
        <v>2-4 Years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 s="14">
        <v>20.45</v>
      </c>
      <c r="U4889" t="str">
        <f t="shared" si="153"/>
        <v>0-30</v>
      </c>
      <c r="V4889" s="16">
        <v>781.25</v>
      </c>
      <c r="W4889" t="s">
        <v>24</v>
      </c>
    </row>
    <row r="4890" spans="1:23" x14ac:dyDescent="0.3">
      <c r="A4890" t="s">
        <v>4925</v>
      </c>
      <c r="B4890" t="s">
        <v>30</v>
      </c>
      <c r="C4890" s="1">
        <v>0</v>
      </c>
      <c r="D4890" t="s">
        <v>24</v>
      </c>
      <c r="E4890" t="s">
        <v>24</v>
      </c>
      <c r="F4890" s="1">
        <v>44</v>
      </c>
      <c r="G4890" s="1" t="str">
        <f t="shared" si="152"/>
        <v>2-4 Years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 s="14">
        <v>106.05</v>
      </c>
      <c r="U4890" t="str">
        <f t="shared" si="153"/>
        <v>90+</v>
      </c>
      <c r="V4890" s="16">
        <v>4510.8</v>
      </c>
      <c r="W4890" t="s">
        <v>24</v>
      </c>
    </row>
    <row r="4891" spans="1:23" x14ac:dyDescent="0.3">
      <c r="A4891" t="s">
        <v>4926</v>
      </c>
      <c r="B4891" t="s">
        <v>30</v>
      </c>
      <c r="C4891" s="1">
        <v>0</v>
      </c>
      <c r="D4891" t="s">
        <v>23</v>
      </c>
      <c r="E4891" t="s">
        <v>23</v>
      </c>
      <c r="F4891" s="1">
        <v>47</v>
      </c>
      <c r="G4891" s="1" t="str">
        <f t="shared" si="152"/>
        <v>2-4 Years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 s="14">
        <v>113.45</v>
      </c>
      <c r="U4891" t="str">
        <f t="shared" si="153"/>
        <v>90+</v>
      </c>
      <c r="V4891" s="16">
        <v>5317.8</v>
      </c>
      <c r="W4891" t="s">
        <v>24</v>
      </c>
    </row>
    <row r="4892" spans="1:23" x14ac:dyDescent="0.3">
      <c r="A4892" t="s">
        <v>4927</v>
      </c>
      <c r="B4892" t="s">
        <v>30</v>
      </c>
      <c r="C4892" s="1">
        <v>0</v>
      </c>
      <c r="D4892" t="s">
        <v>23</v>
      </c>
      <c r="E4892" t="s">
        <v>23</v>
      </c>
      <c r="F4892" s="1">
        <v>53</v>
      </c>
      <c r="G4892" s="1" t="str">
        <f t="shared" si="152"/>
        <v>4-5 Years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 s="14">
        <v>92.55</v>
      </c>
      <c r="U4892" t="str">
        <f t="shared" si="153"/>
        <v>90+</v>
      </c>
      <c r="V4892" s="16">
        <v>4779.45</v>
      </c>
      <c r="W4892" t="s">
        <v>24</v>
      </c>
    </row>
    <row r="4893" spans="1:23" x14ac:dyDescent="0.3">
      <c r="A4893" t="s">
        <v>4928</v>
      </c>
      <c r="B4893" t="s">
        <v>30</v>
      </c>
      <c r="C4893" s="1">
        <v>0</v>
      </c>
      <c r="D4893" t="s">
        <v>23</v>
      </c>
      <c r="E4893" t="s">
        <v>24</v>
      </c>
      <c r="F4893" s="1">
        <v>4</v>
      </c>
      <c r="G4893" s="1" t="str">
        <f t="shared" si="152"/>
        <v>0-1 Year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 s="14">
        <v>65.599999999999994</v>
      </c>
      <c r="U4893" t="str">
        <f t="shared" si="153"/>
        <v>60-90</v>
      </c>
      <c r="V4893" s="16">
        <v>250.1</v>
      </c>
      <c r="W4893" t="s">
        <v>24</v>
      </c>
    </row>
    <row r="4894" spans="1:23" x14ac:dyDescent="0.3">
      <c r="A4894" t="s">
        <v>4929</v>
      </c>
      <c r="B4894" t="s">
        <v>30</v>
      </c>
      <c r="C4894" s="1">
        <v>1</v>
      </c>
      <c r="D4894" t="s">
        <v>24</v>
      </c>
      <c r="E4894" t="s">
        <v>24</v>
      </c>
      <c r="F4894" s="1">
        <v>20</v>
      </c>
      <c r="G4894" s="1" t="str">
        <f t="shared" si="152"/>
        <v>1-2 Years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 s="14">
        <v>84.35</v>
      </c>
      <c r="U4894" t="str">
        <f t="shared" si="153"/>
        <v>60-90</v>
      </c>
      <c r="V4894" s="16">
        <v>1745.2</v>
      </c>
      <c r="W4894" t="s">
        <v>24</v>
      </c>
    </row>
    <row r="4895" spans="1:23" x14ac:dyDescent="0.3">
      <c r="A4895" t="s">
        <v>4930</v>
      </c>
      <c r="B4895" t="s">
        <v>30</v>
      </c>
      <c r="C4895" s="1">
        <v>0</v>
      </c>
      <c r="D4895" t="s">
        <v>24</v>
      </c>
      <c r="E4895" t="s">
        <v>24</v>
      </c>
      <c r="F4895" s="1">
        <v>2</v>
      </c>
      <c r="G4895" s="1" t="str">
        <f t="shared" si="152"/>
        <v>0-1 Year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 s="14">
        <v>44.65</v>
      </c>
      <c r="U4895" t="str">
        <f t="shared" si="153"/>
        <v>30-60</v>
      </c>
      <c r="V4895" s="16">
        <v>74.900000000000006</v>
      </c>
      <c r="W4895" t="s">
        <v>23</v>
      </c>
    </row>
    <row r="4896" spans="1:23" x14ac:dyDescent="0.3">
      <c r="A4896" t="s">
        <v>4931</v>
      </c>
      <c r="B4896" t="s">
        <v>30</v>
      </c>
      <c r="C4896" s="1">
        <v>1</v>
      </c>
      <c r="D4896" t="s">
        <v>23</v>
      </c>
      <c r="E4896" t="s">
        <v>24</v>
      </c>
      <c r="F4896" s="1">
        <v>57</v>
      </c>
      <c r="G4896" s="1" t="str">
        <f t="shared" si="152"/>
        <v>4-5 Years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 s="14">
        <v>71.099999999999994</v>
      </c>
      <c r="U4896" t="str">
        <f t="shared" si="153"/>
        <v>60-90</v>
      </c>
      <c r="V4896" s="16">
        <v>4140.1000000000004</v>
      </c>
      <c r="W4896" t="s">
        <v>24</v>
      </c>
    </row>
    <row r="4897" spans="1:23" x14ac:dyDescent="0.3">
      <c r="A4897" t="s">
        <v>4932</v>
      </c>
      <c r="B4897" t="s">
        <v>22</v>
      </c>
      <c r="C4897" s="1">
        <v>1</v>
      </c>
      <c r="D4897" t="s">
        <v>23</v>
      </c>
      <c r="E4897" t="s">
        <v>24</v>
      </c>
      <c r="F4897" s="1">
        <v>44</v>
      </c>
      <c r="G4897" s="1" t="str">
        <f t="shared" si="152"/>
        <v>2-4 Years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 s="14">
        <v>85.15</v>
      </c>
      <c r="U4897" t="str">
        <f t="shared" si="153"/>
        <v>60-90</v>
      </c>
      <c r="V4897" s="16">
        <v>3670.5</v>
      </c>
      <c r="W4897" t="s">
        <v>24</v>
      </c>
    </row>
    <row r="4898" spans="1:23" x14ac:dyDescent="0.3">
      <c r="A4898" t="s">
        <v>4933</v>
      </c>
      <c r="B4898" t="s">
        <v>30</v>
      </c>
      <c r="C4898" s="1">
        <v>0</v>
      </c>
      <c r="D4898" t="s">
        <v>24</v>
      </c>
      <c r="E4898" t="s">
        <v>24</v>
      </c>
      <c r="F4898" s="1">
        <v>24</v>
      </c>
      <c r="G4898" s="1" t="str">
        <f t="shared" si="152"/>
        <v>1-2 Years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 s="14">
        <v>49.7</v>
      </c>
      <c r="U4898" t="str">
        <f t="shared" si="153"/>
        <v>30-60</v>
      </c>
      <c r="V4898" s="16">
        <v>1167.8</v>
      </c>
      <c r="W4898" t="s">
        <v>24</v>
      </c>
    </row>
    <row r="4899" spans="1:23" x14ac:dyDescent="0.3">
      <c r="A4899" t="s">
        <v>4934</v>
      </c>
      <c r="B4899" t="s">
        <v>30</v>
      </c>
      <c r="C4899" s="1">
        <v>0</v>
      </c>
      <c r="D4899" t="s">
        <v>23</v>
      </c>
      <c r="E4899" t="s">
        <v>23</v>
      </c>
      <c r="F4899" s="1">
        <v>15</v>
      </c>
      <c r="G4899" s="1" t="str">
        <f t="shared" si="152"/>
        <v>1-2 Years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 s="14">
        <v>30.2</v>
      </c>
      <c r="U4899" t="str">
        <f t="shared" si="153"/>
        <v>30-60</v>
      </c>
      <c r="V4899" s="16">
        <v>469.65</v>
      </c>
      <c r="W4899" t="s">
        <v>24</v>
      </c>
    </row>
    <row r="4900" spans="1:23" x14ac:dyDescent="0.3">
      <c r="A4900" t="s">
        <v>4935</v>
      </c>
      <c r="B4900" t="s">
        <v>22</v>
      </c>
      <c r="C4900" s="1">
        <v>0</v>
      </c>
      <c r="D4900" t="s">
        <v>24</v>
      </c>
      <c r="E4900" t="s">
        <v>24</v>
      </c>
      <c r="F4900" s="1">
        <v>3</v>
      </c>
      <c r="G4900" s="1" t="str">
        <f t="shared" si="152"/>
        <v>0-1 Year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 s="14">
        <v>25.25</v>
      </c>
      <c r="U4900" t="str">
        <f t="shared" si="153"/>
        <v>0-30</v>
      </c>
      <c r="V4900" s="16">
        <v>58.9</v>
      </c>
      <c r="W4900" t="s">
        <v>23</v>
      </c>
    </row>
    <row r="4901" spans="1:23" x14ac:dyDescent="0.3">
      <c r="A4901" t="s">
        <v>4936</v>
      </c>
      <c r="B4901" t="s">
        <v>22</v>
      </c>
      <c r="C4901" s="1">
        <v>0</v>
      </c>
      <c r="D4901" t="s">
        <v>24</v>
      </c>
      <c r="E4901" t="s">
        <v>23</v>
      </c>
      <c r="F4901" s="1">
        <v>4</v>
      </c>
      <c r="G4901" s="1" t="str">
        <f t="shared" si="152"/>
        <v>0-1 Year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 s="14">
        <v>84.05</v>
      </c>
      <c r="U4901" t="str">
        <f t="shared" si="153"/>
        <v>60-90</v>
      </c>
      <c r="V4901" s="16">
        <v>333.55</v>
      </c>
      <c r="W4901" t="s">
        <v>23</v>
      </c>
    </row>
    <row r="4902" spans="1:23" x14ac:dyDescent="0.3">
      <c r="A4902" t="s">
        <v>4937</v>
      </c>
      <c r="B4902" t="s">
        <v>30</v>
      </c>
      <c r="C4902" s="1">
        <v>1</v>
      </c>
      <c r="D4902" t="s">
        <v>23</v>
      </c>
      <c r="E4902" t="s">
        <v>24</v>
      </c>
      <c r="F4902" s="1">
        <v>37</v>
      </c>
      <c r="G4902" s="1" t="str">
        <f t="shared" si="152"/>
        <v>2-4 Years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 s="14">
        <v>85.7</v>
      </c>
      <c r="U4902" t="str">
        <f t="shared" si="153"/>
        <v>60-90</v>
      </c>
      <c r="V4902" s="16">
        <v>3171.15</v>
      </c>
      <c r="W4902" t="s">
        <v>23</v>
      </c>
    </row>
    <row r="4903" spans="1:23" x14ac:dyDescent="0.3">
      <c r="A4903" t="s">
        <v>4938</v>
      </c>
      <c r="B4903" t="s">
        <v>22</v>
      </c>
      <c r="C4903" s="1">
        <v>0</v>
      </c>
      <c r="D4903" t="s">
        <v>24</v>
      </c>
      <c r="E4903" t="s">
        <v>24</v>
      </c>
      <c r="F4903" s="1">
        <v>1</v>
      </c>
      <c r="G4903" s="1" t="str">
        <f t="shared" si="152"/>
        <v>0-1 Year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 s="14">
        <v>74.7</v>
      </c>
      <c r="U4903" t="str">
        <f t="shared" si="153"/>
        <v>60-90</v>
      </c>
      <c r="V4903" s="16">
        <v>74.7</v>
      </c>
      <c r="W4903" t="s">
        <v>23</v>
      </c>
    </row>
    <row r="4904" spans="1:23" x14ac:dyDescent="0.3">
      <c r="A4904" t="s">
        <v>4939</v>
      </c>
      <c r="B4904" t="s">
        <v>22</v>
      </c>
      <c r="C4904" s="1">
        <v>0</v>
      </c>
      <c r="D4904" t="s">
        <v>24</v>
      </c>
      <c r="E4904" t="s">
        <v>24</v>
      </c>
      <c r="F4904" s="1">
        <v>24</v>
      </c>
      <c r="G4904" s="1" t="str">
        <f t="shared" si="152"/>
        <v>1-2 Years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 s="14">
        <v>56.35</v>
      </c>
      <c r="U4904" t="str">
        <f t="shared" si="153"/>
        <v>30-60</v>
      </c>
      <c r="V4904" s="16">
        <v>1381.2</v>
      </c>
      <c r="W4904" t="s">
        <v>24</v>
      </c>
    </row>
    <row r="4905" spans="1:23" x14ac:dyDescent="0.3">
      <c r="A4905" t="s">
        <v>4940</v>
      </c>
      <c r="B4905" t="s">
        <v>22</v>
      </c>
      <c r="C4905" s="1">
        <v>0</v>
      </c>
      <c r="D4905" t="s">
        <v>24</v>
      </c>
      <c r="E4905" t="s">
        <v>24</v>
      </c>
      <c r="F4905" s="1">
        <v>5</v>
      </c>
      <c r="G4905" s="1" t="str">
        <f t="shared" si="152"/>
        <v>0-1 Year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 s="14">
        <v>90.8</v>
      </c>
      <c r="U4905" t="str">
        <f t="shared" si="153"/>
        <v>90+</v>
      </c>
      <c r="V4905" s="16">
        <v>455.5</v>
      </c>
      <c r="W4905" t="s">
        <v>23</v>
      </c>
    </row>
    <row r="4906" spans="1:23" x14ac:dyDescent="0.3">
      <c r="A4906" t="s">
        <v>4941</v>
      </c>
      <c r="B4906" t="s">
        <v>22</v>
      </c>
      <c r="C4906" s="1">
        <v>0</v>
      </c>
      <c r="D4906" t="s">
        <v>24</v>
      </c>
      <c r="E4906" t="s">
        <v>24</v>
      </c>
      <c r="F4906" s="1">
        <v>33</v>
      </c>
      <c r="G4906" s="1" t="str">
        <f t="shared" si="152"/>
        <v>2-4 Years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 s="14">
        <v>107.55</v>
      </c>
      <c r="U4906" t="str">
        <f t="shared" si="153"/>
        <v>90+</v>
      </c>
      <c r="V4906" s="16">
        <v>3645.5</v>
      </c>
      <c r="W4906" t="s">
        <v>24</v>
      </c>
    </row>
    <row r="4907" spans="1:23" x14ac:dyDescent="0.3">
      <c r="A4907" t="s">
        <v>4942</v>
      </c>
      <c r="B4907" t="s">
        <v>22</v>
      </c>
      <c r="C4907" s="1">
        <v>0</v>
      </c>
      <c r="D4907" t="s">
        <v>23</v>
      </c>
      <c r="E4907" t="s">
        <v>23</v>
      </c>
      <c r="F4907" s="1">
        <v>58</v>
      </c>
      <c r="G4907" s="1" t="str">
        <f t="shared" si="152"/>
        <v>4-5 Years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 s="14">
        <v>19.850000000000001</v>
      </c>
      <c r="U4907" t="str">
        <f t="shared" si="153"/>
        <v>0-30</v>
      </c>
      <c r="V4907" s="16">
        <v>1158.8499999999999</v>
      </c>
      <c r="W4907" t="s">
        <v>24</v>
      </c>
    </row>
    <row r="4908" spans="1:23" x14ac:dyDescent="0.3">
      <c r="A4908" t="s">
        <v>4943</v>
      </c>
      <c r="B4908" t="s">
        <v>22</v>
      </c>
      <c r="C4908" s="1">
        <v>0</v>
      </c>
      <c r="D4908" t="s">
        <v>23</v>
      </c>
      <c r="E4908" t="s">
        <v>23</v>
      </c>
      <c r="F4908" s="1">
        <v>72</v>
      </c>
      <c r="G4908" s="1" t="str">
        <f t="shared" si="152"/>
        <v>5+ Years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 s="14">
        <v>95.9</v>
      </c>
      <c r="U4908" t="str">
        <f t="shared" si="153"/>
        <v>90+</v>
      </c>
      <c r="V4908" s="16">
        <v>6954.15</v>
      </c>
      <c r="W4908" t="s">
        <v>24</v>
      </c>
    </row>
    <row r="4909" spans="1:23" x14ac:dyDescent="0.3">
      <c r="A4909" t="s">
        <v>4944</v>
      </c>
      <c r="B4909" t="s">
        <v>22</v>
      </c>
      <c r="C4909" s="1">
        <v>0</v>
      </c>
      <c r="D4909" t="s">
        <v>23</v>
      </c>
      <c r="E4909" t="s">
        <v>24</v>
      </c>
      <c r="F4909" s="1">
        <v>71</v>
      </c>
      <c r="G4909" s="1" t="str">
        <f t="shared" si="152"/>
        <v>5+ Years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 s="14">
        <v>23.85</v>
      </c>
      <c r="U4909" t="str">
        <f t="shared" si="153"/>
        <v>0-30</v>
      </c>
      <c r="V4909" s="16">
        <v>1672.1</v>
      </c>
      <c r="W4909" t="s">
        <v>24</v>
      </c>
    </row>
    <row r="4910" spans="1:23" x14ac:dyDescent="0.3">
      <c r="A4910" t="s">
        <v>4945</v>
      </c>
      <c r="B4910" t="s">
        <v>22</v>
      </c>
      <c r="C4910" s="1">
        <v>1</v>
      </c>
      <c r="D4910" t="s">
        <v>24</v>
      </c>
      <c r="E4910" t="s">
        <v>24</v>
      </c>
      <c r="F4910" s="1">
        <v>28</v>
      </c>
      <c r="G4910" s="1" t="str">
        <f t="shared" si="152"/>
        <v>2-4 Years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 s="14">
        <v>106.15</v>
      </c>
      <c r="U4910" t="str">
        <f t="shared" si="153"/>
        <v>90+</v>
      </c>
      <c r="V4910" s="16">
        <v>3152.5</v>
      </c>
      <c r="W4910" t="s">
        <v>23</v>
      </c>
    </row>
    <row r="4911" spans="1:23" x14ac:dyDescent="0.3">
      <c r="A4911" t="s">
        <v>4946</v>
      </c>
      <c r="B4911" t="s">
        <v>30</v>
      </c>
      <c r="C4911" s="1">
        <v>0</v>
      </c>
      <c r="D4911" t="s">
        <v>23</v>
      </c>
      <c r="E4911" t="s">
        <v>24</v>
      </c>
      <c r="F4911" s="1">
        <v>51</v>
      </c>
      <c r="G4911" s="1" t="str">
        <f t="shared" si="152"/>
        <v>4-5 Years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 s="14">
        <v>83.85</v>
      </c>
      <c r="U4911" t="str">
        <f t="shared" si="153"/>
        <v>60-90</v>
      </c>
      <c r="V4911" s="16">
        <v>4307.1000000000004</v>
      </c>
      <c r="W4911" t="s">
        <v>24</v>
      </c>
    </row>
    <row r="4912" spans="1:23" x14ac:dyDescent="0.3">
      <c r="A4912" t="s">
        <v>4947</v>
      </c>
      <c r="B4912" t="s">
        <v>22</v>
      </c>
      <c r="C4912" s="1">
        <v>0</v>
      </c>
      <c r="D4912" t="s">
        <v>24</v>
      </c>
      <c r="E4912" t="s">
        <v>24</v>
      </c>
      <c r="F4912" s="1">
        <v>30</v>
      </c>
      <c r="G4912" s="1" t="str">
        <f t="shared" si="152"/>
        <v>2-4 Years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 s="14">
        <v>85.35</v>
      </c>
      <c r="U4912" t="str">
        <f t="shared" si="153"/>
        <v>60-90</v>
      </c>
      <c r="V4912" s="16">
        <v>2530.4</v>
      </c>
      <c r="W4912" t="s">
        <v>23</v>
      </c>
    </row>
    <row r="4913" spans="1:23" x14ac:dyDescent="0.3">
      <c r="A4913" t="s">
        <v>4948</v>
      </c>
      <c r="B4913" t="s">
        <v>30</v>
      </c>
      <c r="C4913" s="1">
        <v>1</v>
      </c>
      <c r="D4913" t="s">
        <v>23</v>
      </c>
      <c r="E4913" t="s">
        <v>24</v>
      </c>
      <c r="F4913" s="1">
        <v>72</v>
      </c>
      <c r="G4913" s="1" t="str">
        <f t="shared" si="152"/>
        <v>5+ Years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 s="14">
        <v>84.8</v>
      </c>
      <c r="U4913" t="str">
        <f t="shared" si="153"/>
        <v>60-90</v>
      </c>
      <c r="V4913" s="16">
        <v>6141.65</v>
      </c>
      <c r="W4913" t="s">
        <v>24</v>
      </c>
    </row>
    <row r="4914" spans="1:23" x14ac:dyDescent="0.3">
      <c r="A4914" t="s">
        <v>4949</v>
      </c>
      <c r="B4914" t="s">
        <v>30</v>
      </c>
      <c r="C4914" s="1">
        <v>1</v>
      </c>
      <c r="D4914" t="s">
        <v>24</v>
      </c>
      <c r="E4914" t="s">
        <v>24</v>
      </c>
      <c r="F4914" s="1">
        <v>36</v>
      </c>
      <c r="G4914" s="1" t="str">
        <f t="shared" si="152"/>
        <v>2-4 Years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 s="14">
        <v>90.85</v>
      </c>
      <c r="U4914" t="str">
        <f t="shared" si="153"/>
        <v>90+</v>
      </c>
      <c r="V4914" s="16">
        <v>3186.7</v>
      </c>
      <c r="W4914" t="s">
        <v>23</v>
      </c>
    </row>
    <row r="4915" spans="1:23" x14ac:dyDescent="0.3">
      <c r="A4915" t="s">
        <v>4950</v>
      </c>
      <c r="B4915" t="s">
        <v>30</v>
      </c>
      <c r="C4915" s="1">
        <v>0</v>
      </c>
      <c r="D4915" t="s">
        <v>24</v>
      </c>
      <c r="E4915" t="s">
        <v>23</v>
      </c>
      <c r="F4915" s="1">
        <v>14</v>
      </c>
      <c r="G4915" s="1" t="str">
        <f t="shared" si="152"/>
        <v>1-2 Years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 s="14">
        <v>76.099999999999994</v>
      </c>
      <c r="U4915" t="str">
        <f t="shared" si="153"/>
        <v>60-90</v>
      </c>
      <c r="V4915" s="16">
        <v>1054.8</v>
      </c>
      <c r="W4915" t="s">
        <v>24</v>
      </c>
    </row>
    <row r="4916" spans="1:23" x14ac:dyDescent="0.3">
      <c r="A4916" t="s">
        <v>4951</v>
      </c>
      <c r="B4916" t="s">
        <v>22</v>
      </c>
      <c r="C4916" s="1">
        <v>0</v>
      </c>
      <c r="D4916" t="s">
        <v>23</v>
      </c>
      <c r="E4916" t="s">
        <v>23</v>
      </c>
      <c r="F4916" s="1">
        <v>72</v>
      </c>
      <c r="G4916" s="1" t="str">
        <f t="shared" si="152"/>
        <v>5+ Years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 s="14">
        <v>74.55</v>
      </c>
      <c r="U4916" t="str">
        <f t="shared" si="153"/>
        <v>60-90</v>
      </c>
      <c r="V4916" s="16">
        <v>5430.65</v>
      </c>
      <c r="W4916" t="s">
        <v>24</v>
      </c>
    </row>
    <row r="4917" spans="1:23" x14ac:dyDescent="0.3">
      <c r="A4917" t="s">
        <v>4952</v>
      </c>
      <c r="B4917" t="s">
        <v>22</v>
      </c>
      <c r="C4917" s="1">
        <v>0</v>
      </c>
      <c r="D4917" t="s">
        <v>23</v>
      </c>
      <c r="E4917" t="s">
        <v>23</v>
      </c>
      <c r="F4917" s="1">
        <v>22</v>
      </c>
      <c r="G4917" s="1" t="str">
        <f t="shared" si="152"/>
        <v>1-2 Years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 s="14">
        <v>39.200000000000003</v>
      </c>
      <c r="U4917" t="str">
        <f t="shared" si="153"/>
        <v>30-60</v>
      </c>
      <c r="V4917" s="16">
        <v>849.9</v>
      </c>
      <c r="W4917" t="s">
        <v>24</v>
      </c>
    </row>
    <row r="4918" spans="1:23" x14ac:dyDescent="0.3">
      <c r="A4918" t="s">
        <v>4953</v>
      </c>
      <c r="B4918" t="s">
        <v>22</v>
      </c>
      <c r="C4918" s="1">
        <v>0</v>
      </c>
      <c r="D4918" t="s">
        <v>24</v>
      </c>
      <c r="E4918" t="s">
        <v>24</v>
      </c>
      <c r="F4918" s="1">
        <v>2</v>
      </c>
      <c r="G4918" s="1" t="str">
        <f t="shared" si="152"/>
        <v>0-1 Year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 s="14">
        <v>79.55</v>
      </c>
      <c r="U4918" t="str">
        <f t="shared" si="153"/>
        <v>60-90</v>
      </c>
      <c r="V4918" s="16">
        <v>151.75</v>
      </c>
      <c r="W4918" t="s">
        <v>24</v>
      </c>
    </row>
    <row r="4919" spans="1:23" x14ac:dyDescent="0.3">
      <c r="A4919" t="s">
        <v>4954</v>
      </c>
      <c r="B4919" t="s">
        <v>22</v>
      </c>
      <c r="C4919" s="1">
        <v>0</v>
      </c>
      <c r="D4919" t="s">
        <v>24</v>
      </c>
      <c r="E4919" t="s">
        <v>24</v>
      </c>
      <c r="F4919" s="1">
        <v>15</v>
      </c>
      <c r="G4919" s="1" t="str">
        <f t="shared" si="152"/>
        <v>1-2 Years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 s="14">
        <v>19.600000000000001</v>
      </c>
      <c r="U4919" t="str">
        <f t="shared" si="153"/>
        <v>0-30</v>
      </c>
      <c r="V4919" s="16">
        <v>299.39999999999998</v>
      </c>
      <c r="W4919" t="s">
        <v>24</v>
      </c>
    </row>
    <row r="4920" spans="1:23" x14ac:dyDescent="0.3">
      <c r="A4920" t="s">
        <v>4955</v>
      </c>
      <c r="B4920" t="s">
        <v>30</v>
      </c>
      <c r="C4920" s="1">
        <v>0</v>
      </c>
      <c r="D4920" t="s">
        <v>23</v>
      </c>
      <c r="E4920" t="s">
        <v>23</v>
      </c>
      <c r="F4920" s="1">
        <v>51</v>
      </c>
      <c r="G4920" s="1" t="str">
        <f t="shared" si="152"/>
        <v>4-5 Years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 s="14">
        <v>19.55</v>
      </c>
      <c r="U4920" t="str">
        <f t="shared" si="153"/>
        <v>0-30</v>
      </c>
      <c r="V4920" s="16">
        <v>1086.75</v>
      </c>
      <c r="W4920" t="s">
        <v>24</v>
      </c>
    </row>
    <row r="4921" spans="1:23" x14ac:dyDescent="0.3">
      <c r="A4921" t="s">
        <v>4956</v>
      </c>
      <c r="B4921" t="s">
        <v>30</v>
      </c>
      <c r="C4921" s="1">
        <v>0</v>
      </c>
      <c r="D4921" t="s">
        <v>23</v>
      </c>
      <c r="E4921" t="s">
        <v>24</v>
      </c>
      <c r="F4921" s="1">
        <v>70</v>
      </c>
      <c r="G4921" s="1" t="str">
        <f t="shared" si="152"/>
        <v>5+ Years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 s="14">
        <v>39.15</v>
      </c>
      <c r="U4921" t="str">
        <f t="shared" si="153"/>
        <v>30-60</v>
      </c>
      <c r="V4921" s="16">
        <v>2692.75</v>
      </c>
      <c r="W4921" t="s">
        <v>24</v>
      </c>
    </row>
    <row r="4922" spans="1:23" x14ac:dyDescent="0.3">
      <c r="A4922" t="s">
        <v>4957</v>
      </c>
      <c r="B4922" t="s">
        <v>22</v>
      </c>
      <c r="C4922" s="1">
        <v>0</v>
      </c>
      <c r="D4922" t="s">
        <v>23</v>
      </c>
      <c r="E4922" t="s">
        <v>23</v>
      </c>
      <c r="F4922" s="1">
        <v>71</v>
      </c>
      <c r="G4922" s="1" t="str">
        <f t="shared" si="152"/>
        <v>5+ Years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 s="14">
        <v>20.100000000000001</v>
      </c>
      <c r="U4922" t="str">
        <f t="shared" si="153"/>
        <v>0-30</v>
      </c>
      <c r="V4922" s="16">
        <v>1389.6</v>
      </c>
      <c r="W4922" t="s">
        <v>24</v>
      </c>
    </row>
    <row r="4923" spans="1:23" x14ac:dyDescent="0.3">
      <c r="A4923" t="s">
        <v>4958</v>
      </c>
      <c r="B4923" t="s">
        <v>22</v>
      </c>
      <c r="C4923" s="1">
        <v>0</v>
      </c>
      <c r="D4923" t="s">
        <v>23</v>
      </c>
      <c r="E4923" t="s">
        <v>23</v>
      </c>
      <c r="F4923" s="1">
        <v>39</v>
      </c>
      <c r="G4923" s="1" t="str">
        <f t="shared" si="152"/>
        <v>2-4 Years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 s="14">
        <v>99.95</v>
      </c>
      <c r="U4923" t="str">
        <f t="shared" si="153"/>
        <v>90+</v>
      </c>
      <c r="V4923" s="16">
        <v>3767.4</v>
      </c>
      <c r="W4923" t="s">
        <v>24</v>
      </c>
    </row>
    <row r="4924" spans="1:23" x14ac:dyDescent="0.3">
      <c r="A4924" t="s">
        <v>4959</v>
      </c>
      <c r="B4924" t="s">
        <v>22</v>
      </c>
      <c r="C4924" s="1">
        <v>0</v>
      </c>
      <c r="D4924" t="s">
        <v>23</v>
      </c>
      <c r="E4924" t="s">
        <v>23</v>
      </c>
      <c r="F4924" s="1">
        <v>61</v>
      </c>
      <c r="G4924" s="1" t="str">
        <f t="shared" si="152"/>
        <v>5+ Years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 s="14">
        <v>59.8</v>
      </c>
      <c r="U4924" t="str">
        <f t="shared" si="153"/>
        <v>30-60</v>
      </c>
      <c r="V4924" s="16">
        <v>3641.5</v>
      </c>
      <c r="W4924" t="s">
        <v>24</v>
      </c>
    </row>
    <row r="4925" spans="1:23" x14ac:dyDescent="0.3">
      <c r="A4925" t="s">
        <v>4960</v>
      </c>
      <c r="B4925" t="s">
        <v>22</v>
      </c>
      <c r="C4925" s="1">
        <v>0</v>
      </c>
      <c r="D4925" t="s">
        <v>24</v>
      </c>
      <c r="E4925" t="s">
        <v>24</v>
      </c>
      <c r="F4925" s="1">
        <v>52</v>
      </c>
      <c r="G4925" s="1" t="str">
        <f t="shared" si="152"/>
        <v>4-5 Years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 s="14">
        <v>49.75</v>
      </c>
      <c r="U4925" t="str">
        <f t="shared" si="153"/>
        <v>30-60</v>
      </c>
      <c r="V4925" s="16">
        <v>2535.5500000000002</v>
      </c>
      <c r="W4925" t="s">
        <v>24</v>
      </c>
    </row>
    <row r="4926" spans="1:23" x14ac:dyDescent="0.3">
      <c r="A4926" t="s">
        <v>4961</v>
      </c>
      <c r="B4926" t="s">
        <v>22</v>
      </c>
      <c r="C4926" s="1">
        <v>0</v>
      </c>
      <c r="D4926" t="s">
        <v>24</v>
      </c>
      <c r="E4926" t="s">
        <v>24</v>
      </c>
      <c r="F4926" s="1">
        <v>1</v>
      </c>
      <c r="G4926" s="1" t="str">
        <f t="shared" si="152"/>
        <v>0-1 Year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 s="14">
        <v>35.75</v>
      </c>
      <c r="U4926" t="str">
        <f t="shared" si="153"/>
        <v>30-60</v>
      </c>
      <c r="V4926" s="16">
        <v>35.75</v>
      </c>
      <c r="W4926" t="s">
        <v>23</v>
      </c>
    </row>
    <row r="4927" spans="1:23" x14ac:dyDescent="0.3">
      <c r="A4927" t="s">
        <v>4962</v>
      </c>
      <c r="B4927" t="s">
        <v>30</v>
      </c>
      <c r="C4927" s="1">
        <v>0</v>
      </c>
      <c r="D4927" t="s">
        <v>23</v>
      </c>
      <c r="E4927" t="s">
        <v>24</v>
      </c>
      <c r="F4927" s="1">
        <v>64</v>
      </c>
      <c r="G4927" s="1" t="str">
        <f t="shared" si="152"/>
        <v>5+ Years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 s="14">
        <v>108.5</v>
      </c>
      <c r="U4927" t="str">
        <f t="shared" si="153"/>
        <v>90+</v>
      </c>
      <c r="V4927" s="16">
        <v>6880.85</v>
      </c>
      <c r="W4927" t="s">
        <v>24</v>
      </c>
    </row>
    <row r="4928" spans="1:23" x14ac:dyDescent="0.3">
      <c r="A4928" t="s">
        <v>4963</v>
      </c>
      <c r="B4928" t="s">
        <v>30</v>
      </c>
      <c r="C4928" s="1">
        <v>0</v>
      </c>
      <c r="D4928" t="s">
        <v>23</v>
      </c>
      <c r="E4928" t="s">
        <v>24</v>
      </c>
      <c r="F4928" s="1">
        <v>62</v>
      </c>
      <c r="G4928" s="1" t="str">
        <f t="shared" si="152"/>
        <v>5+ Years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 s="14">
        <v>60.15</v>
      </c>
      <c r="U4928" t="str">
        <f t="shared" si="153"/>
        <v>60-90</v>
      </c>
      <c r="V4928" s="16">
        <v>3753.2</v>
      </c>
      <c r="W4928" t="s">
        <v>24</v>
      </c>
    </row>
    <row r="4929" spans="1:23" x14ac:dyDescent="0.3">
      <c r="A4929" t="s">
        <v>4964</v>
      </c>
      <c r="B4929" t="s">
        <v>30</v>
      </c>
      <c r="C4929" s="1">
        <v>0</v>
      </c>
      <c r="D4929" t="s">
        <v>23</v>
      </c>
      <c r="E4929" t="s">
        <v>24</v>
      </c>
      <c r="F4929" s="1">
        <v>30</v>
      </c>
      <c r="G4929" s="1" t="str">
        <f t="shared" si="152"/>
        <v>2-4 Years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 s="14">
        <v>19.05</v>
      </c>
      <c r="U4929" t="str">
        <f t="shared" si="153"/>
        <v>0-30</v>
      </c>
      <c r="V4929" s="16">
        <v>637.54999999999995</v>
      </c>
      <c r="W4929" t="s">
        <v>24</v>
      </c>
    </row>
    <row r="4930" spans="1:23" x14ac:dyDescent="0.3">
      <c r="A4930" t="s">
        <v>4965</v>
      </c>
      <c r="B4930" t="s">
        <v>22</v>
      </c>
      <c r="C4930" s="1">
        <v>1</v>
      </c>
      <c r="D4930" t="s">
        <v>23</v>
      </c>
      <c r="E4930" t="s">
        <v>23</v>
      </c>
      <c r="F4930" s="1">
        <v>4</v>
      </c>
      <c r="G4930" s="1" t="str">
        <f t="shared" si="152"/>
        <v>0-1 Year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 s="14">
        <v>46</v>
      </c>
      <c r="U4930" t="str">
        <f t="shared" si="153"/>
        <v>30-60</v>
      </c>
      <c r="V4930" s="16">
        <v>181.6</v>
      </c>
      <c r="W4930" t="s">
        <v>23</v>
      </c>
    </row>
    <row r="4931" spans="1:23" x14ac:dyDescent="0.3">
      <c r="A4931" t="s">
        <v>4966</v>
      </c>
      <c r="B4931" t="s">
        <v>30</v>
      </c>
      <c r="C4931" s="1">
        <v>1</v>
      </c>
      <c r="D4931" t="s">
        <v>23</v>
      </c>
      <c r="E4931" t="s">
        <v>24</v>
      </c>
      <c r="F4931" s="1">
        <v>63</v>
      </c>
      <c r="G4931" s="1" t="str">
        <f t="shared" ref="G4931:G4994" si="154">IF(F4931&lt;=12,"0-1 Year",
IF(F4931&lt;=24,"1-2 Years",
IF(F4931&lt;=48,"2-4 Years",
IF(F4931&lt;=60,"4-5 Years","5+ Years"))))</f>
        <v>5+ Years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 s="14">
        <v>84</v>
      </c>
      <c r="U4931" t="str">
        <f t="shared" ref="U4931:U4994" si="155">IF(T4931&lt;30,"0-30",
IF(T4931&lt;60,"30-60",
IF(T4931&lt;90,"60-90","90+")))</f>
        <v>60-90</v>
      </c>
      <c r="V4931" s="16">
        <v>5329.55</v>
      </c>
      <c r="W4931" t="s">
        <v>24</v>
      </c>
    </row>
    <row r="4932" spans="1:23" x14ac:dyDescent="0.3">
      <c r="A4932" t="s">
        <v>4967</v>
      </c>
      <c r="B4932" t="s">
        <v>22</v>
      </c>
      <c r="C4932" s="1">
        <v>0</v>
      </c>
      <c r="D4932" t="s">
        <v>24</v>
      </c>
      <c r="E4932" t="s">
        <v>24</v>
      </c>
      <c r="F4932" s="1">
        <v>1</v>
      </c>
      <c r="G4932" s="1" t="str">
        <f t="shared" si="154"/>
        <v>0-1 Year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 s="14">
        <v>44.55</v>
      </c>
      <c r="U4932" t="str">
        <f t="shared" si="155"/>
        <v>30-60</v>
      </c>
      <c r="V4932" s="16">
        <v>44.55</v>
      </c>
      <c r="W4932" t="s">
        <v>24</v>
      </c>
    </row>
    <row r="4933" spans="1:23" x14ac:dyDescent="0.3">
      <c r="A4933" t="s">
        <v>4968</v>
      </c>
      <c r="B4933" t="s">
        <v>30</v>
      </c>
      <c r="C4933" s="1">
        <v>0</v>
      </c>
      <c r="D4933" t="s">
        <v>23</v>
      </c>
      <c r="E4933" t="s">
        <v>24</v>
      </c>
      <c r="F4933" s="1">
        <v>15</v>
      </c>
      <c r="G4933" s="1" t="str">
        <f t="shared" si="154"/>
        <v>1-2 Years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 s="14">
        <v>103.45</v>
      </c>
      <c r="U4933" t="str">
        <f t="shared" si="155"/>
        <v>90+</v>
      </c>
      <c r="V4933" s="16">
        <v>1539.8</v>
      </c>
      <c r="W4933" t="s">
        <v>24</v>
      </c>
    </row>
    <row r="4934" spans="1:23" x14ac:dyDescent="0.3">
      <c r="A4934" t="s">
        <v>4969</v>
      </c>
      <c r="B4934" t="s">
        <v>30</v>
      </c>
      <c r="C4934" s="1">
        <v>0</v>
      </c>
      <c r="D4934" t="s">
        <v>23</v>
      </c>
      <c r="E4934" t="s">
        <v>23</v>
      </c>
      <c r="F4934" s="1">
        <v>27</v>
      </c>
      <c r="G4934" s="1" t="str">
        <f t="shared" si="154"/>
        <v>2-4 Years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 s="14">
        <v>80.650000000000006</v>
      </c>
      <c r="U4934" t="str">
        <f t="shared" si="155"/>
        <v>60-90</v>
      </c>
      <c r="V4934" s="16">
        <v>2209.75</v>
      </c>
      <c r="W4934" t="s">
        <v>24</v>
      </c>
    </row>
    <row r="4935" spans="1:23" x14ac:dyDescent="0.3">
      <c r="A4935" t="s">
        <v>4970</v>
      </c>
      <c r="B4935" t="s">
        <v>22</v>
      </c>
      <c r="C4935" s="1">
        <v>0</v>
      </c>
      <c r="D4935" t="s">
        <v>24</v>
      </c>
      <c r="E4935" t="s">
        <v>23</v>
      </c>
      <c r="F4935" s="1">
        <v>4</v>
      </c>
      <c r="G4935" s="1" t="str">
        <f t="shared" si="154"/>
        <v>0-1 Year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 s="14">
        <v>57.2</v>
      </c>
      <c r="U4935" t="str">
        <f t="shared" si="155"/>
        <v>30-60</v>
      </c>
      <c r="V4935" s="16">
        <v>223.75</v>
      </c>
      <c r="W4935" t="s">
        <v>24</v>
      </c>
    </row>
    <row r="4936" spans="1:23" x14ac:dyDescent="0.3">
      <c r="A4936" t="s">
        <v>4971</v>
      </c>
      <c r="B4936" t="s">
        <v>22</v>
      </c>
      <c r="C4936" s="1">
        <v>0</v>
      </c>
      <c r="D4936" t="s">
        <v>23</v>
      </c>
      <c r="E4936" t="s">
        <v>24</v>
      </c>
      <c r="F4936" s="1">
        <v>72</v>
      </c>
      <c r="G4936" s="1" t="str">
        <f t="shared" si="154"/>
        <v>5+ Years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 s="14">
        <v>110.75</v>
      </c>
      <c r="U4936" t="str">
        <f t="shared" si="155"/>
        <v>90+</v>
      </c>
      <c r="V4936" s="16">
        <v>7751.7</v>
      </c>
      <c r="W4936" t="s">
        <v>24</v>
      </c>
    </row>
    <row r="4937" spans="1:23" x14ac:dyDescent="0.3">
      <c r="A4937" t="s">
        <v>4972</v>
      </c>
      <c r="B4937" t="s">
        <v>30</v>
      </c>
      <c r="C4937" s="1">
        <v>1</v>
      </c>
      <c r="D4937" t="s">
        <v>23</v>
      </c>
      <c r="E4937" t="s">
        <v>24</v>
      </c>
      <c r="F4937" s="1">
        <v>45</v>
      </c>
      <c r="G4937" s="1" t="str">
        <f t="shared" si="154"/>
        <v>2-4 Years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 s="14">
        <v>24.7</v>
      </c>
      <c r="U4937" t="str">
        <f t="shared" si="155"/>
        <v>0-30</v>
      </c>
      <c r="V4937" s="16">
        <v>1174.3499999999999</v>
      </c>
      <c r="W4937" t="s">
        <v>24</v>
      </c>
    </row>
    <row r="4938" spans="1:23" x14ac:dyDescent="0.3">
      <c r="A4938" t="s">
        <v>4973</v>
      </c>
      <c r="B4938" t="s">
        <v>22</v>
      </c>
      <c r="C4938" s="1">
        <v>1</v>
      </c>
      <c r="D4938" t="s">
        <v>24</v>
      </c>
      <c r="E4938" t="s">
        <v>24</v>
      </c>
      <c r="F4938" s="1">
        <v>45</v>
      </c>
      <c r="G4938" s="1" t="str">
        <f t="shared" si="154"/>
        <v>2-4 Years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 s="14">
        <v>97.05</v>
      </c>
      <c r="U4938" t="str">
        <f t="shared" si="155"/>
        <v>90+</v>
      </c>
      <c r="V4938" s="16">
        <v>4385.05</v>
      </c>
      <c r="W4938" t="s">
        <v>24</v>
      </c>
    </row>
    <row r="4939" spans="1:23" x14ac:dyDescent="0.3">
      <c r="A4939" t="s">
        <v>4974</v>
      </c>
      <c r="B4939" t="s">
        <v>22</v>
      </c>
      <c r="C4939" s="1">
        <v>0</v>
      </c>
      <c r="D4939" t="s">
        <v>24</v>
      </c>
      <c r="E4939" t="s">
        <v>24</v>
      </c>
      <c r="F4939" s="1">
        <v>36</v>
      </c>
      <c r="G4939" s="1" t="str">
        <f t="shared" si="154"/>
        <v>2-4 Years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 s="14">
        <v>76.349999999999994</v>
      </c>
      <c r="U4939" t="str">
        <f t="shared" si="155"/>
        <v>60-90</v>
      </c>
      <c r="V4939" s="16">
        <v>2606.35</v>
      </c>
      <c r="W4939" t="s">
        <v>24</v>
      </c>
    </row>
    <row r="4940" spans="1:23" x14ac:dyDescent="0.3">
      <c r="A4940" t="s">
        <v>4975</v>
      </c>
      <c r="B4940" t="s">
        <v>30</v>
      </c>
      <c r="C4940" s="1">
        <v>0</v>
      </c>
      <c r="D4940" t="s">
        <v>23</v>
      </c>
      <c r="E4940" t="s">
        <v>23</v>
      </c>
      <c r="F4940" s="1">
        <v>17</v>
      </c>
      <c r="G4940" s="1" t="str">
        <f t="shared" si="154"/>
        <v>1-2 Years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 s="14">
        <v>89.4</v>
      </c>
      <c r="U4940" t="str">
        <f t="shared" si="155"/>
        <v>60-90</v>
      </c>
      <c r="V4940" s="16">
        <v>1539.45</v>
      </c>
      <c r="W4940" t="s">
        <v>23</v>
      </c>
    </row>
    <row r="4941" spans="1:23" x14ac:dyDescent="0.3">
      <c r="A4941" t="s">
        <v>4976</v>
      </c>
      <c r="B4941" t="s">
        <v>30</v>
      </c>
      <c r="C4941" s="1">
        <v>0</v>
      </c>
      <c r="D4941" t="s">
        <v>24</v>
      </c>
      <c r="E4941" t="s">
        <v>24</v>
      </c>
      <c r="F4941" s="1">
        <v>1</v>
      </c>
      <c r="G4941" s="1" t="str">
        <f t="shared" si="154"/>
        <v>0-1 Year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 s="14">
        <v>18.899999999999999</v>
      </c>
      <c r="U4941" t="str">
        <f t="shared" si="155"/>
        <v>0-30</v>
      </c>
      <c r="V4941" s="16">
        <v>18.899999999999999</v>
      </c>
      <c r="W4941" t="s">
        <v>24</v>
      </c>
    </row>
    <row r="4942" spans="1:23" x14ac:dyDescent="0.3">
      <c r="A4942" t="s">
        <v>4977</v>
      </c>
      <c r="B4942" t="s">
        <v>30</v>
      </c>
      <c r="C4942" s="1">
        <v>1</v>
      </c>
      <c r="D4942" t="s">
        <v>24</v>
      </c>
      <c r="E4942" t="s">
        <v>24</v>
      </c>
      <c r="F4942" s="1">
        <v>16</v>
      </c>
      <c r="G4942" s="1" t="str">
        <f t="shared" si="154"/>
        <v>1-2 Years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 s="14">
        <v>74.45</v>
      </c>
      <c r="U4942" t="str">
        <f t="shared" si="155"/>
        <v>60-90</v>
      </c>
      <c r="V4942" s="16">
        <v>1261.3499999999999</v>
      </c>
      <c r="W4942" t="s">
        <v>24</v>
      </c>
    </row>
    <row r="4943" spans="1:23" x14ac:dyDescent="0.3">
      <c r="A4943" t="s">
        <v>4978</v>
      </c>
      <c r="B4943" t="s">
        <v>30</v>
      </c>
      <c r="C4943" s="1">
        <v>0</v>
      </c>
      <c r="D4943" t="s">
        <v>24</v>
      </c>
      <c r="E4943" t="s">
        <v>24</v>
      </c>
      <c r="F4943" s="1">
        <v>3</v>
      </c>
      <c r="G4943" s="1" t="str">
        <f t="shared" si="154"/>
        <v>0-1 Year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 s="14">
        <v>19.8</v>
      </c>
      <c r="U4943" t="str">
        <f t="shared" si="155"/>
        <v>0-30</v>
      </c>
      <c r="V4943" s="16">
        <v>58.15</v>
      </c>
      <c r="W4943" t="s">
        <v>23</v>
      </c>
    </row>
    <row r="4944" spans="1:23" x14ac:dyDescent="0.3">
      <c r="A4944" t="s">
        <v>4979</v>
      </c>
      <c r="B4944" t="s">
        <v>30</v>
      </c>
      <c r="C4944" s="1">
        <v>0</v>
      </c>
      <c r="D4944" t="s">
        <v>23</v>
      </c>
      <c r="E4944" t="s">
        <v>23</v>
      </c>
      <c r="F4944" s="1">
        <v>4</v>
      </c>
      <c r="G4944" s="1" t="str">
        <f t="shared" si="154"/>
        <v>0-1 Year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 s="14">
        <v>50.9</v>
      </c>
      <c r="U4944" t="str">
        <f t="shared" si="155"/>
        <v>30-60</v>
      </c>
      <c r="V4944" s="16">
        <v>225.6</v>
      </c>
      <c r="W4944" t="s">
        <v>23</v>
      </c>
    </row>
    <row r="4945" spans="1:23" x14ac:dyDescent="0.3">
      <c r="A4945" t="s">
        <v>4980</v>
      </c>
      <c r="B4945" t="s">
        <v>22</v>
      </c>
      <c r="C4945" s="1">
        <v>0</v>
      </c>
      <c r="D4945" t="s">
        <v>23</v>
      </c>
      <c r="E4945" t="s">
        <v>24</v>
      </c>
      <c r="F4945" s="1">
        <v>71</v>
      </c>
      <c r="G4945" s="1" t="str">
        <f t="shared" si="154"/>
        <v>5+ Years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 s="14">
        <v>84.4</v>
      </c>
      <c r="U4945" t="str">
        <f t="shared" si="155"/>
        <v>60-90</v>
      </c>
      <c r="V4945" s="16">
        <v>5969.3</v>
      </c>
      <c r="W4945" t="s">
        <v>24</v>
      </c>
    </row>
    <row r="4946" spans="1:23" x14ac:dyDescent="0.3">
      <c r="A4946" t="s">
        <v>4981</v>
      </c>
      <c r="B4946" t="s">
        <v>30</v>
      </c>
      <c r="C4946" s="1">
        <v>0</v>
      </c>
      <c r="D4946" t="s">
        <v>23</v>
      </c>
      <c r="E4946" t="s">
        <v>23</v>
      </c>
      <c r="F4946" s="1">
        <v>10</v>
      </c>
      <c r="G4946" s="1" t="str">
        <f t="shared" si="154"/>
        <v>0-1 Year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 s="14">
        <v>24.4</v>
      </c>
      <c r="U4946" t="str">
        <f t="shared" si="155"/>
        <v>0-30</v>
      </c>
      <c r="V4946" s="16">
        <v>253.9</v>
      </c>
      <c r="W4946" t="s">
        <v>24</v>
      </c>
    </row>
    <row r="4947" spans="1:23" x14ac:dyDescent="0.3">
      <c r="A4947" t="s">
        <v>4982</v>
      </c>
      <c r="B4947" t="s">
        <v>30</v>
      </c>
      <c r="C4947" s="1">
        <v>0</v>
      </c>
      <c r="D4947" t="s">
        <v>23</v>
      </c>
      <c r="E4947" t="s">
        <v>23</v>
      </c>
      <c r="F4947" s="1">
        <v>20</v>
      </c>
      <c r="G4947" s="1" t="str">
        <f t="shared" si="154"/>
        <v>1-2 Years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 s="14">
        <v>20.05</v>
      </c>
      <c r="U4947" t="str">
        <f t="shared" si="155"/>
        <v>0-30</v>
      </c>
      <c r="V4947" s="16">
        <v>400</v>
      </c>
      <c r="W4947" t="s">
        <v>24</v>
      </c>
    </row>
    <row r="4948" spans="1:23" x14ac:dyDescent="0.3">
      <c r="A4948" t="s">
        <v>4983</v>
      </c>
      <c r="B4948" t="s">
        <v>30</v>
      </c>
      <c r="C4948" s="1">
        <v>0</v>
      </c>
      <c r="D4948" t="s">
        <v>24</v>
      </c>
      <c r="E4948" t="s">
        <v>24</v>
      </c>
      <c r="F4948" s="1">
        <v>4</v>
      </c>
      <c r="G4948" s="1" t="str">
        <f t="shared" si="154"/>
        <v>0-1 Year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 s="14">
        <v>81</v>
      </c>
      <c r="U4948" t="str">
        <f t="shared" si="155"/>
        <v>60-90</v>
      </c>
      <c r="V4948" s="16">
        <v>340.85</v>
      </c>
      <c r="W4948" t="s">
        <v>23</v>
      </c>
    </row>
    <row r="4949" spans="1:23" x14ac:dyDescent="0.3">
      <c r="A4949" t="s">
        <v>4984</v>
      </c>
      <c r="B4949" t="s">
        <v>30</v>
      </c>
      <c r="C4949" s="1">
        <v>0</v>
      </c>
      <c r="D4949" t="s">
        <v>24</v>
      </c>
      <c r="E4949" t="s">
        <v>24</v>
      </c>
      <c r="F4949" s="1">
        <v>26</v>
      </c>
      <c r="G4949" s="1" t="str">
        <f t="shared" si="154"/>
        <v>2-4 Years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 s="14">
        <v>98.35</v>
      </c>
      <c r="U4949" t="str">
        <f t="shared" si="155"/>
        <v>90+</v>
      </c>
      <c r="V4949" s="16">
        <v>2515.3000000000002</v>
      </c>
      <c r="W4949" t="s">
        <v>23</v>
      </c>
    </row>
    <row r="4950" spans="1:23" x14ac:dyDescent="0.3">
      <c r="A4950" t="s">
        <v>4985</v>
      </c>
      <c r="B4950" t="s">
        <v>22</v>
      </c>
      <c r="C4950" s="1">
        <v>0</v>
      </c>
      <c r="D4950" t="s">
        <v>24</v>
      </c>
      <c r="E4950" t="s">
        <v>24</v>
      </c>
      <c r="F4950" s="1">
        <v>4</v>
      </c>
      <c r="G4950" s="1" t="str">
        <f t="shared" si="154"/>
        <v>0-1 Year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 s="14">
        <v>55.5</v>
      </c>
      <c r="U4950" t="str">
        <f t="shared" si="155"/>
        <v>30-60</v>
      </c>
      <c r="V4950" s="16">
        <v>227.35</v>
      </c>
      <c r="W4950" t="s">
        <v>24</v>
      </c>
    </row>
    <row r="4951" spans="1:23" x14ac:dyDescent="0.3">
      <c r="A4951" t="s">
        <v>4986</v>
      </c>
      <c r="B4951" t="s">
        <v>30</v>
      </c>
      <c r="C4951" s="1">
        <v>0</v>
      </c>
      <c r="D4951" t="s">
        <v>24</v>
      </c>
      <c r="E4951" t="s">
        <v>24</v>
      </c>
      <c r="F4951" s="1">
        <v>5</v>
      </c>
      <c r="G4951" s="1" t="str">
        <f t="shared" si="154"/>
        <v>0-1 Year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 s="14">
        <v>51</v>
      </c>
      <c r="U4951" t="str">
        <f t="shared" si="155"/>
        <v>30-60</v>
      </c>
      <c r="V4951" s="16">
        <v>305.95</v>
      </c>
      <c r="W4951" t="s">
        <v>23</v>
      </c>
    </row>
    <row r="4952" spans="1:23" x14ac:dyDescent="0.3">
      <c r="A4952" t="s">
        <v>4987</v>
      </c>
      <c r="B4952" t="s">
        <v>22</v>
      </c>
      <c r="C4952" s="1">
        <v>0</v>
      </c>
      <c r="D4952" t="s">
        <v>23</v>
      </c>
      <c r="E4952" t="s">
        <v>24</v>
      </c>
      <c r="F4952" s="1">
        <v>4</v>
      </c>
      <c r="G4952" s="1" t="str">
        <f t="shared" si="154"/>
        <v>0-1 Year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 s="14">
        <v>91.65</v>
      </c>
      <c r="U4952" t="str">
        <f t="shared" si="155"/>
        <v>90+</v>
      </c>
      <c r="V4952" s="16">
        <v>365.4</v>
      </c>
      <c r="W4952" t="s">
        <v>23</v>
      </c>
    </row>
    <row r="4953" spans="1:23" x14ac:dyDescent="0.3">
      <c r="A4953" t="s">
        <v>4988</v>
      </c>
      <c r="B4953" t="s">
        <v>30</v>
      </c>
      <c r="C4953" s="1">
        <v>1</v>
      </c>
      <c r="D4953" t="s">
        <v>23</v>
      </c>
      <c r="E4953" t="s">
        <v>24</v>
      </c>
      <c r="F4953" s="1">
        <v>29</v>
      </c>
      <c r="G4953" s="1" t="str">
        <f t="shared" si="154"/>
        <v>2-4 Years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 s="14">
        <v>84.3</v>
      </c>
      <c r="U4953" t="str">
        <f t="shared" si="155"/>
        <v>60-90</v>
      </c>
      <c r="V4953" s="16">
        <v>2357.75</v>
      </c>
      <c r="W4953" t="s">
        <v>24</v>
      </c>
    </row>
    <row r="4954" spans="1:23" x14ac:dyDescent="0.3">
      <c r="A4954" t="s">
        <v>4989</v>
      </c>
      <c r="B4954" t="s">
        <v>30</v>
      </c>
      <c r="C4954" s="1">
        <v>0</v>
      </c>
      <c r="D4954" t="s">
        <v>24</v>
      </c>
      <c r="E4954" t="s">
        <v>24</v>
      </c>
      <c r="F4954" s="1">
        <v>2</v>
      </c>
      <c r="G4954" s="1" t="str">
        <f t="shared" si="154"/>
        <v>0-1 Year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 s="14">
        <v>100.2</v>
      </c>
      <c r="U4954" t="str">
        <f t="shared" si="155"/>
        <v>90+</v>
      </c>
      <c r="V4954" s="16">
        <v>198.5</v>
      </c>
      <c r="W4954" t="s">
        <v>24</v>
      </c>
    </row>
    <row r="4955" spans="1:23" x14ac:dyDescent="0.3">
      <c r="A4955" t="s">
        <v>4990</v>
      </c>
      <c r="B4955" t="s">
        <v>22</v>
      </c>
      <c r="C4955" s="1">
        <v>0</v>
      </c>
      <c r="D4955" t="s">
        <v>24</v>
      </c>
      <c r="E4955" t="s">
        <v>24</v>
      </c>
      <c r="F4955" s="1">
        <v>29</v>
      </c>
      <c r="G4955" s="1" t="str">
        <f t="shared" si="154"/>
        <v>2-4 Years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 s="14">
        <v>19.399999999999999</v>
      </c>
      <c r="U4955" t="str">
        <f t="shared" si="155"/>
        <v>0-30</v>
      </c>
      <c r="V4955" s="16">
        <v>554.25</v>
      </c>
      <c r="W4955" t="s">
        <v>24</v>
      </c>
    </row>
    <row r="4956" spans="1:23" x14ac:dyDescent="0.3">
      <c r="A4956" t="s">
        <v>4991</v>
      </c>
      <c r="B4956" t="s">
        <v>30</v>
      </c>
      <c r="C4956" s="1">
        <v>0</v>
      </c>
      <c r="D4956" t="s">
        <v>24</v>
      </c>
      <c r="E4956" t="s">
        <v>23</v>
      </c>
      <c r="F4956" s="1">
        <v>1</v>
      </c>
      <c r="G4956" s="1" t="str">
        <f t="shared" si="154"/>
        <v>0-1 Year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 s="14">
        <v>90.85</v>
      </c>
      <c r="U4956" t="str">
        <f t="shared" si="155"/>
        <v>90+</v>
      </c>
      <c r="V4956" s="16">
        <v>90.85</v>
      </c>
      <c r="W4956" t="s">
        <v>23</v>
      </c>
    </row>
    <row r="4957" spans="1:23" x14ac:dyDescent="0.3">
      <c r="A4957" t="s">
        <v>4992</v>
      </c>
      <c r="B4957" t="s">
        <v>30</v>
      </c>
      <c r="C4957" s="1">
        <v>0</v>
      </c>
      <c r="D4957" t="s">
        <v>24</v>
      </c>
      <c r="E4957" t="s">
        <v>24</v>
      </c>
      <c r="F4957" s="1">
        <v>1</v>
      </c>
      <c r="G4957" s="1" t="str">
        <f t="shared" si="154"/>
        <v>0-1 Year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 s="14">
        <v>69.400000000000006</v>
      </c>
      <c r="U4957" t="str">
        <f t="shared" si="155"/>
        <v>60-90</v>
      </c>
      <c r="V4957" s="16">
        <v>69.400000000000006</v>
      </c>
      <c r="W4957" t="s">
        <v>23</v>
      </c>
    </row>
    <row r="4958" spans="1:23" x14ac:dyDescent="0.3">
      <c r="A4958" t="s">
        <v>4993</v>
      </c>
      <c r="B4958" t="s">
        <v>22</v>
      </c>
      <c r="C4958" s="1">
        <v>1</v>
      </c>
      <c r="D4958" t="s">
        <v>24</v>
      </c>
      <c r="E4958" t="s">
        <v>24</v>
      </c>
      <c r="F4958" s="1">
        <v>8</v>
      </c>
      <c r="G4958" s="1" t="str">
        <f t="shared" si="154"/>
        <v>0-1 Year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 s="14">
        <v>94.45</v>
      </c>
      <c r="U4958" t="str">
        <f t="shared" si="155"/>
        <v>90+</v>
      </c>
      <c r="V4958" s="16">
        <v>742.95</v>
      </c>
      <c r="W4958" t="s">
        <v>23</v>
      </c>
    </row>
    <row r="4959" spans="1:23" x14ac:dyDescent="0.3">
      <c r="A4959" t="s">
        <v>4994</v>
      </c>
      <c r="B4959" t="s">
        <v>30</v>
      </c>
      <c r="C4959" s="1">
        <v>0</v>
      </c>
      <c r="D4959" t="s">
        <v>24</v>
      </c>
      <c r="E4959" t="s">
        <v>24</v>
      </c>
      <c r="F4959" s="1">
        <v>13</v>
      </c>
      <c r="G4959" s="1" t="str">
        <f t="shared" si="154"/>
        <v>1-2 Years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 s="14">
        <v>20.399999999999999</v>
      </c>
      <c r="U4959" t="str">
        <f t="shared" si="155"/>
        <v>0-30</v>
      </c>
      <c r="V4959" s="16">
        <v>251.65</v>
      </c>
      <c r="W4959" t="s">
        <v>24</v>
      </c>
    </row>
    <row r="4960" spans="1:23" x14ac:dyDescent="0.3">
      <c r="A4960" t="s">
        <v>4995</v>
      </c>
      <c r="B4960" t="s">
        <v>22</v>
      </c>
      <c r="C4960" s="1">
        <v>0</v>
      </c>
      <c r="D4960" t="s">
        <v>23</v>
      </c>
      <c r="E4960" t="s">
        <v>24</v>
      </c>
      <c r="F4960" s="1">
        <v>59</v>
      </c>
      <c r="G4960" s="1" t="str">
        <f t="shared" si="154"/>
        <v>4-5 Years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 s="14">
        <v>94.75</v>
      </c>
      <c r="U4960" t="str">
        <f t="shared" si="155"/>
        <v>90+</v>
      </c>
      <c r="V4960" s="16">
        <v>5597.65</v>
      </c>
      <c r="W4960" t="s">
        <v>24</v>
      </c>
    </row>
    <row r="4961" spans="1:23" x14ac:dyDescent="0.3">
      <c r="A4961" t="s">
        <v>4996</v>
      </c>
      <c r="B4961" t="s">
        <v>22</v>
      </c>
      <c r="C4961" s="1">
        <v>0</v>
      </c>
      <c r="D4961" t="s">
        <v>23</v>
      </c>
      <c r="E4961" t="s">
        <v>23</v>
      </c>
      <c r="F4961" s="1">
        <v>1</v>
      </c>
      <c r="G4961" s="1" t="str">
        <f t="shared" si="154"/>
        <v>0-1 Year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 s="14">
        <v>20.149999999999999</v>
      </c>
      <c r="U4961" t="str">
        <f t="shared" si="155"/>
        <v>0-30</v>
      </c>
      <c r="V4961" s="16">
        <v>20.149999999999999</v>
      </c>
      <c r="W4961" t="s">
        <v>23</v>
      </c>
    </row>
    <row r="4962" spans="1:23" x14ac:dyDescent="0.3">
      <c r="A4962" t="s">
        <v>4997</v>
      </c>
      <c r="B4962" t="s">
        <v>30</v>
      </c>
      <c r="C4962" s="1">
        <v>1</v>
      </c>
      <c r="D4962" t="s">
        <v>24</v>
      </c>
      <c r="E4962" t="s">
        <v>24</v>
      </c>
      <c r="F4962" s="1">
        <v>50</v>
      </c>
      <c r="G4962" s="1" t="str">
        <f t="shared" si="154"/>
        <v>4-5 Years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 s="14">
        <v>95.7</v>
      </c>
      <c r="U4962" t="str">
        <f t="shared" si="155"/>
        <v>90+</v>
      </c>
      <c r="V4962" s="16">
        <v>4816.7</v>
      </c>
      <c r="W4962" t="s">
        <v>23</v>
      </c>
    </row>
    <row r="4963" spans="1:23" x14ac:dyDescent="0.3">
      <c r="A4963" t="s">
        <v>4998</v>
      </c>
      <c r="B4963" t="s">
        <v>30</v>
      </c>
      <c r="C4963" s="1">
        <v>0</v>
      </c>
      <c r="D4963" t="s">
        <v>23</v>
      </c>
      <c r="E4963" t="s">
        <v>24</v>
      </c>
      <c r="F4963" s="1">
        <v>18</v>
      </c>
      <c r="G4963" s="1" t="str">
        <f t="shared" si="154"/>
        <v>1-2 Years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 s="14">
        <v>44.35</v>
      </c>
      <c r="U4963" t="str">
        <f t="shared" si="155"/>
        <v>30-60</v>
      </c>
      <c r="V4963" s="16">
        <v>768.05</v>
      </c>
      <c r="W4963" t="s">
        <v>24</v>
      </c>
    </row>
    <row r="4964" spans="1:23" x14ac:dyDescent="0.3">
      <c r="A4964" t="s">
        <v>4999</v>
      </c>
      <c r="B4964" t="s">
        <v>22</v>
      </c>
      <c r="C4964" s="1">
        <v>0</v>
      </c>
      <c r="D4964" t="s">
        <v>23</v>
      </c>
      <c r="E4964" t="s">
        <v>23</v>
      </c>
      <c r="F4964" s="1">
        <v>17</v>
      </c>
      <c r="G4964" s="1" t="str">
        <f t="shared" si="154"/>
        <v>1-2 Years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 s="14">
        <v>74.55</v>
      </c>
      <c r="U4964" t="str">
        <f t="shared" si="155"/>
        <v>60-90</v>
      </c>
      <c r="V4964" s="16">
        <v>1215.8</v>
      </c>
      <c r="W4964" t="s">
        <v>24</v>
      </c>
    </row>
    <row r="4965" spans="1:23" x14ac:dyDescent="0.3">
      <c r="A4965" t="s">
        <v>5000</v>
      </c>
      <c r="B4965" t="s">
        <v>30</v>
      </c>
      <c r="C4965" s="1">
        <v>0</v>
      </c>
      <c r="D4965" t="s">
        <v>23</v>
      </c>
      <c r="E4965" t="s">
        <v>24</v>
      </c>
      <c r="F4965" s="1">
        <v>47</v>
      </c>
      <c r="G4965" s="1" t="str">
        <f t="shared" si="154"/>
        <v>2-4 Years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 s="14">
        <v>73.599999999999994</v>
      </c>
      <c r="U4965" t="str">
        <f t="shared" si="155"/>
        <v>60-90</v>
      </c>
      <c r="V4965" s="16">
        <v>3522.65</v>
      </c>
      <c r="W4965" t="s">
        <v>24</v>
      </c>
    </row>
    <row r="4966" spans="1:23" x14ac:dyDescent="0.3">
      <c r="A4966" t="s">
        <v>5001</v>
      </c>
      <c r="B4966" t="s">
        <v>22</v>
      </c>
      <c r="C4966" s="1">
        <v>0</v>
      </c>
      <c r="D4966" t="s">
        <v>24</v>
      </c>
      <c r="E4966" t="s">
        <v>24</v>
      </c>
      <c r="F4966" s="1">
        <v>26</v>
      </c>
      <c r="G4966" s="1" t="str">
        <f t="shared" si="154"/>
        <v>2-4 Years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 s="14">
        <v>74.95</v>
      </c>
      <c r="U4966" t="str">
        <f t="shared" si="155"/>
        <v>60-90</v>
      </c>
      <c r="V4966" s="16">
        <v>1834.95</v>
      </c>
      <c r="W4966" t="s">
        <v>23</v>
      </c>
    </row>
    <row r="4967" spans="1:23" x14ac:dyDescent="0.3">
      <c r="A4967" t="s">
        <v>5002</v>
      </c>
      <c r="B4967" t="s">
        <v>22</v>
      </c>
      <c r="C4967" s="1">
        <v>0</v>
      </c>
      <c r="D4967" t="s">
        <v>24</v>
      </c>
      <c r="E4967" t="s">
        <v>24</v>
      </c>
      <c r="F4967" s="1">
        <v>6</v>
      </c>
      <c r="G4967" s="1" t="str">
        <f t="shared" si="154"/>
        <v>0-1 Year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 s="14">
        <v>47.95</v>
      </c>
      <c r="U4967" t="str">
        <f t="shared" si="155"/>
        <v>30-60</v>
      </c>
      <c r="V4967" s="16">
        <v>305.10000000000002</v>
      </c>
      <c r="W4967" t="s">
        <v>23</v>
      </c>
    </row>
    <row r="4968" spans="1:23" x14ac:dyDescent="0.3">
      <c r="A4968" t="s">
        <v>5003</v>
      </c>
      <c r="B4968" t="s">
        <v>30</v>
      </c>
      <c r="C4968" s="1">
        <v>0</v>
      </c>
      <c r="D4968" t="s">
        <v>23</v>
      </c>
      <c r="E4968" t="s">
        <v>23</v>
      </c>
      <c r="F4968" s="1">
        <v>19</v>
      </c>
      <c r="G4968" s="1" t="str">
        <f t="shared" si="154"/>
        <v>1-2 Years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 s="14">
        <v>50.1</v>
      </c>
      <c r="U4968" t="str">
        <f t="shared" si="155"/>
        <v>30-60</v>
      </c>
      <c r="V4968" s="16">
        <v>910.45</v>
      </c>
      <c r="W4968" t="s">
        <v>24</v>
      </c>
    </row>
    <row r="4969" spans="1:23" x14ac:dyDescent="0.3">
      <c r="A4969" t="s">
        <v>5004</v>
      </c>
      <c r="B4969" t="s">
        <v>22</v>
      </c>
      <c r="C4969" s="1">
        <v>0</v>
      </c>
      <c r="D4969" t="s">
        <v>24</v>
      </c>
      <c r="E4969" t="s">
        <v>24</v>
      </c>
      <c r="F4969" s="1">
        <v>3</v>
      </c>
      <c r="G4969" s="1" t="str">
        <f t="shared" si="154"/>
        <v>0-1 Year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 s="14">
        <v>63.6</v>
      </c>
      <c r="U4969" t="str">
        <f t="shared" si="155"/>
        <v>60-90</v>
      </c>
      <c r="V4969" s="16">
        <v>155.65</v>
      </c>
      <c r="W4969" t="s">
        <v>23</v>
      </c>
    </row>
    <row r="4970" spans="1:23" x14ac:dyDescent="0.3">
      <c r="A4970" t="s">
        <v>5005</v>
      </c>
      <c r="B4970" t="s">
        <v>22</v>
      </c>
      <c r="C4970" s="1">
        <v>1</v>
      </c>
      <c r="D4970" t="s">
        <v>23</v>
      </c>
      <c r="E4970" t="s">
        <v>23</v>
      </c>
      <c r="F4970" s="1">
        <v>68</v>
      </c>
      <c r="G4970" s="1" t="str">
        <f t="shared" si="154"/>
        <v>5+ Years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 s="14">
        <v>53</v>
      </c>
      <c r="U4970" t="str">
        <f t="shared" si="155"/>
        <v>30-60</v>
      </c>
      <c r="V4970" s="16">
        <v>3656.25</v>
      </c>
      <c r="W4970" t="s">
        <v>24</v>
      </c>
    </row>
    <row r="4971" spans="1:23" x14ac:dyDescent="0.3">
      <c r="A4971" t="s">
        <v>5006</v>
      </c>
      <c r="B4971" t="s">
        <v>22</v>
      </c>
      <c r="C4971" s="1">
        <v>0</v>
      </c>
      <c r="D4971" t="s">
        <v>23</v>
      </c>
      <c r="E4971" t="s">
        <v>24</v>
      </c>
      <c r="F4971" s="1">
        <v>2</v>
      </c>
      <c r="G4971" s="1" t="str">
        <f t="shared" si="154"/>
        <v>0-1 Year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 s="14">
        <v>19.850000000000001</v>
      </c>
      <c r="U4971" t="str">
        <f t="shared" si="155"/>
        <v>0-30</v>
      </c>
      <c r="V4971" s="16">
        <v>52</v>
      </c>
      <c r="W4971" t="s">
        <v>24</v>
      </c>
    </row>
    <row r="4972" spans="1:23" x14ac:dyDescent="0.3">
      <c r="A4972" t="s">
        <v>5007</v>
      </c>
      <c r="B4972" t="s">
        <v>30</v>
      </c>
      <c r="C4972" s="1">
        <v>0</v>
      </c>
      <c r="D4972" t="s">
        <v>24</v>
      </c>
      <c r="E4972" t="s">
        <v>24</v>
      </c>
      <c r="F4972" s="1">
        <v>7</v>
      </c>
      <c r="G4972" s="1" t="str">
        <f t="shared" si="154"/>
        <v>0-1 Year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 s="14">
        <v>24.35</v>
      </c>
      <c r="U4972" t="str">
        <f t="shared" si="155"/>
        <v>0-30</v>
      </c>
      <c r="V4972" s="16">
        <v>150.85</v>
      </c>
      <c r="W4972" t="s">
        <v>24</v>
      </c>
    </row>
    <row r="4973" spans="1:23" x14ac:dyDescent="0.3">
      <c r="A4973" t="s">
        <v>5008</v>
      </c>
      <c r="B4973" t="s">
        <v>22</v>
      </c>
      <c r="C4973" s="1">
        <v>0</v>
      </c>
      <c r="D4973" t="s">
        <v>24</v>
      </c>
      <c r="E4973" t="s">
        <v>24</v>
      </c>
      <c r="F4973" s="1">
        <v>18</v>
      </c>
      <c r="G4973" s="1" t="str">
        <f t="shared" si="154"/>
        <v>1-2 Years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 s="14">
        <v>19.55</v>
      </c>
      <c r="U4973" t="str">
        <f t="shared" si="155"/>
        <v>0-30</v>
      </c>
      <c r="V4973" s="16">
        <v>389.25</v>
      </c>
      <c r="W4973" t="s">
        <v>24</v>
      </c>
    </row>
    <row r="4974" spans="1:23" x14ac:dyDescent="0.3">
      <c r="A4974" t="s">
        <v>5009</v>
      </c>
      <c r="B4974" t="s">
        <v>22</v>
      </c>
      <c r="C4974" s="1">
        <v>0</v>
      </c>
      <c r="D4974" t="s">
        <v>23</v>
      </c>
      <c r="E4974" t="s">
        <v>24</v>
      </c>
      <c r="F4974" s="1">
        <v>71</v>
      </c>
      <c r="G4974" s="1" t="str">
        <f t="shared" si="154"/>
        <v>5+ Years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 s="14">
        <v>25.05</v>
      </c>
      <c r="U4974" t="str">
        <f t="shared" si="155"/>
        <v>0-30</v>
      </c>
      <c r="V4974" s="16">
        <v>1873.7</v>
      </c>
      <c r="W4974" t="s">
        <v>24</v>
      </c>
    </row>
    <row r="4975" spans="1:23" x14ac:dyDescent="0.3">
      <c r="A4975" t="s">
        <v>5010</v>
      </c>
      <c r="B4975" t="s">
        <v>30</v>
      </c>
      <c r="C4975" s="1">
        <v>1</v>
      </c>
      <c r="D4975" t="s">
        <v>23</v>
      </c>
      <c r="E4975" t="s">
        <v>24</v>
      </c>
      <c r="F4975" s="1">
        <v>13</v>
      </c>
      <c r="G4975" s="1" t="str">
        <f t="shared" si="154"/>
        <v>1-2 Years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 s="14">
        <v>93.8</v>
      </c>
      <c r="U4975" t="str">
        <f t="shared" si="155"/>
        <v>90+</v>
      </c>
      <c r="V4975" s="16">
        <v>1261</v>
      </c>
      <c r="W4975" t="s">
        <v>24</v>
      </c>
    </row>
    <row r="4976" spans="1:23" x14ac:dyDescent="0.3">
      <c r="A4976" t="s">
        <v>5011</v>
      </c>
      <c r="B4976" t="s">
        <v>30</v>
      </c>
      <c r="C4976" s="1">
        <v>0</v>
      </c>
      <c r="D4976" t="s">
        <v>24</v>
      </c>
      <c r="E4976" t="s">
        <v>24</v>
      </c>
      <c r="F4976" s="1">
        <v>3</v>
      </c>
      <c r="G4976" s="1" t="str">
        <f t="shared" si="154"/>
        <v>0-1 Year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 s="14">
        <v>36.85</v>
      </c>
      <c r="U4976" t="str">
        <f t="shared" si="155"/>
        <v>30-60</v>
      </c>
      <c r="V4976" s="16">
        <v>108.7</v>
      </c>
      <c r="W4976" t="s">
        <v>23</v>
      </c>
    </row>
    <row r="4977" spans="1:23" x14ac:dyDescent="0.3">
      <c r="A4977" t="s">
        <v>5012</v>
      </c>
      <c r="B4977" t="s">
        <v>30</v>
      </c>
      <c r="C4977" s="1">
        <v>0</v>
      </c>
      <c r="D4977" t="s">
        <v>23</v>
      </c>
      <c r="E4977" t="s">
        <v>24</v>
      </c>
      <c r="F4977" s="1">
        <v>72</v>
      </c>
      <c r="G4977" s="1" t="str">
        <f t="shared" si="154"/>
        <v>5+ Years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 s="14">
        <v>103.75</v>
      </c>
      <c r="U4977" t="str">
        <f t="shared" si="155"/>
        <v>90+</v>
      </c>
      <c r="V4977" s="16">
        <v>7346.2</v>
      </c>
      <c r="W4977" t="s">
        <v>24</v>
      </c>
    </row>
    <row r="4978" spans="1:23" x14ac:dyDescent="0.3">
      <c r="A4978" t="s">
        <v>5013</v>
      </c>
      <c r="B4978" t="s">
        <v>30</v>
      </c>
      <c r="C4978" s="1">
        <v>0</v>
      </c>
      <c r="D4978" t="s">
        <v>23</v>
      </c>
      <c r="E4978" t="s">
        <v>23</v>
      </c>
      <c r="F4978" s="1">
        <v>66</v>
      </c>
      <c r="G4978" s="1" t="str">
        <f t="shared" si="154"/>
        <v>5+ Years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 s="14">
        <v>56.75</v>
      </c>
      <c r="U4978" t="str">
        <f t="shared" si="155"/>
        <v>30-60</v>
      </c>
      <c r="V4978" s="16">
        <v>3708.4</v>
      </c>
      <c r="W4978" t="s">
        <v>24</v>
      </c>
    </row>
    <row r="4979" spans="1:23" x14ac:dyDescent="0.3">
      <c r="A4979" t="s">
        <v>5014</v>
      </c>
      <c r="B4979" t="s">
        <v>30</v>
      </c>
      <c r="C4979" s="1">
        <v>0</v>
      </c>
      <c r="D4979" t="s">
        <v>23</v>
      </c>
      <c r="E4979" t="s">
        <v>23</v>
      </c>
      <c r="F4979" s="1">
        <v>24</v>
      </c>
      <c r="G4979" s="1" t="str">
        <f t="shared" si="154"/>
        <v>1-2 Years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 s="14">
        <v>20.8</v>
      </c>
      <c r="U4979" t="str">
        <f t="shared" si="155"/>
        <v>0-30</v>
      </c>
      <c r="V4979" s="16">
        <v>469.65</v>
      </c>
      <c r="W4979" t="s">
        <v>24</v>
      </c>
    </row>
    <row r="4980" spans="1:23" x14ac:dyDescent="0.3">
      <c r="A4980" t="s">
        <v>5015</v>
      </c>
      <c r="B4980" t="s">
        <v>22</v>
      </c>
      <c r="C4980" s="1">
        <v>0</v>
      </c>
      <c r="D4980" t="s">
        <v>24</v>
      </c>
      <c r="E4980" t="s">
        <v>24</v>
      </c>
      <c r="F4980" s="1">
        <v>1</v>
      </c>
      <c r="G4980" s="1" t="str">
        <f t="shared" si="154"/>
        <v>0-1 Year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 s="14">
        <v>44.1</v>
      </c>
      <c r="U4980" t="str">
        <f t="shared" si="155"/>
        <v>30-60</v>
      </c>
      <c r="V4980" s="16">
        <v>44.1</v>
      </c>
      <c r="W4980" t="s">
        <v>23</v>
      </c>
    </row>
    <row r="4981" spans="1:23" x14ac:dyDescent="0.3">
      <c r="A4981" t="s">
        <v>5016</v>
      </c>
      <c r="B4981" t="s">
        <v>22</v>
      </c>
      <c r="C4981" s="1">
        <v>0</v>
      </c>
      <c r="D4981" t="s">
        <v>23</v>
      </c>
      <c r="E4981" t="s">
        <v>23</v>
      </c>
      <c r="F4981" s="1">
        <v>56</v>
      </c>
      <c r="G4981" s="1" t="str">
        <f t="shared" si="154"/>
        <v>4-5 Years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 s="14">
        <v>24.45</v>
      </c>
      <c r="U4981" t="str">
        <f t="shared" si="155"/>
        <v>0-30</v>
      </c>
      <c r="V4981" s="16">
        <v>1385.85</v>
      </c>
      <c r="W4981" t="s">
        <v>24</v>
      </c>
    </row>
    <row r="4982" spans="1:23" x14ac:dyDescent="0.3">
      <c r="A4982" t="s">
        <v>5017</v>
      </c>
      <c r="B4982" t="s">
        <v>22</v>
      </c>
      <c r="C4982" s="1">
        <v>1</v>
      </c>
      <c r="D4982" t="s">
        <v>23</v>
      </c>
      <c r="E4982" t="s">
        <v>24</v>
      </c>
      <c r="F4982" s="1">
        <v>22</v>
      </c>
      <c r="G4982" s="1" t="str">
        <f t="shared" si="154"/>
        <v>1-2 Years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 s="14">
        <v>25.6</v>
      </c>
      <c r="U4982" t="str">
        <f t="shared" si="155"/>
        <v>0-30</v>
      </c>
      <c r="V4982" s="16">
        <v>548.79999999999995</v>
      </c>
      <c r="W4982" t="s">
        <v>24</v>
      </c>
    </row>
    <row r="4983" spans="1:23" x14ac:dyDescent="0.3">
      <c r="A4983" t="s">
        <v>5018</v>
      </c>
      <c r="B4983" t="s">
        <v>30</v>
      </c>
      <c r="C4983" s="1">
        <v>0</v>
      </c>
      <c r="D4983" t="s">
        <v>24</v>
      </c>
      <c r="E4983" t="s">
        <v>24</v>
      </c>
      <c r="F4983" s="1">
        <v>14</v>
      </c>
      <c r="G4983" s="1" t="str">
        <f t="shared" si="154"/>
        <v>1-2 Years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 s="14">
        <v>50.75</v>
      </c>
      <c r="U4983" t="str">
        <f t="shared" si="155"/>
        <v>30-60</v>
      </c>
      <c r="V4983" s="16">
        <v>712.75</v>
      </c>
      <c r="W4983" t="s">
        <v>23</v>
      </c>
    </row>
    <row r="4984" spans="1:23" x14ac:dyDescent="0.3">
      <c r="A4984" t="s">
        <v>5019</v>
      </c>
      <c r="B4984" t="s">
        <v>22</v>
      </c>
      <c r="C4984" s="1">
        <v>1</v>
      </c>
      <c r="D4984" t="s">
        <v>23</v>
      </c>
      <c r="E4984" t="s">
        <v>24</v>
      </c>
      <c r="F4984" s="1">
        <v>61</v>
      </c>
      <c r="G4984" s="1" t="str">
        <f t="shared" si="154"/>
        <v>5+ Years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 s="14">
        <v>104.4</v>
      </c>
      <c r="U4984" t="str">
        <f t="shared" si="155"/>
        <v>90+</v>
      </c>
      <c r="V4984" s="16">
        <v>6405</v>
      </c>
      <c r="W4984" t="s">
        <v>23</v>
      </c>
    </row>
    <row r="4985" spans="1:23" x14ac:dyDescent="0.3">
      <c r="A4985" t="s">
        <v>5020</v>
      </c>
      <c r="B4985" t="s">
        <v>22</v>
      </c>
      <c r="C4985" s="1">
        <v>1</v>
      </c>
      <c r="D4985" t="s">
        <v>23</v>
      </c>
      <c r="E4985" t="s">
        <v>24</v>
      </c>
      <c r="F4985" s="1">
        <v>40</v>
      </c>
      <c r="G4985" s="1" t="str">
        <f t="shared" si="154"/>
        <v>2-4 Years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 s="14">
        <v>39.299999999999997</v>
      </c>
      <c r="U4985" t="str">
        <f t="shared" si="155"/>
        <v>30-60</v>
      </c>
      <c r="V4985" s="16">
        <v>1637.4</v>
      </c>
      <c r="W4985" t="s">
        <v>23</v>
      </c>
    </row>
    <row r="4986" spans="1:23" x14ac:dyDescent="0.3">
      <c r="A4986" t="s">
        <v>5021</v>
      </c>
      <c r="B4986" t="s">
        <v>22</v>
      </c>
      <c r="C4986" s="1">
        <v>0</v>
      </c>
      <c r="D4986" t="s">
        <v>24</v>
      </c>
      <c r="E4986" t="s">
        <v>24</v>
      </c>
      <c r="F4986" s="1">
        <v>42</v>
      </c>
      <c r="G4986" s="1" t="str">
        <f t="shared" si="154"/>
        <v>2-4 Years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 s="14">
        <v>59.65</v>
      </c>
      <c r="U4986" t="str">
        <f t="shared" si="155"/>
        <v>30-60</v>
      </c>
      <c r="V4986" s="16">
        <v>2536.5500000000002</v>
      </c>
      <c r="W4986" t="s">
        <v>24</v>
      </c>
    </row>
    <row r="4987" spans="1:23" x14ac:dyDescent="0.3">
      <c r="A4987" t="s">
        <v>5022</v>
      </c>
      <c r="B4987" t="s">
        <v>22</v>
      </c>
      <c r="C4987" s="1">
        <v>0</v>
      </c>
      <c r="D4987" t="s">
        <v>23</v>
      </c>
      <c r="E4987" t="s">
        <v>23</v>
      </c>
      <c r="F4987" s="1">
        <v>72</v>
      </c>
      <c r="G4987" s="1" t="str">
        <f t="shared" si="154"/>
        <v>5+ Years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 s="14">
        <v>83.3</v>
      </c>
      <c r="U4987" t="str">
        <f t="shared" si="155"/>
        <v>60-90</v>
      </c>
      <c r="V4987" s="16">
        <v>6042.7</v>
      </c>
      <c r="W4987" t="s">
        <v>24</v>
      </c>
    </row>
    <row r="4988" spans="1:23" x14ac:dyDescent="0.3">
      <c r="A4988" t="s">
        <v>5023</v>
      </c>
      <c r="B4988" t="s">
        <v>22</v>
      </c>
      <c r="C4988" s="1">
        <v>0</v>
      </c>
      <c r="D4988" t="s">
        <v>24</v>
      </c>
      <c r="E4988" t="s">
        <v>24</v>
      </c>
      <c r="F4988" s="1">
        <v>12</v>
      </c>
      <c r="G4988" s="1" t="str">
        <f t="shared" si="154"/>
        <v>0-1 Year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 s="14">
        <v>79.55</v>
      </c>
      <c r="U4988" t="str">
        <f t="shared" si="155"/>
        <v>60-90</v>
      </c>
      <c r="V4988" s="16">
        <v>958.25</v>
      </c>
      <c r="W4988" t="s">
        <v>24</v>
      </c>
    </row>
    <row r="4989" spans="1:23" x14ac:dyDescent="0.3">
      <c r="A4989" t="s">
        <v>5024</v>
      </c>
      <c r="B4989" t="s">
        <v>30</v>
      </c>
      <c r="C4989" s="1">
        <v>0</v>
      </c>
      <c r="D4989" t="s">
        <v>23</v>
      </c>
      <c r="E4989" t="s">
        <v>24</v>
      </c>
      <c r="F4989" s="1">
        <v>71</v>
      </c>
      <c r="G4989" s="1" t="str">
        <f t="shared" si="154"/>
        <v>5+ Years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 s="14">
        <v>24.45</v>
      </c>
      <c r="U4989" t="str">
        <f t="shared" si="155"/>
        <v>0-30</v>
      </c>
      <c r="V4989" s="16">
        <v>1730.65</v>
      </c>
      <c r="W4989" t="s">
        <v>24</v>
      </c>
    </row>
    <row r="4990" spans="1:23" x14ac:dyDescent="0.3">
      <c r="A4990" t="s">
        <v>5025</v>
      </c>
      <c r="B4990" t="s">
        <v>22</v>
      </c>
      <c r="C4990" s="1">
        <v>0</v>
      </c>
      <c r="D4990" t="s">
        <v>23</v>
      </c>
      <c r="E4990" t="s">
        <v>24</v>
      </c>
      <c r="F4990" s="1">
        <v>26</v>
      </c>
      <c r="G4990" s="1" t="str">
        <f t="shared" si="154"/>
        <v>2-4 Years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 s="14">
        <v>19.2</v>
      </c>
      <c r="U4990" t="str">
        <f t="shared" si="155"/>
        <v>0-30</v>
      </c>
      <c r="V4990" s="16">
        <v>459.6</v>
      </c>
      <c r="W4990" t="s">
        <v>24</v>
      </c>
    </row>
    <row r="4991" spans="1:23" x14ac:dyDescent="0.3">
      <c r="A4991" t="s">
        <v>5026</v>
      </c>
      <c r="B4991" t="s">
        <v>22</v>
      </c>
      <c r="C4991" s="1">
        <v>0</v>
      </c>
      <c r="D4991" t="s">
        <v>24</v>
      </c>
      <c r="E4991" t="s">
        <v>23</v>
      </c>
      <c r="F4991" s="1">
        <v>7</v>
      </c>
      <c r="G4991" s="1" t="str">
        <f t="shared" si="154"/>
        <v>0-1 Year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 s="14">
        <v>29.8</v>
      </c>
      <c r="U4991" t="str">
        <f t="shared" si="155"/>
        <v>0-30</v>
      </c>
      <c r="V4991" s="16">
        <v>201.95</v>
      </c>
      <c r="W4991" t="s">
        <v>24</v>
      </c>
    </row>
    <row r="4992" spans="1:23" x14ac:dyDescent="0.3">
      <c r="A4992" t="s">
        <v>5027</v>
      </c>
      <c r="B4992" t="s">
        <v>22</v>
      </c>
      <c r="C4992" s="1">
        <v>0</v>
      </c>
      <c r="D4992" t="s">
        <v>23</v>
      </c>
      <c r="E4992" t="s">
        <v>23</v>
      </c>
      <c r="F4992" s="1">
        <v>6</v>
      </c>
      <c r="G4992" s="1" t="str">
        <f t="shared" si="154"/>
        <v>0-1 Year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 s="14">
        <v>45.5</v>
      </c>
      <c r="U4992" t="str">
        <f t="shared" si="155"/>
        <v>30-60</v>
      </c>
      <c r="V4992" s="16">
        <v>285.2</v>
      </c>
      <c r="W4992" t="s">
        <v>24</v>
      </c>
    </row>
    <row r="4993" spans="1:23" x14ac:dyDescent="0.3">
      <c r="A4993" t="s">
        <v>5028</v>
      </c>
      <c r="B4993" t="s">
        <v>22</v>
      </c>
      <c r="C4993" s="1">
        <v>0</v>
      </c>
      <c r="D4993" t="s">
        <v>24</v>
      </c>
      <c r="E4993" t="s">
        <v>24</v>
      </c>
      <c r="F4993" s="1">
        <v>58</v>
      </c>
      <c r="G4993" s="1" t="str">
        <f t="shared" si="154"/>
        <v>4-5 Years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 s="14">
        <v>106.45</v>
      </c>
      <c r="U4993" t="str">
        <f t="shared" si="155"/>
        <v>90+</v>
      </c>
      <c r="V4993" s="16">
        <v>6145.85</v>
      </c>
      <c r="W4993" t="s">
        <v>23</v>
      </c>
    </row>
    <row r="4994" spans="1:23" x14ac:dyDescent="0.3">
      <c r="A4994" t="s">
        <v>5029</v>
      </c>
      <c r="B4994" t="s">
        <v>30</v>
      </c>
      <c r="C4994" s="1">
        <v>0</v>
      </c>
      <c r="D4994" t="s">
        <v>23</v>
      </c>
      <c r="E4994" t="s">
        <v>24</v>
      </c>
      <c r="F4994" s="1">
        <v>51</v>
      </c>
      <c r="G4994" s="1" t="str">
        <f t="shared" si="154"/>
        <v>4-5 Years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 s="14">
        <v>30.05</v>
      </c>
      <c r="U4994" t="str">
        <f t="shared" si="155"/>
        <v>30-60</v>
      </c>
      <c r="V4994" s="16">
        <v>1529.45</v>
      </c>
      <c r="W4994" t="s">
        <v>24</v>
      </c>
    </row>
    <row r="4995" spans="1:23" x14ac:dyDescent="0.3">
      <c r="A4995" t="s">
        <v>5030</v>
      </c>
      <c r="B4995" t="s">
        <v>30</v>
      </c>
      <c r="C4995" s="1">
        <v>0</v>
      </c>
      <c r="D4995" t="s">
        <v>23</v>
      </c>
      <c r="E4995" t="s">
        <v>23</v>
      </c>
      <c r="F4995" s="1">
        <v>72</v>
      </c>
      <c r="G4995" s="1" t="str">
        <f t="shared" ref="G4995:G5058" si="156">IF(F4995&lt;=12,"0-1 Year",
IF(F4995&lt;=24,"1-2 Years",
IF(F4995&lt;=48,"2-4 Years",
IF(F4995&lt;=60,"4-5 Years","5+ Years"))))</f>
        <v>5+ Years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 s="14">
        <v>65.650000000000006</v>
      </c>
      <c r="U4995" t="str">
        <f t="shared" ref="U4995:U5058" si="157">IF(T4995&lt;30,"0-30",
IF(T4995&lt;60,"30-60",
IF(T4995&lt;90,"60-90","90+")))</f>
        <v>60-90</v>
      </c>
      <c r="V4995" s="16">
        <v>4664.5</v>
      </c>
      <c r="W4995" t="s">
        <v>24</v>
      </c>
    </row>
    <row r="4996" spans="1:23" x14ac:dyDescent="0.3">
      <c r="A4996" t="s">
        <v>5031</v>
      </c>
      <c r="B4996" t="s">
        <v>22</v>
      </c>
      <c r="C4996" s="1">
        <v>0</v>
      </c>
      <c r="D4996" t="s">
        <v>24</v>
      </c>
      <c r="E4996" t="s">
        <v>24</v>
      </c>
      <c r="F4996" s="1">
        <v>18</v>
      </c>
      <c r="G4996" s="1" t="str">
        <f t="shared" si="156"/>
        <v>1-2 Years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 s="14">
        <v>96.05</v>
      </c>
      <c r="U4996" t="str">
        <f t="shared" si="157"/>
        <v>90+</v>
      </c>
      <c r="V4996" s="16">
        <v>1740.7</v>
      </c>
      <c r="W4996" t="s">
        <v>23</v>
      </c>
    </row>
    <row r="4997" spans="1:23" x14ac:dyDescent="0.3">
      <c r="A4997" t="s">
        <v>5032</v>
      </c>
      <c r="B4997" t="s">
        <v>22</v>
      </c>
      <c r="C4997" s="1">
        <v>0</v>
      </c>
      <c r="D4997" t="s">
        <v>24</v>
      </c>
      <c r="E4997" t="s">
        <v>24</v>
      </c>
      <c r="F4997" s="1">
        <v>7</v>
      </c>
      <c r="G4997" s="1" t="str">
        <f t="shared" si="156"/>
        <v>0-1 Year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 s="14">
        <v>75.099999999999994</v>
      </c>
      <c r="U4997" t="str">
        <f t="shared" si="157"/>
        <v>60-90</v>
      </c>
      <c r="V4997" s="16">
        <v>552.95000000000005</v>
      </c>
      <c r="W4997" t="s">
        <v>23</v>
      </c>
    </row>
    <row r="4998" spans="1:23" x14ac:dyDescent="0.3">
      <c r="A4998" t="s">
        <v>5033</v>
      </c>
      <c r="B4998" t="s">
        <v>22</v>
      </c>
      <c r="C4998" s="1">
        <v>0</v>
      </c>
      <c r="D4998" t="s">
        <v>24</v>
      </c>
      <c r="E4998" t="s">
        <v>24</v>
      </c>
      <c r="F4998" s="1">
        <v>47</v>
      </c>
      <c r="G4998" s="1" t="str">
        <f t="shared" si="156"/>
        <v>2-4 Years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 s="14">
        <v>74.05</v>
      </c>
      <c r="U4998" t="str">
        <f t="shared" si="157"/>
        <v>60-90</v>
      </c>
      <c r="V4998" s="16">
        <v>3496.3</v>
      </c>
      <c r="W4998" t="s">
        <v>24</v>
      </c>
    </row>
    <row r="4999" spans="1:23" x14ac:dyDescent="0.3">
      <c r="A4999" t="s">
        <v>5034</v>
      </c>
      <c r="B4999" t="s">
        <v>30</v>
      </c>
      <c r="C4999" s="1">
        <v>1</v>
      </c>
      <c r="D4999" t="s">
        <v>24</v>
      </c>
      <c r="E4999" t="s">
        <v>24</v>
      </c>
      <c r="F4999" s="1">
        <v>2</v>
      </c>
      <c r="G4999" s="1" t="str">
        <f t="shared" si="156"/>
        <v>0-1 Year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 s="14">
        <v>44.7</v>
      </c>
      <c r="U4999" t="str">
        <f t="shared" si="157"/>
        <v>30-60</v>
      </c>
      <c r="V4999" s="16">
        <v>93.7</v>
      </c>
      <c r="W4999" t="s">
        <v>23</v>
      </c>
    </row>
    <row r="5000" spans="1:23" x14ac:dyDescent="0.3">
      <c r="A5000" t="s">
        <v>5035</v>
      </c>
      <c r="B5000" t="s">
        <v>30</v>
      </c>
      <c r="C5000" s="1">
        <v>1</v>
      </c>
      <c r="D5000" t="s">
        <v>24</v>
      </c>
      <c r="E5000" t="s">
        <v>24</v>
      </c>
      <c r="F5000" s="1">
        <v>62</v>
      </c>
      <c r="G5000" s="1" t="str">
        <f t="shared" si="156"/>
        <v>5+ Years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 s="14">
        <v>110.75</v>
      </c>
      <c r="U5000" t="str">
        <f t="shared" si="157"/>
        <v>90+</v>
      </c>
      <c r="V5000" s="16">
        <v>7053.35</v>
      </c>
      <c r="W5000" t="s">
        <v>24</v>
      </c>
    </row>
    <row r="5001" spans="1:23" x14ac:dyDescent="0.3">
      <c r="A5001" t="s">
        <v>5036</v>
      </c>
      <c r="B5001" t="s">
        <v>22</v>
      </c>
      <c r="C5001" s="1">
        <v>0</v>
      </c>
      <c r="D5001" t="s">
        <v>23</v>
      </c>
      <c r="E5001" t="s">
        <v>23</v>
      </c>
      <c r="F5001" s="1">
        <v>16</v>
      </c>
      <c r="G5001" s="1" t="str">
        <f t="shared" si="156"/>
        <v>1-2 Years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 s="14">
        <v>19.7</v>
      </c>
      <c r="U5001" t="str">
        <f t="shared" si="157"/>
        <v>0-30</v>
      </c>
      <c r="V5001" s="16">
        <v>301.55</v>
      </c>
      <c r="W5001" t="s">
        <v>24</v>
      </c>
    </row>
    <row r="5002" spans="1:23" x14ac:dyDescent="0.3">
      <c r="A5002" t="s">
        <v>5037</v>
      </c>
      <c r="B5002" t="s">
        <v>30</v>
      </c>
      <c r="C5002" s="1">
        <v>0</v>
      </c>
      <c r="D5002" t="s">
        <v>24</v>
      </c>
      <c r="E5002" t="s">
        <v>24</v>
      </c>
      <c r="F5002" s="1">
        <v>6</v>
      </c>
      <c r="G5002" s="1" t="str">
        <f t="shared" si="156"/>
        <v>0-1 Year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 s="14">
        <v>49.5</v>
      </c>
      <c r="U5002" t="str">
        <f t="shared" si="157"/>
        <v>30-60</v>
      </c>
      <c r="V5002" s="16">
        <v>312.7</v>
      </c>
      <c r="W5002" t="s">
        <v>24</v>
      </c>
    </row>
    <row r="5003" spans="1:23" x14ac:dyDescent="0.3">
      <c r="A5003" t="s">
        <v>5038</v>
      </c>
      <c r="B5003" t="s">
        <v>30</v>
      </c>
      <c r="C5003" s="1">
        <v>0</v>
      </c>
      <c r="D5003" t="s">
        <v>24</v>
      </c>
      <c r="E5003" t="s">
        <v>24</v>
      </c>
      <c r="F5003" s="1">
        <v>19</v>
      </c>
      <c r="G5003" s="1" t="str">
        <f t="shared" si="156"/>
        <v>1-2 Years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 s="14">
        <v>55</v>
      </c>
      <c r="U5003" t="str">
        <f t="shared" si="157"/>
        <v>30-60</v>
      </c>
      <c r="V5003" s="16">
        <v>1046.5</v>
      </c>
      <c r="W5003" t="s">
        <v>23</v>
      </c>
    </row>
    <row r="5004" spans="1:23" x14ac:dyDescent="0.3">
      <c r="A5004" t="s">
        <v>5039</v>
      </c>
      <c r="B5004" t="s">
        <v>22</v>
      </c>
      <c r="C5004" s="1">
        <v>0</v>
      </c>
      <c r="D5004" t="s">
        <v>23</v>
      </c>
      <c r="E5004" t="s">
        <v>23</v>
      </c>
      <c r="F5004" s="1">
        <v>69</v>
      </c>
      <c r="G5004" s="1" t="str">
        <f t="shared" si="156"/>
        <v>5+ Years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 s="14">
        <v>43.95</v>
      </c>
      <c r="U5004" t="str">
        <f t="shared" si="157"/>
        <v>30-60</v>
      </c>
      <c r="V5004" s="16">
        <v>2960.1</v>
      </c>
      <c r="W5004" t="s">
        <v>24</v>
      </c>
    </row>
    <row r="5005" spans="1:23" x14ac:dyDescent="0.3">
      <c r="A5005" t="s">
        <v>5040</v>
      </c>
      <c r="B5005" t="s">
        <v>30</v>
      </c>
      <c r="C5005" s="1">
        <v>0</v>
      </c>
      <c r="D5005" t="s">
        <v>23</v>
      </c>
      <c r="E5005" t="s">
        <v>23</v>
      </c>
      <c r="F5005" s="1">
        <v>11</v>
      </c>
      <c r="G5005" s="1" t="str">
        <f t="shared" si="156"/>
        <v>0-1 Year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 s="14">
        <v>74.349999999999994</v>
      </c>
      <c r="U5005" t="str">
        <f t="shared" si="157"/>
        <v>60-90</v>
      </c>
      <c r="V5005" s="16">
        <v>834.2</v>
      </c>
      <c r="W5005" t="s">
        <v>23</v>
      </c>
    </row>
    <row r="5006" spans="1:23" x14ac:dyDescent="0.3">
      <c r="A5006" t="s">
        <v>5041</v>
      </c>
      <c r="B5006" t="s">
        <v>22</v>
      </c>
      <c r="C5006" s="1">
        <v>0</v>
      </c>
      <c r="D5006" t="s">
        <v>23</v>
      </c>
      <c r="E5006" t="s">
        <v>24</v>
      </c>
      <c r="F5006" s="1">
        <v>64</v>
      </c>
      <c r="G5006" s="1" t="str">
        <f t="shared" si="156"/>
        <v>5+ Years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 s="14">
        <v>111.15</v>
      </c>
      <c r="U5006" t="str">
        <f t="shared" si="157"/>
        <v>90+</v>
      </c>
      <c r="V5006" s="16">
        <v>6953.4</v>
      </c>
      <c r="W5006" t="s">
        <v>24</v>
      </c>
    </row>
    <row r="5007" spans="1:23" x14ac:dyDescent="0.3">
      <c r="A5007" t="s">
        <v>5042</v>
      </c>
      <c r="B5007" t="s">
        <v>22</v>
      </c>
      <c r="C5007" s="1">
        <v>0</v>
      </c>
      <c r="D5007" t="s">
        <v>23</v>
      </c>
      <c r="E5007" t="s">
        <v>24</v>
      </c>
      <c r="F5007" s="1">
        <v>39</v>
      </c>
      <c r="G5007" s="1" t="str">
        <f t="shared" si="156"/>
        <v>2-4 Years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 s="14">
        <v>104.7</v>
      </c>
      <c r="U5007" t="str">
        <f t="shared" si="157"/>
        <v>90+</v>
      </c>
      <c r="V5007" s="16">
        <v>4134.8500000000004</v>
      </c>
      <c r="W5007" t="s">
        <v>23</v>
      </c>
    </row>
    <row r="5008" spans="1:23" x14ac:dyDescent="0.3">
      <c r="A5008" t="s">
        <v>5043</v>
      </c>
      <c r="B5008" t="s">
        <v>22</v>
      </c>
      <c r="C5008" s="1">
        <v>0</v>
      </c>
      <c r="D5008" t="s">
        <v>24</v>
      </c>
      <c r="E5008" t="s">
        <v>24</v>
      </c>
      <c r="F5008" s="1">
        <v>15</v>
      </c>
      <c r="G5008" s="1" t="str">
        <f t="shared" si="156"/>
        <v>1-2 Years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 s="14">
        <v>55.7</v>
      </c>
      <c r="U5008" t="str">
        <f t="shared" si="157"/>
        <v>30-60</v>
      </c>
      <c r="V5008" s="16">
        <v>899.8</v>
      </c>
      <c r="W5008" t="s">
        <v>23</v>
      </c>
    </row>
    <row r="5009" spans="1:23" x14ac:dyDescent="0.3">
      <c r="A5009" t="s">
        <v>5044</v>
      </c>
      <c r="B5009" t="s">
        <v>30</v>
      </c>
      <c r="C5009" s="1">
        <v>0</v>
      </c>
      <c r="D5009" t="s">
        <v>24</v>
      </c>
      <c r="E5009" t="s">
        <v>24</v>
      </c>
      <c r="F5009" s="1">
        <v>25</v>
      </c>
      <c r="G5009" s="1" t="str">
        <f t="shared" si="156"/>
        <v>2-4 Years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 s="14">
        <v>20.6</v>
      </c>
      <c r="U5009" t="str">
        <f t="shared" si="157"/>
        <v>0-30</v>
      </c>
      <c r="V5009" s="16">
        <v>541.5</v>
      </c>
      <c r="W5009" t="s">
        <v>24</v>
      </c>
    </row>
    <row r="5010" spans="1:23" x14ac:dyDescent="0.3">
      <c r="A5010" t="s">
        <v>5045</v>
      </c>
      <c r="B5010" t="s">
        <v>22</v>
      </c>
      <c r="C5010" s="1">
        <v>0</v>
      </c>
      <c r="D5010" t="s">
        <v>24</v>
      </c>
      <c r="E5010" t="s">
        <v>24</v>
      </c>
      <c r="F5010" s="1">
        <v>6</v>
      </c>
      <c r="G5010" s="1" t="str">
        <f t="shared" si="156"/>
        <v>0-1 Year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 s="14">
        <v>19.649999999999999</v>
      </c>
      <c r="U5010" t="str">
        <f t="shared" si="157"/>
        <v>0-30</v>
      </c>
      <c r="V5010" s="16">
        <v>116.85</v>
      </c>
      <c r="W5010" t="s">
        <v>24</v>
      </c>
    </row>
    <row r="5011" spans="1:23" x14ac:dyDescent="0.3">
      <c r="A5011" t="s">
        <v>5046</v>
      </c>
      <c r="B5011" t="s">
        <v>30</v>
      </c>
      <c r="C5011" s="1">
        <v>0</v>
      </c>
      <c r="D5011" t="s">
        <v>23</v>
      </c>
      <c r="E5011" t="s">
        <v>24</v>
      </c>
      <c r="F5011" s="1">
        <v>66</v>
      </c>
      <c r="G5011" s="1" t="str">
        <f t="shared" si="156"/>
        <v>5+ Years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 s="14">
        <v>115.8</v>
      </c>
      <c r="U5011" t="str">
        <f t="shared" si="157"/>
        <v>90+</v>
      </c>
      <c r="V5011" s="16">
        <v>7942.15</v>
      </c>
      <c r="W5011" t="s">
        <v>24</v>
      </c>
    </row>
    <row r="5012" spans="1:23" x14ac:dyDescent="0.3">
      <c r="A5012" t="s">
        <v>5047</v>
      </c>
      <c r="B5012" t="s">
        <v>22</v>
      </c>
      <c r="C5012" s="1">
        <v>0</v>
      </c>
      <c r="D5012" t="s">
        <v>24</v>
      </c>
      <c r="E5012" t="s">
        <v>24</v>
      </c>
      <c r="F5012" s="1">
        <v>61</v>
      </c>
      <c r="G5012" s="1" t="str">
        <f t="shared" si="156"/>
        <v>5+ Years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 s="14">
        <v>88.65</v>
      </c>
      <c r="U5012" t="str">
        <f t="shared" si="157"/>
        <v>60-90</v>
      </c>
      <c r="V5012" s="16">
        <v>5321.25</v>
      </c>
      <c r="W5012" t="s">
        <v>24</v>
      </c>
    </row>
    <row r="5013" spans="1:23" x14ac:dyDescent="0.3">
      <c r="A5013" t="s">
        <v>5048</v>
      </c>
      <c r="B5013" t="s">
        <v>22</v>
      </c>
      <c r="C5013" s="1">
        <v>1</v>
      </c>
      <c r="D5013" t="s">
        <v>23</v>
      </c>
      <c r="E5013" t="s">
        <v>24</v>
      </c>
      <c r="F5013" s="1">
        <v>43</v>
      </c>
      <c r="G5013" s="1" t="str">
        <f t="shared" si="156"/>
        <v>2-4 Years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 s="14">
        <v>94.5</v>
      </c>
      <c r="U5013" t="str">
        <f t="shared" si="157"/>
        <v>90+</v>
      </c>
      <c r="V5013" s="16">
        <v>4156.8</v>
      </c>
      <c r="W5013" t="s">
        <v>24</v>
      </c>
    </row>
    <row r="5014" spans="1:23" x14ac:dyDescent="0.3">
      <c r="A5014" t="s">
        <v>5049</v>
      </c>
      <c r="B5014" t="s">
        <v>22</v>
      </c>
      <c r="C5014" s="1">
        <v>0</v>
      </c>
      <c r="D5014" t="s">
        <v>24</v>
      </c>
      <c r="E5014" t="s">
        <v>24</v>
      </c>
      <c r="F5014" s="1">
        <v>12</v>
      </c>
      <c r="G5014" s="1" t="str">
        <f t="shared" si="156"/>
        <v>0-1 Year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 s="14">
        <v>20.100000000000001</v>
      </c>
      <c r="U5014" t="str">
        <f t="shared" si="157"/>
        <v>0-30</v>
      </c>
      <c r="V5014" s="16">
        <v>223.6</v>
      </c>
      <c r="W5014" t="s">
        <v>24</v>
      </c>
    </row>
    <row r="5015" spans="1:23" x14ac:dyDescent="0.3">
      <c r="A5015" t="s">
        <v>5050</v>
      </c>
      <c r="B5015" t="s">
        <v>30</v>
      </c>
      <c r="C5015" s="1">
        <v>1</v>
      </c>
      <c r="D5015" t="s">
        <v>24</v>
      </c>
      <c r="E5015" t="s">
        <v>24</v>
      </c>
      <c r="F5015" s="1">
        <v>23</v>
      </c>
      <c r="G5015" s="1" t="str">
        <f t="shared" si="156"/>
        <v>1-2 Years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 s="14">
        <v>34.65</v>
      </c>
      <c r="U5015" t="str">
        <f t="shared" si="157"/>
        <v>30-60</v>
      </c>
      <c r="V5015" s="16">
        <v>768.45</v>
      </c>
      <c r="W5015" t="s">
        <v>24</v>
      </c>
    </row>
    <row r="5016" spans="1:23" x14ac:dyDescent="0.3">
      <c r="A5016" t="s">
        <v>5051</v>
      </c>
      <c r="B5016" t="s">
        <v>30</v>
      </c>
      <c r="C5016" s="1">
        <v>1</v>
      </c>
      <c r="D5016" t="s">
        <v>23</v>
      </c>
      <c r="E5016" t="s">
        <v>24</v>
      </c>
      <c r="F5016" s="1">
        <v>71</v>
      </c>
      <c r="G5016" s="1" t="str">
        <f t="shared" si="156"/>
        <v>5+ Years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 s="14">
        <v>52.3</v>
      </c>
      <c r="U5016" t="str">
        <f t="shared" si="157"/>
        <v>30-60</v>
      </c>
      <c r="V5016" s="16">
        <v>3765.05</v>
      </c>
      <c r="W5016" t="s">
        <v>24</v>
      </c>
    </row>
    <row r="5017" spans="1:23" x14ac:dyDescent="0.3">
      <c r="A5017" t="s">
        <v>5052</v>
      </c>
      <c r="B5017" t="s">
        <v>22</v>
      </c>
      <c r="C5017" s="1">
        <v>0</v>
      </c>
      <c r="D5017" t="s">
        <v>24</v>
      </c>
      <c r="E5017" t="s">
        <v>24</v>
      </c>
      <c r="F5017" s="1">
        <v>34</v>
      </c>
      <c r="G5017" s="1" t="str">
        <f t="shared" si="156"/>
        <v>2-4 Years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 s="14">
        <v>65</v>
      </c>
      <c r="U5017" t="str">
        <f t="shared" si="157"/>
        <v>60-90</v>
      </c>
      <c r="V5017" s="16">
        <v>2157.5</v>
      </c>
      <c r="W5017" t="s">
        <v>24</v>
      </c>
    </row>
    <row r="5018" spans="1:23" x14ac:dyDescent="0.3">
      <c r="A5018" t="s">
        <v>5053</v>
      </c>
      <c r="B5018" t="s">
        <v>22</v>
      </c>
      <c r="C5018" s="1">
        <v>0</v>
      </c>
      <c r="D5018" t="s">
        <v>24</v>
      </c>
      <c r="E5018" t="s">
        <v>24</v>
      </c>
      <c r="F5018" s="1">
        <v>5</v>
      </c>
      <c r="G5018" s="1" t="str">
        <f t="shared" si="156"/>
        <v>0-1 Year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 s="14">
        <v>19.850000000000001</v>
      </c>
      <c r="U5018" t="str">
        <f t="shared" si="157"/>
        <v>0-30</v>
      </c>
      <c r="V5018" s="16">
        <v>108.05</v>
      </c>
      <c r="W5018" t="s">
        <v>23</v>
      </c>
    </row>
    <row r="5019" spans="1:23" x14ac:dyDescent="0.3">
      <c r="A5019" t="s">
        <v>5054</v>
      </c>
      <c r="B5019" t="s">
        <v>22</v>
      </c>
      <c r="C5019" s="1">
        <v>0</v>
      </c>
      <c r="D5019" t="s">
        <v>23</v>
      </c>
      <c r="E5019" t="s">
        <v>24</v>
      </c>
      <c r="F5019" s="1">
        <v>41</v>
      </c>
      <c r="G5019" s="1" t="str">
        <f t="shared" si="156"/>
        <v>2-4 Years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 s="14">
        <v>35.450000000000003</v>
      </c>
      <c r="U5019" t="str">
        <f t="shared" si="157"/>
        <v>30-60</v>
      </c>
      <c r="V5019" s="16">
        <v>1391.65</v>
      </c>
      <c r="W5019" t="s">
        <v>24</v>
      </c>
    </row>
    <row r="5020" spans="1:23" x14ac:dyDescent="0.3">
      <c r="A5020" t="s">
        <v>5055</v>
      </c>
      <c r="B5020" t="s">
        <v>22</v>
      </c>
      <c r="C5020" s="1">
        <v>0</v>
      </c>
      <c r="D5020" t="s">
        <v>23</v>
      </c>
      <c r="E5020" t="s">
        <v>23</v>
      </c>
      <c r="F5020" s="1">
        <v>72</v>
      </c>
      <c r="G5020" s="1" t="str">
        <f t="shared" si="156"/>
        <v>5+ Years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 s="14">
        <v>19.7</v>
      </c>
      <c r="U5020" t="str">
        <f t="shared" si="157"/>
        <v>0-30</v>
      </c>
      <c r="V5020" s="16">
        <v>1379.8</v>
      </c>
      <c r="W5020" t="s">
        <v>24</v>
      </c>
    </row>
    <row r="5021" spans="1:23" x14ac:dyDescent="0.3">
      <c r="A5021" t="s">
        <v>5056</v>
      </c>
      <c r="B5021" t="s">
        <v>30</v>
      </c>
      <c r="C5021" s="1">
        <v>1</v>
      </c>
      <c r="D5021" t="s">
        <v>24</v>
      </c>
      <c r="E5021" t="s">
        <v>24</v>
      </c>
      <c r="F5021" s="1">
        <v>14</v>
      </c>
      <c r="G5021" s="1" t="str">
        <f t="shared" si="156"/>
        <v>1-2 Years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 s="14">
        <v>95.6</v>
      </c>
      <c r="U5021" t="str">
        <f t="shared" si="157"/>
        <v>90+</v>
      </c>
      <c r="V5021" s="16">
        <v>1273.3</v>
      </c>
      <c r="W5021" t="s">
        <v>24</v>
      </c>
    </row>
    <row r="5022" spans="1:23" x14ac:dyDescent="0.3">
      <c r="A5022" t="s">
        <v>5057</v>
      </c>
      <c r="B5022" t="s">
        <v>22</v>
      </c>
      <c r="C5022" s="1">
        <v>0</v>
      </c>
      <c r="D5022" t="s">
        <v>24</v>
      </c>
      <c r="E5022" t="s">
        <v>24</v>
      </c>
      <c r="F5022" s="1">
        <v>41</v>
      </c>
      <c r="G5022" s="1" t="str">
        <f t="shared" si="156"/>
        <v>2-4 Years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 s="14">
        <v>19.850000000000001</v>
      </c>
      <c r="U5022" t="str">
        <f t="shared" si="157"/>
        <v>0-30</v>
      </c>
      <c r="V5022" s="16">
        <v>810.45</v>
      </c>
      <c r="W5022" t="s">
        <v>24</v>
      </c>
    </row>
    <row r="5023" spans="1:23" x14ac:dyDescent="0.3">
      <c r="A5023" t="s">
        <v>5058</v>
      </c>
      <c r="B5023" t="s">
        <v>22</v>
      </c>
      <c r="C5023" s="1">
        <v>0</v>
      </c>
      <c r="D5023" t="s">
        <v>23</v>
      </c>
      <c r="E5023" t="s">
        <v>23</v>
      </c>
      <c r="F5023" s="1">
        <v>23</v>
      </c>
      <c r="G5023" s="1" t="str">
        <f t="shared" si="156"/>
        <v>1-2 Years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 s="14">
        <v>81.849999999999994</v>
      </c>
      <c r="U5023" t="str">
        <f t="shared" si="157"/>
        <v>60-90</v>
      </c>
      <c r="V5023" s="16">
        <v>1810.85</v>
      </c>
      <c r="W5023" t="s">
        <v>24</v>
      </c>
    </row>
    <row r="5024" spans="1:23" x14ac:dyDescent="0.3">
      <c r="A5024" t="s">
        <v>5059</v>
      </c>
      <c r="B5024" t="s">
        <v>30</v>
      </c>
      <c r="C5024" s="1">
        <v>0</v>
      </c>
      <c r="D5024" t="s">
        <v>23</v>
      </c>
      <c r="E5024" t="s">
        <v>23</v>
      </c>
      <c r="F5024" s="1">
        <v>71</v>
      </c>
      <c r="G5024" s="1" t="str">
        <f t="shared" si="156"/>
        <v>5+ Years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 s="14">
        <v>109.3</v>
      </c>
      <c r="U5024" t="str">
        <f t="shared" si="157"/>
        <v>90+</v>
      </c>
      <c r="V5024" s="16">
        <v>7782.85</v>
      </c>
      <c r="W5024" t="s">
        <v>24</v>
      </c>
    </row>
    <row r="5025" spans="1:23" x14ac:dyDescent="0.3">
      <c r="A5025" t="s">
        <v>5060</v>
      </c>
      <c r="B5025" t="s">
        <v>22</v>
      </c>
      <c r="C5025" s="1">
        <v>0</v>
      </c>
      <c r="D5025" t="s">
        <v>24</v>
      </c>
      <c r="E5025" t="s">
        <v>24</v>
      </c>
      <c r="F5025" s="1">
        <v>1</v>
      </c>
      <c r="G5025" s="1" t="str">
        <f t="shared" si="156"/>
        <v>0-1 Year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 s="14">
        <v>70.3</v>
      </c>
      <c r="U5025" t="str">
        <f t="shared" si="157"/>
        <v>60-90</v>
      </c>
      <c r="V5025" s="16">
        <v>70.3</v>
      </c>
      <c r="W5025" t="s">
        <v>23</v>
      </c>
    </row>
    <row r="5026" spans="1:23" x14ac:dyDescent="0.3">
      <c r="A5026" t="s">
        <v>5061</v>
      </c>
      <c r="B5026" t="s">
        <v>30</v>
      </c>
      <c r="C5026" s="1">
        <v>0</v>
      </c>
      <c r="D5026" t="s">
        <v>23</v>
      </c>
      <c r="E5026" t="s">
        <v>24</v>
      </c>
      <c r="F5026" s="1">
        <v>72</v>
      </c>
      <c r="G5026" s="1" t="str">
        <f t="shared" si="156"/>
        <v>5+ Years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 s="14">
        <v>25.4</v>
      </c>
      <c r="U5026" t="str">
        <f t="shared" si="157"/>
        <v>0-30</v>
      </c>
      <c r="V5026" s="16">
        <v>1797.1</v>
      </c>
      <c r="W5026" t="s">
        <v>24</v>
      </c>
    </row>
    <row r="5027" spans="1:23" x14ac:dyDescent="0.3">
      <c r="A5027" t="s">
        <v>5062</v>
      </c>
      <c r="B5027" t="s">
        <v>30</v>
      </c>
      <c r="C5027" s="1">
        <v>0</v>
      </c>
      <c r="D5027" t="s">
        <v>23</v>
      </c>
      <c r="E5027" t="s">
        <v>23</v>
      </c>
      <c r="F5027" s="1">
        <v>6</v>
      </c>
      <c r="G5027" s="1" t="str">
        <f t="shared" si="156"/>
        <v>0-1 Year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 s="14">
        <v>69.8</v>
      </c>
      <c r="U5027" t="str">
        <f t="shared" si="157"/>
        <v>60-90</v>
      </c>
      <c r="V5027" s="16">
        <v>377.85</v>
      </c>
      <c r="W5027" t="s">
        <v>24</v>
      </c>
    </row>
    <row r="5028" spans="1:23" x14ac:dyDescent="0.3">
      <c r="A5028" t="s">
        <v>5063</v>
      </c>
      <c r="B5028" t="s">
        <v>30</v>
      </c>
      <c r="C5028" s="1">
        <v>0</v>
      </c>
      <c r="D5028" t="s">
        <v>23</v>
      </c>
      <c r="E5028" t="s">
        <v>23</v>
      </c>
      <c r="F5028" s="1">
        <v>23</v>
      </c>
      <c r="G5028" s="1" t="str">
        <f t="shared" si="156"/>
        <v>1-2 Years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 s="14">
        <v>20</v>
      </c>
      <c r="U5028" t="str">
        <f t="shared" si="157"/>
        <v>0-30</v>
      </c>
      <c r="V5028" s="16">
        <v>445.3</v>
      </c>
      <c r="W5028" t="s">
        <v>24</v>
      </c>
    </row>
    <row r="5029" spans="1:23" x14ac:dyDescent="0.3">
      <c r="A5029" t="s">
        <v>5064</v>
      </c>
      <c r="B5029" t="s">
        <v>30</v>
      </c>
      <c r="C5029" s="1">
        <v>1</v>
      </c>
      <c r="D5029" t="s">
        <v>23</v>
      </c>
      <c r="E5029" t="s">
        <v>24</v>
      </c>
      <c r="F5029" s="1">
        <v>10</v>
      </c>
      <c r="G5029" s="1" t="str">
        <f t="shared" si="156"/>
        <v>0-1 Year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 s="14">
        <v>85.55</v>
      </c>
      <c r="U5029" t="str">
        <f t="shared" si="157"/>
        <v>60-90</v>
      </c>
      <c r="V5029" s="16">
        <v>851.75</v>
      </c>
      <c r="W5029" t="s">
        <v>23</v>
      </c>
    </row>
    <row r="5030" spans="1:23" x14ac:dyDescent="0.3">
      <c r="A5030" t="s">
        <v>5065</v>
      </c>
      <c r="B5030" t="s">
        <v>22</v>
      </c>
      <c r="C5030" s="1">
        <v>0</v>
      </c>
      <c r="D5030" t="s">
        <v>24</v>
      </c>
      <c r="E5030" t="s">
        <v>24</v>
      </c>
      <c r="F5030" s="1">
        <v>72</v>
      </c>
      <c r="G5030" s="1" t="str">
        <f t="shared" si="156"/>
        <v>5+ Years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 s="14">
        <v>109.9</v>
      </c>
      <c r="U5030" t="str">
        <f t="shared" si="157"/>
        <v>90+</v>
      </c>
      <c r="V5030" s="16">
        <v>7624.2</v>
      </c>
      <c r="W5030" t="s">
        <v>24</v>
      </c>
    </row>
    <row r="5031" spans="1:23" x14ac:dyDescent="0.3">
      <c r="A5031" t="s">
        <v>5066</v>
      </c>
      <c r="B5031" t="s">
        <v>22</v>
      </c>
      <c r="C5031" s="1">
        <v>0</v>
      </c>
      <c r="D5031" t="s">
        <v>23</v>
      </c>
      <c r="E5031" t="s">
        <v>24</v>
      </c>
      <c r="F5031" s="1">
        <v>7</v>
      </c>
      <c r="G5031" s="1" t="str">
        <f t="shared" si="156"/>
        <v>0-1 Year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 s="14">
        <v>50.3</v>
      </c>
      <c r="U5031" t="str">
        <f t="shared" si="157"/>
        <v>30-60</v>
      </c>
      <c r="V5031" s="16">
        <v>355.1</v>
      </c>
      <c r="W5031" t="s">
        <v>24</v>
      </c>
    </row>
    <row r="5032" spans="1:23" x14ac:dyDescent="0.3">
      <c r="A5032" t="s">
        <v>5067</v>
      </c>
      <c r="B5032" t="s">
        <v>30</v>
      </c>
      <c r="C5032" s="1">
        <v>0</v>
      </c>
      <c r="D5032" t="s">
        <v>24</v>
      </c>
      <c r="E5032" t="s">
        <v>23</v>
      </c>
      <c r="F5032" s="1">
        <v>6</v>
      </c>
      <c r="G5032" s="1" t="str">
        <f t="shared" si="156"/>
        <v>0-1 Year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 s="14">
        <v>94.5</v>
      </c>
      <c r="U5032" t="str">
        <f t="shared" si="157"/>
        <v>90+</v>
      </c>
      <c r="V5032" s="16">
        <v>575.45000000000005</v>
      </c>
      <c r="W5032" t="s">
        <v>23</v>
      </c>
    </row>
    <row r="5033" spans="1:23" x14ac:dyDescent="0.3">
      <c r="A5033" t="s">
        <v>5068</v>
      </c>
      <c r="B5033" t="s">
        <v>30</v>
      </c>
      <c r="C5033" s="1">
        <v>0</v>
      </c>
      <c r="D5033" t="s">
        <v>23</v>
      </c>
      <c r="E5033" t="s">
        <v>23</v>
      </c>
      <c r="F5033" s="1">
        <v>9</v>
      </c>
      <c r="G5033" s="1" t="str">
        <f t="shared" si="156"/>
        <v>0-1 Year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 s="14">
        <v>101.5</v>
      </c>
      <c r="U5033" t="str">
        <f t="shared" si="157"/>
        <v>90+</v>
      </c>
      <c r="V5033" s="16">
        <v>906.85</v>
      </c>
      <c r="W5033" t="s">
        <v>24</v>
      </c>
    </row>
    <row r="5034" spans="1:23" x14ac:dyDescent="0.3">
      <c r="A5034" t="s">
        <v>5069</v>
      </c>
      <c r="B5034" t="s">
        <v>22</v>
      </c>
      <c r="C5034" s="1">
        <v>0</v>
      </c>
      <c r="D5034" t="s">
        <v>24</v>
      </c>
      <c r="E5034" t="s">
        <v>24</v>
      </c>
      <c r="F5034" s="1">
        <v>12</v>
      </c>
      <c r="G5034" s="1" t="str">
        <f t="shared" si="156"/>
        <v>0-1 Year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 s="14">
        <v>89.15</v>
      </c>
      <c r="U5034" t="str">
        <f t="shared" si="157"/>
        <v>60-90</v>
      </c>
      <c r="V5034" s="16">
        <v>1057.55</v>
      </c>
      <c r="W5034" t="s">
        <v>24</v>
      </c>
    </row>
    <row r="5035" spans="1:23" x14ac:dyDescent="0.3">
      <c r="A5035" t="s">
        <v>5070</v>
      </c>
      <c r="B5035" t="s">
        <v>22</v>
      </c>
      <c r="C5035" s="1">
        <v>0</v>
      </c>
      <c r="D5035" t="s">
        <v>24</v>
      </c>
      <c r="E5035" t="s">
        <v>24</v>
      </c>
      <c r="F5035" s="1">
        <v>1</v>
      </c>
      <c r="G5035" s="1" t="str">
        <f t="shared" si="156"/>
        <v>0-1 Year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 s="14">
        <v>19.399999999999999</v>
      </c>
      <c r="U5035" t="str">
        <f t="shared" si="157"/>
        <v>0-30</v>
      </c>
      <c r="V5035" s="16">
        <v>19.399999999999999</v>
      </c>
      <c r="W5035" t="s">
        <v>24</v>
      </c>
    </row>
    <row r="5036" spans="1:23" x14ac:dyDescent="0.3">
      <c r="A5036" t="s">
        <v>5071</v>
      </c>
      <c r="B5036" t="s">
        <v>22</v>
      </c>
      <c r="C5036" s="1">
        <v>1</v>
      </c>
      <c r="D5036" t="s">
        <v>23</v>
      </c>
      <c r="E5036" t="s">
        <v>23</v>
      </c>
      <c r="F5036" s="1">
        <v>48</v>
      </c>
      <c r="G5036" s="1" t="str">
        <f t="shared" si="156"/>
        <v>2-4 Years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 s="14">
        <v>29.9</v>
      </c>
      <c r="U5036" t="str">
        <f t="shared" si="157"/>
        <v>0-30</v>
      </c>
      <c r="V5036" s="16">
        <v>1388.75</v>
      </c>
      <c r="W5036" t="s">
        <v>24</v>
      </c>
    </row>
    <row r="5037" spans="1:23" x14ac:dyDescent="0.3">
      <c r="A5037" t="s">
        <v>5072</v>
      </c>
      <c r="B5037" t="s">
        <v>30</v>
      </c>
      <c r="C5037" s="1">
        <v>0</v>
      </c>
      <c r="D5037" t="s">
        <v>24</v>
      </c>
      <c r="E5037" t="s">
        <v>24</v>
      </c>
      <c r="F5037" s="1">
        <v>20</v>
      </c>
      <c r="G5037" s="1" t="str">
        <f t="shared" si="156"/>
        <v>1-2 Years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 s="14">
        <v>78.8</v>
      </c>
      <c r="U5037" t="str">
        <f t="shared" si="157"/>
        <v>60-90</v>
      </c>
      <c r="V5037" s="16">
        <v>1641.3</v>
      </c>
      <c r="W5037" t="s">
        <v>24</v>
      </c>
    </row>
    <row r="5038" spans="1:23" x14ac:dyDescent="0.3">
      <c r="A5038" t="s">
        <v>5073</v>
      </c>
      <c r="B5038" t="s">
        <v>22</v>
      </c>
      <c r="C5038" s="1">
        <v>1</v>
      </c>
      <c r="D5038" t="s">
        <v>23</v>
      </c>
      <c r="E5038" t="s">
        <v>24</v>
      </c>
      <c r="F5038" s="1">
        <v>16</v>
      </c>
      <c r="G5038" s="1" t="str">
        <f t="shared" si="156"/>
        <v>1-2 Years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 s="14">
        <v>85.35</v>
      </c>
      <c r="U5038" t="str">
        <f t="shared" si="157"/>
        <v>60-90</v>
      </c>
      <c r="V5038" s="16">
        <v>1375.15</v>
      </c>
      <c r="W5038" t="s">
        <v>23</v>
      </c>
    </row>
    <row r="5039" spans="1:23" x14ac:dyDescent="0.3">
      <c r="A5039" t="s">
        <v>5074</v>
      </c>
      <c r="B5039" t="s">
        <v>22</v>
      </c>
      <c r="C5039" s="1">
        <v>0</v>
      </c>
      <c r="D5039" t="s">
        <v>24</v>
      </c>
      <c r="E5039" t="s">
        <v>24</v>
      </c>
      <c r="F5039" s="1">
        <v>2</v>
      </c>
      <c r="G5039" s="1" t="str">
        <f t="shared" si="156"/>
        <v>0-1 Year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 s="14">
        <v>79.650000000000006</v>
      </c>
      <c r="U5039" t="str">
        <f t="shared" si="157"/>
        <v>60-90</v>
      </c>
      <c r="V5039" s="16">
        <v>152.69999999999999</v>
      </c>
      <c r="W5039" t="s">
        <v>23</v>
      </c>
    </row>
    <row r="5040" spans="1:23" x14ac:dyDescent="0.3">
      <c r="A5040" t="s">
        <v>5075</v>
      </c>
      <c r="B5040" t="s">
        <v>22</v>
      </c>
      <c r="C5040" s="1">
        <v>0</v>
      </c>
      <c r="D5040" t="s">
        <v>24</v>
      </c>
      <c r="E5040" t="s">
        <v>24</v>
      </c>
      <c r="F5040" s="1">
        <v>10</v>
      </c>
      <c r="G5040" s="1" t="str">
        <f t="shared" si="156"/>
        <v>0-1 Year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 s="14">
        <v>19.3</v>
      </c>
      <c r="U5040" t="str">
        <f t="shared" si="157"/>
        <v>0-30</v>
      </c>
      <c r="V5040" s="16">
        <v>185.2</v>
      </c>
      <c r="W5040" t="s">
        <v>24</v>
      </c>
    </row>
    <row r="5041" spans="1:23" x14ac:dyDescent="0.3">
      <c r="A5041" t="s">
        <v>5076</v>
      </c>
      <c r="B5041" t="s">
        <v>22</v>
      </c>
      <c r="C5041" s="1">
        <v>1</v>
      </c>
      <c r="D5041" t="s">
        <v>24</v>
      </c>
      <c r="E5041" t="s">
        <v>24</v>
      </c>
      <c r="F5041" s="1">
        <v>2</v>
      </c>
      <c r="G5041" s="1" t="str">
        <f t="shared" si="156"/>
        <v>0-1 Year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 s="14">
        <v>79.599999999999994</v>
      </c>
      <c r="U5041" t="str">
        <f t="shared" si="157"/>
        <v>60-90</v>
      </c>
      <c r="V5041" s="16">
        <v>195.05</v>
      </c>
      <c r="W5041" t="s">
        <v>23</v>
      </c>
    </row>
    <row r="5042" spans="1:23" x14ac:dyDescent="0.3">
      <c r="A5042" t="s">
        <v>5077</v>
      </c>
      <c r="B5042" t="s">
        <v>30</v>
      </c>
      <c r="C5042" s="1">
        <v>0</v>
      </c>
      <c r="D5042" t="s">
        <v>23</v>
      </c>
      <c r="E5042" t="s">
        <v>23</v>
      </c>
      <c r="F5042" s="1">
        <v>20</v>
      </c>
      <c r="G5042" s="1" t="str">
        <f t="shared" si="156"/>
        <v>1-2 Years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 s="14">
        <v>96.8</v>
      </c>
      <c r="U5042" t="str">
        <f t="shared" si="157"/>
        <v>90+</v>
      </c>
      <c r="V5042" s="16">
        <v>1826.7</v>
      </c>
      <c r="W5042" t="s">
        <v>24</v>
      </c>
    </row>
    <row r="5043" spans="1:23" x14ac:dyDescent="0.3">
      <c r="A5043" t="s">
        <v>5078</v>
      </c>
      <c r="B5043" t="s">
        <v>30</v>
      </c>
      <c r="C5043" s="1">
        <v>0</v>
      </c>
      <c r="D5043" t="s">
        <v>23</v>
      </c>
      <c r="E5043" t="s">
        <v>24</v>
      </c>
      <c r="F5043" s="1">
        <v>20</v>
      </c>
      <c r="G5043" s="1" t="str">
        <f t="shared" si="156"/>
        <v>1-2 Years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 s="14">
        <v>20.65</v>
      </c>
      <c r="U5043" t="str">
        <f t="shared" si="157"/>
        <v>0-30</v>
      </c>
      <c r="V5043" s="16">
        <v>417.5</v>
      </c>
      <c r="W5043" t="s">
        <v>24</v>
      </c>
    </row>
    <row r="5044" spans="1:23" x14ac:dyDescent="0.3">
      <c r="A5044" t="s">
        <v>5079</v>
      </c>
      <c r="B5044" t="s">
        <v>30</v>
      </c>
      <c r="C5044" s="1">
        <v>0</v>
      </c>
      <c r="D5044" t="s">
        <v>23</v>
      </c>
      <c r="E5044" t="s">
        <v>23</v>
      </c>
      <c r="F5044" s="1">
        <v>19</v>
      </c>
      <c r="G5044" s="1" t="str">
        <f t="shared" si="156"/>
        <v>1-2 Years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 s="14">
        <v>19.8</v>
      </c>
      <c r="U5044" t="str">
        <f t="shared" si="157"/>
        <v>0-30</v>
      </c>
      <c r="V5044" s="16">
        <v>344.5</v>
      </c>
      <c r="W5044" t="s">
        <v>24</v>
      </c>
    </row>
    <row r="5045" spans="1:23" x14ac:dyDescent="0.3">
      <c r="A5045" t="s">
        <v>5080</v>
      </c>
      <c r="B5045" t="s">
        <v>30</v>
      </c>
      <c r="C5045" s="1">
        <v>1</v>
      </c>
      <c r="D5045" t="s">
        <v>24</v>
      </c>
      <c r="E5045" t="s">
        <v>24</v>
      </c>
      <c r="F5045" s="1">
        <v>19</v>
      </c>
      <c r="G5045" s="1" t="str">
        <f t="shared" si="156"/>
        <v>1-2 Years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 s="14">
        <v>90.6</v>
      </c>
      <c r="U5045" t="str">
        <f t="shared" si="157"/>
        <v>90+</v>
      </c>
      <c r="V5045" s="16">
        <v>1660</v>
      </c>
      <c r="W5045" t="s">
        <v>23</v>
      </c>
    </row>
    <row r="5046" spans="1:23" x14ac:dyDescent="0.3">
      <c r="A5046" t="s">
        <v>5081</v>
      </c>
      <c r="B5046" t="s">
        <v>30</v>
      </c>
      <c r="C5046" s="1">
        <v>0</v>
      </c>
      <c r="D5046" t="s">
        <v>23</v>
      </c>
      <c r="E5046" t="s">
        <v>24</v>
      </c>
      <c r="F5046" s="1">
        <v>22</v>
      </c>
      <c r="G5046" s="1" t="str">
        <f t="shared" si="156"/>
        <v>1-2 Years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 s="14">
        <v>104.6</v>
      </c>
      <c r="U5046" t="str">
        <f t="shared" si="157"/>
        <v>90+</v>
      </c>
      <c r="V5046" s="16">
        <v>2180.5500000000002</v>
      </c>
      <c r="W5046" t="s">
        <v>24</v>
      </c>
    </row>
    <row r="5047" spans="1:23" x14ac:dyDescent="0.3">
      <c r="A5047" t="s">
        <v>5082</v>
      </c>
      <c r="B5047" t="s">
        <v>22</v>
      </c>
      <c r="C5047" s="1">
        <v>0</v>
      </c>
      <c r="D5047" t="s">
        <v>24</v>
      </c>
      <c r="E5047" t="s">
        <v>24</v>
      </c>
      <c r="F5047" s="1">
        <v>35</v>
      </c>
      <c r="G5047" s="1" t="str">
        <f t="shared" si="156"/>
        <v>2-4 Years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 s="14">
        <v>80.05</v>
      </c>
      <c r="U5047" t="str">
        <f t="shared" si="157"/>
        <v>60-90</v>
      </c>
      <c r="V5047" s="16">
        <v>2835.9</v>
      </c>
      <c r="W5047" t="s">
        <v>24</v>
      </c>
    </row>
    <row r="5048" spans="1:23" x14ac:dyDescent="0.3">
      <c r="A5048" t="s">
        <v>5083</v>
      </c>
      <c r="B5048" t="s">
        <v>22</v>
      </c>
      <c r="C5048" s="1">
        <v>0</v>
      </c>
      <c r="D5048" t="s">
        <v>24</v>
      </c>
      <c r="E5048" t="s">
        <v>24</v>
      </c>
      <c r="F5048" s="1">
        <v>1</v>
      </c>
      <c r="G5048" s="1" t="str">
        <f t="shared" si="156"/>
        <v>0-1 Year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 s="14">
        <v>45.15</v>
      </c>
      <c r="U5048" t="str">
        <f t="shared" si="157"/>
        <v>30-60</v>
      </c>
      <c r="V5048" s="16">
        <v>45.15</v>
      </c>
      <c r="W5048" t="s">
        <v>24</v>
      </c>
    </row>
    <row r="5049" spans="1:23" x14ac:dyDescent="0.3">
      <c r="A5049" t="s">
        <v>5084</v>
      </c>
      <c r="B5049" t="s">
        <v>30</v>
      </c>
      <c r="C5049" s="1">
        <v>0</v>
      </c>
      <c r="D5049" t="s">
        <v>24</v>
      </c>
      <c r="E5049" t="s">
        <v>24</v>
      </c>
      <c r="F5049" s="1">
        <v>39</v>
      </c>
      <c r="G5049" s="1" t="str">
        <f t="shared" si="156"/>
        <v>2-4 Years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 s="14">
        <v>73.150000000000006</v>
      </c>
      <c r="U5049" t="str">
        <f t="shared" si="157"/>
        <v>60-90</v>
      </c>
      <c r="V5049" s="16">
        <v>2730.85</v>
      </c>
      <c r="W5049" t="s">
        <v>24</v>
      </c>
    </row>
    <row r="5050" spans="1:23" x14ac:dyDescent="0.3">
      <c r="A5050" t="s">
        <v>5085</v>
      </c>
      <c r="B5050" t="s">
        <v>22</v>
      </c>
      <c r="C5050" s="1">
        <v>1</v>
      </c>
      <c r="D5050" t="s">
        <v>23</v>
      </c>
      <c r="E5050" t="s">
        <v>24</v>
      </c>
      <c r="F5050" s="1">
        <v>54</v>
      </c>
      <c r="G5050" s="1" t="str">
        <f t="shared" si="156"/>
        <v>4-5 Years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 s="14">
        <v>99.1</v>
      </c>
      <c r="U5050" t="str">
        <f t="shared" si="157"/>
        <v>90+</v>
      </c>
      <c r="V5050" s="16">
        <v>5437.1</v>
      </c>
      <c r="W5050" t="s">
        <v>24</v>
      </c>
    </row>
    <row r="5051" spans="1:23" x14ac:dyDescent="0.3">
      <c r="A5051" t="s">
        <v>5086</v>
      </c>
      <c r="B5051" t="s">
        <v>22</v>
      </c>
      <c r="C5051" s="1">
        <v>0</v>
      </c>
      <c r="D5051" t="s">
        <v>24</v>
      </c>
      <c r="E5051" t="s">
        <v>24</v>
      </c>
      <c r="F5051" s="1">
        <v>1</v>
      </c>
      <c r="G5051" s="1" t="str">
        <f t="shared" si="156"/>
        <v>0-1 Year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 s="14">
        <v>20.2</v>
      </c>
      <c r="U5051" t="str">
        <f t="shared" si="157"/>
        <v>0-30</v>
      </c>
      <c r="V5051" s="16">
        <v>20.2</v>
      </c>
      <c r="W5051" t="s">
        <v>23</v>
      </c>
    </row>
    <row r="5052" spans="1:23" x14ac:dyDescent="0.3">
      <c r="A5052" t="s">
        <v>5087</v>
      </c>
      <c r="B5052" t="s">
        <v>30</v>
      </c>
      <c r="C5052" s="1">
        <v>0</v>
      </c>
      <c r="D5052" t="s">
        <v>23</v>
      </c>
      <c r="E5052" t="s">
        <v>24</v>
      </c>
      <c r="F5052" s="1">
        <v>66</v>
      </c>
      <c r="G5052" s="1" t="str">
        <f t="shared" si="156"/>
        <v>5+ Years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 s="14">
        <v>106.05</v>
      </c>
      <c r="U5052" t="str">
        <f t="shared" si="157"/>
        <v>90+</v>
      </c>
      <c r="V5052" s="16">
        <v>6981.35</v>
      </c>
      <c r="W5052" t="s">
        <v>23</v>
      </c>
    </row>
    <row r="5053" spans="1:23" x14ac:dyDescent="0.3">
      <c r="A5053" t="s">
        <v>5088</v>
      </c>
      <c r="B5053" t="s">
        <v>30</v>
      </c>
      <c r="C5053" s="1">
        <v>0</v>
      </c>
      <c r="D5053" t="s">
        <v>24</v>
      </c>
      <c r="E5053" t="s">
        <v>24</v>
      </c>
      <c r="F5053" s="1">
        <v>56</v>
      </c>
      <c r="G5053" s="1" t="str">
        <f t="shared" si="156"/>
        <v>4-5 Years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 s="14">
        <v>105.35</v>
      </c>
      <c r="U5053" t="str">
        <f t="shared" si="157"/>
        <v>90+</v>
      </c>
      <c r="V5053" s="16">
        <v>5794.45</v>
      </c>
      <c r="W5053" t="s">
        <v>24</v>
      </c>
    </row>
    <row r="5054" spans="1:23" x14ac:dyDescent="0.3">
      <c r="A5054" t="s">
        <v>5089</v>
      </c>
      <c r="B5054" t="s">
        <v>30</v>
      </c>
      <c r="C5054" s="1">
        <v>0</v>
      </c>
      <c r="D5054" t="s">
        <v>24</v>
      </c>
      <c r="E5054" t="s">
        <v>23</v>
      </c>
      <c r="F5054" s="1">
        <v>18</v>
      </c>
      <c r="G5054" s="1" t="str">
        <f t="shared" si="156"/>
        <v>1-2 Years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 s="14">
        <v>45.65</v>
      </c>
      <c r="U5054" t="str">
        <f t="shared" si="157"/>
        <v>30-60</v>
      </c>
      <c r="V5054" s="16">
        <v>747.2</v>
      </c>
      <c r="W5054" t="s">
        <v>24</v>
      </c>
    </row>
    <row r="5055" spans="1:23" x14ac:dyDescent="0.3">
      <c r="A5055" t="s">
        <v>5090</v>
      </c>
      <c r="B5055" t="s">
        <v>22</v>
      </c>
      <c r="C5055" s="1">
        <v>0</v>
      </c>
      <c r="D5055" t="s">
        <v>23</v>
      </c>
      <c r="E5055" t="s">
        <v>23</v>
      </c>
      <c r="F5055" s="1">
        <v>16</v>
      </c>
      <c r="G5055" s="1" t="str">
        <f t="shared" si="156"/>
        <v>1-2 Years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 s="14">
        <v>79.95</v>
      </c>
      <c r="U5055" t="str">
        <f t="shared" si="157"/>
        <v>60-90</v>
      </c>
      <c r="V5055" s="16">
        <v>1267.95</v>
      </c>
      <c r="W5055" t="s">
        <v>24</v>
      </c>
    </row>
    <row r="5056" spans="1:23" x14ac:dyDescent="0.3">
      <c r="A5056" t="s">
        <v>5091</v>
      </c>
      <c r="B5056" t="s">
        <v>22</v>
      </c>
      <c r="C5056" s="1">
        <v>0</v>
      </c>
      <c r="D5056" t="s">
        <v>24</v>
      </c>
      <c r="E5056" t="s">
        <v>24</v>
      </c>
      <c r="F5056" s="1">
        <v>68</v>
      </c>
      <c r="G5056" s="1" t="str">
        <f t="shared" si="156"/>
        <v>5+ Years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 s="14">
        <v>54.45</v>
      </c>
      <c r="U5056" t="str">
        <f t="shared" si="157"/>
        <v>30-60</v>
      </c>
      <c r="V5056" s="16">
        <v>3674.95</v>
      </c>
      <c r="W5056" t="s">
        <v>24</v>
      </c>
    </row>
    <row r="5057" spans="1:23" x14ac:dyDescent="0.3">
      <c r="A5057" t="s">
        <v>5092</v>
      </c>
      <c r="B5057" t="s">
        <v>22</v>
      </c>
      <c r="C5057" s="1">
        <v>1</v>
      </c>
      <c r="D5057" t="s">
        <v>23</v>
      </c>
      <c r="E5057" t="s">
        <v>24</v>
      </c>
      <c r="F5057" s="1">
        <v>53</v>
      </c>
      <c r="G5057" s="1" t="str">
        <f t="shared" si="156"/>
        <v>4-5 Years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 s="14">
        <v>25.1</v>
      </c>
      <c r="U5057" t="str">
        <f t="shared" si="157"/>
        <v>0-30</v>
      </c>
      <c r="V5057" s="16">
        <v>1275.5999999999999</v>
      </c>
      <c r="W5057" t="s">
        <v>24</v>
      </c>
    </row>
    <row r="5058" spans="1:23" x14ac:dyDescent="0.3">
      <c r="A5058" t="s">
        <v>5093</v>
      </c>
      <c r="B5058" t="s">
        <v>22</v>
      </c>
      <c r="C5058" s="1">
        <v>0</v>
      </c>
      <c r="D5058" t="s">
        <v>23</v>
      </c>
      <c r="E5058" t="s">
        <v>23</v>
      </c>
      <c r="F5058" s="1">
        <v>72</v>
      </c>
      <c r="G5058" s="1" t="str">
        <f t="shared" si="156"/>
        <v>5+ Years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 s="14">
        <v>84.7</v>
      </c>
      <c r="U5058" t="str">
        <f t="shared" si="157"/>
        <v>60-90</v>
      </c>
      <c r="V5058" s="16">
        <v>5893.9</v>
      </c>
      <c r="W5058" t="s">
        <v>24</v>
      </c>
    </row>
    <row r="5059" spans="1:23" x14ac:dyDescent="0.3">
      <c r="A5059" t="s">
        <v>5094</v>
      </c>
      <c r="B5059" t="s">
        <v>30</v>
      </c>
      <c r="C5059" s="1">
        <v>0</v>
      </c>
      <c r="D5059" t="s">
        <v>24</v>
      </c>
      <c r="E5059" t="s">
        <v>24</v>
      </c>
      <c r="F5059" s="1">
        <v>9</v>
      </c>
      <c r="G5059" s="1" t="str">
        <f t="shared" ref="G5059:G5122" si="158">IF(F5059&lt;=12,"0-1 Year",
IF(F5059&lt;=24,"1-2 Years",
IF(F5059&lt;=48,"2-4 Years",
IF(F5059&lt;=60,"4-5 Years","5+ Years"))))</f>
        <v>0-1 Year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 s="14">
        <v>75.849999999999994</v>
      </c>
      <c r="U5059" t="str">
        <f t="shared" ref="U5059:U5122" si="159">IF(T5059&lt;30,"0-30",
IF(T5059&lt;60,"30-60",
IF(T5059&lt;90,"60-90","90+")))</f>
        <v>60-90</v>
      </c>
      <c r="V5059" s="16">
        <v>724.65</v>
      </c>
      <c r="W5059" t="s">
        <v>24</v>
      </c>
    </row>
    <row r="5060" spans="1:23" x14ac:dyDescent="0.3">
      <c r="A5060" t="s">
        <v>5095</v>
      </c>
      <c r="B5060" t="s">
        <v>22</v>
      </c>
      <c r="C5060" s="1">
        <v>0</v>
      </c>
      <c r="D5060" t="s">
        <v>24</v>
      </c>
      <c r="E5060" t="s">
        <v>24</v>
      </c>
      <c r="F5060" s="1">
        <v>30</v>
      </c>
      <c r="G5060" s="1" t="str">
        <f t="shared" si="158"/>
        <v>2-4 Years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 s="14">
        <v>48.8</v>
      </c>
      <c r="U5060" t="str">
        <f t="shared" si="159"/>
        <v>30-60</v>
      </c>
      <c r="V5060" s="16">
        <v>1536.75</v>
      </c>
      <c r="W5060" t="s">
        <v>24</v>
      </c>
    </row>
    <row r="5061" spans="1:23" x14ac:dyDescent="0.3">
      <c r="A5061" t="s">
        <v>5096</v>
      </c>
      <c r="B5061" t="s">
        <v>22</v>
      </c>
      <c r="C5061" s="1">
        <v>0</v>
      </c>
      <c r="D5061" t="s">
        <v>24</v>
      </c>
      <c r="E5061" t="s">
        <v>24</v>
      </c>
      <c r="F5061" s="1">
        <v>36</v>
      </c>
      <c r="G5061" s="1" t="str">
        <f t="shared" si="158"/>
        <v>2-4 Years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 s="14">
        <v>99.15</v>
      </c>
      <c r="U5061" t="str">
        <f t="shared" si="159"/>
        <v>90+</v>
      </c>
      <c r="V5061" s="16">
        <v>3615.6</v>
      </c>
      <c r="W5061" t="s">
        <v>23</v>
      </c>
    </row>
    <row r="5062" spans="1:23" x14ac:dyDescent="0.3">
      <c r="A5062" t="s">
        <v>5097</v>
      </c>
      <c r="B5062" t="s">
        <v>22</v>
      </c>
      <c r="C5062" s="1">
        <v>0</v>
      </c>
      <c r="D5062" t="s">
        <v>24</v>
      </c>
      <c r="E5062" t="s">
        <v>24</v>
      </c>
      <c r="F5062" s="1">
        <v>18</v>
      </c>
      <c r="G5062" s="1" t="str">
        <f t="shared" si="158"/>
        <v>1-2 Years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 s="14">
        <v>35.200000000000003</v>
      </c>
      <c r="U5062" t="str">
        <f t="shared" si="159"/>
        <v>30-60</v>
      </c>
      <c r="V5062" s="16">
        <v>607.29999999999995</v>
      </c>
      <c r="W5062" t="s">
        <v>24</v>
      </c>
    </row>
    <row r="5063" spans="1:23" x14ac:dyDescent="0.3">
      <c r="A5063" t="s">
        <v>5098</v>
      </c>
      <c r="B5063" t="s">
        <v>22</v>
      </c>
      <c r="C5063" s="1">
        <v>1</v>
      </c>
      <c r="D5063" t="s">
        <v>23</v>
      </c>
      <c r="E5063" t="s">
        <v>23</v>
      </c>
      <c r="F5063" s="1">
        <v>55</v>
      </c>
      <c r="G5063" s="1" t="str">
        <f t="shared" si="158"/>
        <v>4-5 Years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 s="14">
        <v>76.25</v>
      </c>
      <c r="U5063" t="str">
        <f t="shared" si="159"/>
        <v>60-90</v>
      </c>
      <c r="V5063" s="16">
        <v>4154.55</v>
      </c>
      <c r="W5063" t="s">
        <v>24</v>
      </c>
    </row>
    <row r="5064" spans="1:23" x14ac:dyDescent="0.3">
      <c r="A5064" t="s">
        <v>5099</v>
      </c>
      <c r="B5064" t="s">
        <v>22</v>
      </c>
      <c r="C5064" s="1">
        <v>0</v>
      </c>
      <c r="D5064" t="s">
        <v>23</v>
      </c>
      <c r="E5064" t="s">
        <v>24</v>
      </c>
      <c r="F5064" s="1">
        <v>39</v>
      </c>
      <c r="G5064" s="1" t="str">
        <f t="shared" si="158"/>
        <v>2-4 Years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 s="14">
        <v>55.9</v>
      </c>
      <c r="U5064" t="str">
        <f t="shared" si="159"/>
        <v>30-60</v>
      </c>
      <c r="V5064" s="16">
        <v>2184.35</v>
      </c>
      <c r="W5064" t="s">
        <v>23</v>
      </c>
    </row>
    <row r="5065" spans="1:23" x14ac:dyDescent="0.3">
      <c r="A5065" t="s">
        <v>5100</v>
      </c>
      <c r="B5065" t="s">
        <v>30</v>
      </c>
      <c r="C5065" s="1">
        <v>0</v>
      </c>
      <c r="D5065" t="s">
        <v>24</v>
      </c>
      <c r="E5065" t="s">
        <v>24</v>
      </c>
      <c r="F5065" s="1">
        <v>21</v>
      </c>
      <c r="G5065" s="1" t="str">
        <f t="shared" si="158"/>
        <v>1-2 Years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 s="14">
        <v>82.35</v>
      </c>
      <c r="U5065" t="str">
        <f t="shared" si="159"/>
        <v>60-90</v>
      </c>
      <c r="V5065" s="16">
        <v>1852.85</v>
      </c>
      <c r="W5065" t="s">
        <v>23</v>
      </c>
    </row>
    <row r="5066" spans="1:23" x14ac:dyDescent="0.3">
      <c r="A5066" t="s">
        <v>5101</v>
      </c>
      <c r="B5066" t="s">
        <v>30</v>
      </c>
      <c r="C5066" s="1">
        <v>0</v>
      </c>
      <c r="D5066" t="s">
        <v>24</v>
      </c>
      <c r="E5066" t="s">
        <v>24</v>
      </c>
      <c r="F5066" s="1">
        <v>2</v>
      </c>
      <c r="G5066" s="1" t="str">
        <f t="shared" si="158"/>
        <v>0-1 Year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 s="14">
        <v>40.4</v>
      </c>
      <c r="U5066" t="str">
        <f t="shared" si="159"/>
        <v>30-60</v>
      </c>
      <c r="V5066" s="16">
        <v>77.150000000000006</v>
      </c>
      <c r="W5066" t="s">
        <v>23</v>
      </c>
    </row>
    <row r="5067" spans="1:23" x14ac:dyDescent="0.3">
      <c r="A5067" t="s">
        <v>5102</v>
      </c>
      <c r="B5067" t="s">
        <v>30</v>
      </c>
      <c r="C5067" s="1">
        <v>1</v>
      </c>
      <c r="D5067" t="s">
        <v>24</v>
      </c>
      <c r="E5067" t="s">
        <v>24</v>
      </c>
      <c r="F5067" s="1">
        <v>33</v>
      </c>
      <c r="G5067" s="1" t="str">
        <f t="shared" si="158"/>
        <v>2-4 Years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 s="14">
        <v>24.9</v>
      </c>
      <c r="U5067" t="str">
        <f t="shared" si="159"/>
        <v>0-30</v>
      </c>
      <c r="V5067" s="16">
        <v>847.8</v>
      </c>
      <c r="W5067" t="s">
        <v>24</v>
      </c>
    </row>
    <row r="5068" spans="1:23" x14ac:dyDescent="0.3">
      <c r="A5068" t="s">
        <v>5103</v>
      </c>
      <c r="B5068" t="s">
        <v>30</v>
      </c>
      <c r="C5068" s="1">
        <v>0</v>
      </c>
      <c r="D5068" t="s">
        <v>23</v>
      </c>
      <c r="E5068" t="s">
        <v>24</v>
      </c>
      <c r="F5068" s="1">
        <v>44</v>
      </c>
      <c r="G5068" s="1" t="str">
        <f t="shared" si="158"/>
        <v>2-4 Years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 s="14">
        <v>54.3</v>
      </c>
      <c r="U5068" t="str">
        <f t="shared" si="159"/>
        <v>30-60</v>
      </c>
      <c r="V5068" s="16">
        <v>2390.4499999999998</v>
      </c>
      <c r="W5068" t="s">
        <v>24</v>
      </c>
    </row>
    <row r="5069" spans="1:23" x14ac:dyDescent="0.3">
      <c r="A5069" t="s">
        <v>5104</v>
      </c>
      <c r="B5069" t="s">
        <v>22</v>
      </c>
      <c r="C5069" s="1">
        <v>0</v>
      </c>
      <c r="D5069" t="s">
        <v>23</v>
      </c>
      <c r="E5069" t="s">
        <v>23</v>
      </c>
      <c r="F5069" s="1">
        <v>30</v>
      </c>
      <c r="G5069" s="1" t="str">
        <f t="shared" si="158"/>
        <v>2-4 Years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 s="14">
        <v>66.3</v>
      </c>
      <c r="U5069" t="str">
        <f t="shared" si="159"/>
        <v>60-90</v>
      </c>
      <c r="V5069" s="16">
        <v>1923.5</v>
      </c>
      <c r="W5069" t="s">
        <v>24</v>
      </c>
    </row>
    <row r="5070" spans="1:23" x14ac:dyDescent="0.3">
      <c r="A5070" t="s">
        <v>5105</v>
      </c>
      <c r="B5070" t="s">
        <v>22</v>
      </c>
      <c r="C5070" s="1">
        <v>0</v>
      </c>
      <c r="D5070" t="s">
        <v>23</v>
      </c>
      <c r="E5070" t="s">
        <v>24</v>
      </c>
      <c r="F5070" s="1">
        <v>71</v>
      </c>
      <c r="G5070" s="1" t="str">
        <f t="shared" si="158"/>
        <v>5+ Years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 s="14">
        <v>20.9</v>
      </c>
      <c r="U5070" t="str">
        <f t="shared" si="159"/>
        <v>0-30</v>
      </c>
      <c r="V5070" s="16">
        <v>1493.2</v>
      </c>
      <c r="W5070" t="s">
        <v>24</v>
      </c>
    </row>
    <row r="5071" spans="1:23" x14ac:dyDescent="0.3">
      <c r="A5071" t="s">
        <v>5106</v>
      </c>
      <c r="B5071" t="s">
        <v>22</v>
      </c>
      <c r="C5071" s="1">
        <v>0</v>
      </c>
      <c r="D5071" t="s">
        <v>24</v>
      </c>
      <c r="E5071" t="s">
        <v>24</v>
      </c>
      <c r="F5071" s="1">
        <v>4</v>
      </c>
      <c r="G5071" s="1" t="str">
        <f t="shared" si="158"/>
        <v>0-1 Year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 s="14">
        <v>75.349999999999994</v>
      </c>
      <c r="U5071" t="str">
        <f t="shared" si="159"/>
        <v>60-90</v>
      </c>
      <c r="V5071" s="16">
        <v>338.1</v>
      </c>
      <c r="W5071" t="s">
        <v>23</v>
      </c>
    </row>
    <row r="5072" spans="1:23" x14ac:dyDescent="0.3">
      <c r="A5072" t="s">
        <v>5107</v>
      </c>
      <c r="B5072" t="s">
        <v>30</v>
      </c>
      <c r="C5072" s="1">
        <v>0</v>
      </c>
      <c r="D5072" t="s">
        <v>24</v>
      </c>
      <c r="E5072" t="s">
        <v>23</v>
      </c>
      <c r="F5072" s="1">
        <v>35</v>
      </c>
      <c r="G5072" s="1" t="str">
        <f t="shared" si="158"/>
        <v>2-4 Years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 s="14">
        <v>85.15</v>
      </c>
      <c r="U5072" t="str">
        <f t="shared" si="159"/>
        <v>60-90</v>
      </c>
      <c r="V5072" s="16">
        <v>3030.6</v>
      </c>
      <c r="W5072" t="s">
        <v>23</v>
      </c>
    </row>
    <row r="5073" spans="1:23" x14ac:dyDescent="0.3">
      <c r="A5073" t="s">
        <v>5108</v>
      </c>
      <c r="B5073" t="s">
        <v>30</v>
      </c>
      <c r="C5073" s="1">
        <v>0</v>
      </c>
      <c r="D5073" t="s">
        <v>23</v>
      </c>
      <c r="E5073" t="s">
        <v>24</v>
      </c>
      <c r="F5073" s="1">
        <v>1</v>
      </c>
      <c r="G5073" s="1" t="str">
        <f t="shared" si="158"/>
        <v>0-1 Year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 s="14">
        <v>75.349999999999994</v>
      </c>
      <c r="U5073" t="str">
        <f t="shared" si="159"/>
        <v>60-90</v>
      </c>
      <c r="V5073" s="16">
        <v>75.349999999999994</v>
      </c>
      <c r="W5073" t="s">
        <v>24</v>
      </c>
    </row>
    <row r="5074" spans="1:23" x14ac:dyDescent="0.3">
      <c r="A5074" t="s">
        <v>5109</v>
      </c>
      <c r="B5074" t="s">
        <v>30</v>
      </c>
      <c r="C5074" s="1">
        <v>1</v>
      </c>
      <c r="D5074" t="s">
        <v>23</v>
      </c>
      <c r="E5074" t="s">
        <v>24</v>
      </c>
      <c r="F5074" s="1">
        <v>23</v>
      </c>
      <c r="G5074" s="1" t="str">
        <f t="shared" si="158"/>
        <v>1-2 Years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 s="14">
        <v>104.45</v>
      </c>
      <c r="U5074" t="str">
        <f t="shared" si="159"/>
        <v>90+</v>
      </c>
      <c r="V5074" s="16">
        <v>2184.85</v>
      </c>
      <c r="W5074" t="s">
        <v>24</v>
      </c>
    </row>
    <row r="5075" spans="1:23" x14ac:dyDescent="0.3">
      <c r="A5075" t="s">
        <v>5110</v>
      </c>
      <c r="B5075" t="s">
        <v>22</v>
      </c>
      <c r="C5075" s="1">
        <v>0</v>
      </c>
      <c r="D5075" t="s">
        <v>24</v>
      </c>
      <c r="E5075" t="s">
        <v>23</v>
      </c>
      <c r="F5075" s="1">
        <v>22</v>
      </c>
      <c r="G5075" s="1" t="str">
        <f t="shared" si="158"/>
        <v>1-2 Years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 s="14">
        <v>49.45</v>
      </c>
      <c r="U5075" t="str">
        <f t="shared" si="159"/>
        <v>30-60</v>
      </c>
      <c r="V5075" s="16">
        <v>1031.4000000000001</v>
      </c>
      <c r="W5075" t="s">
        <v>24</v>
      </c>
    </row>
    <row r="5076" spans="1:23" x14ac:dyDescent="0.3">
      <c r="A5076" t="s">
        <v>5111</v>
      </c>
      <c r="B5076" t="s">
        <v>22</v>
      </c>
      <c r="C5076" s="1">
        <v>0</v>
      </c>
      <c r="D5076" t="s">
        <v>24</v>
      </c>
      <c r="E5076" t="s">
        <v>23</v>
      </c>
      <c r="F5076" s="1">
        <v>49</v>
      </c>
      <c r="G5076" s="1" t="str">
        <f t="shared" si="158"/>
        <v>4-5 Years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 s="14">
        <v>19.45</v>
      </c>
      <c r="U5076" t="str">
        <f t="shared" si="159"/>
        <v>0-30</v>
      </c>
      <c r="V5076" s="16">
        <v>921.3</v>
      </c>
      <c r="W5076" t="s">
        <v>24</v>
      </c>
    </row>
    <row r="5077" spans="1:23" x14ac:dyDescent="0.3">
      <c r="A5077" t="s">
        <v>5112</v>
      </c>
      <c r="B5077" t="s">
        <v>22</v>
      </c>
      <c r="C5077" s="1">
        <v>0</v>
      </c>
      <c r="D5077" t="s">
        <v>23</v>
      </c>
      <c r="E5077" t="s">
        <v>23</v>
      </c>
      <c r="F5077" s="1">
        <v>42</v>
      </c>
      <c r="G5077" s="1" t="str">
        <f t="shared" si="158"/>
        <v>2-4 Years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 s="14">
        <v>92.15</v>
      </c>
      <c r="U5077" t="str">
        <f t="shared" si="159"/>
        <v>90+</v>
      </c>
      <c r="V5077" s="16">
        <v>3875.4</v>
      </c>
      <c r="W5077" t="s">
        <v>24</v>
      </c>
    </row>
    <row r="5078" spans="1:23" x14ac:dyDescent="0.3">
      <c r="A5078" t="s">
        <v>5113</v>
      </c>
      <c r="B5078" t="s">
        <v>22</v>
      </c>
      <c r="C5078" s="1">
        <v>0</v>
      </c>
      <c r="D5078" t="s">
        <v>23</v>
      </c>
      <c r="E5078" t="s">
        <v>23</v>
      </c>
      <c r="F5078" s="1">
        <v>33</v>
      </c>
      <c r="G5078" s="1" t="str">
        <f t="shared" si="158"/>
        <v>2-4 Years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 s="14">
        <v>93.8</v>
      </c>
      <c r="U5078" t="str">
        <f t="shared" si="159"/>
        <v>90+</v>
      </c>
      <c r="V5078" s="16">
        <v>3124.5</v>
      </c>
      <c r="W5078" t="s">
        <v>23</v>
      </c>
    </row>
    <row r="5079" spans="1:23" x14ac:dyDescent="0.3">
      <c r="A5079" t="s">
        <v>5114</v>
      </c>
      <c r="B5079" t="s">
        <v>22</v>
      </c>
      <c r="C5079" s="1">
        <v>0</v>
      </c>
      <c r="D5079" t="s">
        <v>23</v>
      </c>
      <c r="E5079" t="s">
        <v>23</v>
      </c>
      <c r="F5079" s="1">
        <v>7</v>
      </c>
      <c r="G5079" s="1" t="str">
        <f t="shared" si="158"/>
        <v>0-1 Year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 s="14">
        <v>19.850000000000001</v>
      </c>
      <c r="U5079" t="str">
        <f t="shared" si="159"/>
        <v>0-30</v>
      </c>
      <c r="V5079" s="16">
        <v>144.15</v>
      </c>
      <c r="W5079" t="s">
        <v>24</v>
      </c>
    </row>
    <row r="5080" spans="1:23" x14ac:dyDescent="0.3">
      <c r="A5080" t="s">
        <v>5115</v>
      </c>
      <c r="B5080" t="s">
        <v>22</v>
      </c>
      <c r="C5080" s="1">
        <v>0</v>
      </c>
      <c r="D5080" t="s">
        <v>23</v>
      </c>
      <c r="E5080" t="s">
        <v>23</v>
      </c>
      <c r="F5080" s="1">
        <v>67</v>
      </c>
      <c r="G5080" s="1" t="str">
        <f t="shared" si="158"/>
        <v>5+ Years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 s="14">
        <v>100.25</v>
      </c>
      <c r="U5080" t="str">
        <f t="shared" si="159"/>
        <v>90+</v>
      </c>
      <c r="V5080" s="16">
        <v>6689</v>
      </c>
      <c r="W5080" t="s">
        <v>24</v>
      </c>
    </row>
    <row r="5081" spans="1:23" x14ac:dyDescent="0.3">
      <c r="A5081" t="s">
        <v>5116</v>
      </c>
      <c r="B5081" t="s">
        <v>30</v>
      </c>
      <c r="C5081" s="1">
        <v>0</v>
      </c>
      <c r="D5081" t="s">
        <v>24</v>
      </c>
      <c r="E5081" t="s">
        <v>24</v>
      </c>
      <c r="F5081" s="1">
        <v>15</v>
      </c>
      <c r="G5081" s="1" t="str">
        <f t="shared" si="158"/>
        <v>1-2 Years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 s="14">
        <v>95.7</v>
      </c>
      <c r="U5081" t="str">
        <f t="shared" si="159"/>
        <v>90+</v>
      </c>
      <c r="V5081" s="16">
        <v>1451.1</v>
      </c>
      <c r="W5081" t="s">
        <v>24</v>
      </c>
    </row>
    <row r="5082" spans="1:23" x14ac:dyDescent="0.3">
      <c r="A5082" t="s">
        <v>5117</v>
      </c>
      <c r="B5082" t="s">
        <v>30</v>
      </c>
      <c r="C5082" s="1">
        <v>0</v>
      </c>
      <c r="D5082" t="s">
        <v>23</v>
      </c>
      <c r="E5082" t="s">
        <v>24</v>
      </c>
      <c r="F5082" s="1">
        <v>67</v>
      </c>
      <c r="G5082" s="1" t="str">
        <f t="shared" si="158"/>
        <v>5+ Years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 s="14">
        <v>93.15</v>
      </c>
      <c r="U5082" t="str">
        <f t="shared" si="159"/>
        <v>90+</v>
      </c>
      <c r="V5082" s="16">
        <v>6368.2</v>
      </c>
      <c r="W5082" t="s">
        <v>24</v>
      </c>
    </row>
    <row r="5083" spans="1:23" x14ac:dyDescent="0.3">
      <c r="A5083" t="s">
        <v>5118</v>
      </c>
      <c r="B5083" t="s">
        <v>30</v>
      </c>
      <c r="C5083" s="1">
        <v>0</v>
      </c>
      <c r="D5083" t="s">
        <v>23</v>
      </c>
      <c r="E5083" t="s">
        <v>23</v>
      </c>
      <c r="F5083" s="1">
        <v>53</v>
      </c>
      <c r="G5083" s="1" t="str">
        <f t="shared" si="158"/>
        <v>4-5 Years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 s="14">
        <v>69.7</v>
      </c>
      <c r="U5083" t="str">
        <f t="shared" si="159"/>
        <v>60-90</v>
      </c>
      <c r="V5083" s="16">
        <v>3729.6</v>
      </c>
      <c r="W5083" t="s">
        <v>24</v>
      </c>
    </row>
    <row r="5084" spans="1:23" x14ac:dyDescent="0.3">
      <c r="A5084" t="s">
        <v>5119</v>
      </c>
      <c r="B5084" t="s">
        <v>30</v>
      </c>
      <c r="C5084" s="1">
        <v>0</v>
      </c>
      <c r="D5084" t="s">
        <v>23</v>
      </c>
      <c r="E5084" t="s">
        <v>23</v>
      </c>
      <c r="F5084" s="1">
        <v>21</v>
      </c>
      <c r="G5084" s="1" t="str">
        <f t="shared" si="158"/>
        <v>1-2 Years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 s="14">
        <v>19.8</v>
      </c>
      <c r="U5084" t="str">
        <f t="shared" si="159"/>
        <v>0-30</v>
      </c>
      <c r="V5084" s="16">
        <v>350.1</v>
      </c>
      <c r="W5084" t="s">
        <v>24</v>
      </c>
    </row>
    <row r="5085" spans="1:23" x14ac:dyDescent="0.3">
      <c r="A5085" t="s">
        <v>5120</v>
      </c>
      <c r="B5085" t="s">
        <v>22</v>
      </c>
      <c r="C5085" s="1">
        <v>0</v>
      </c>
      <c r="D5085" t="s">
        <v>23</v>
      </c>
      <c r="E5085" t="s">
        <v>23</v>
      </c>
      <c r="F5085" s="1">
        <v>40</v>
      </c>
      <c r="G5085" s="1" t="str">
        <f t="shared" si="158"/>
        <v>2-4 Years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 s="14">
        <v>71.349999999999994</v>
      </c>
      <c r="U5085" t="str">
        <f t="shared" si="159"/>
        <v>60-90</v>
      </c>
      <c r="V5085" s="16">
        <v>2847.2</v>
      </c>
      <c r="W5085" t="s">
        <v>24</v>
      </c>
    </row>
    <row r="5086" spans="1:23" x14ac:dyDescent="0.3">
      <c r="A5086" t="s">
        <v>5121</v>
      </c>
      <c r="B5086" t="s">
        <v>22</v>
      </c>
      <c r="C5086" s="1">
        <v>0</v>
      </c>
      <c r="D5086" t="s">
        <v>23</v>
      </c>
      <c r="E5086" t="s">
        <v>23</v>
      </c>
      <c r="F5086" s="1">
        <v>22</v>
      </c>
      <c r="G5086" s="1" t="str">
        <f t="shared" si="158"/>
        <v>1-2 Years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 s="14">
        <v>20.75</v>
      </c>
      <c r="U5086" t="str">
        <f t="shared" si="159"/>
        <v>0-30</v>
      </c>
      <c r="V5086" s="16">
        <v>452.35</v>
      </c>
      <c r="W5086" t="s">
        <v>24</v>
      </c>
    </row>
    <row r="5087" spans="1:23" x14ac:dyDescent="0.3">
      <c r="A5087" t="s">
        <v>5122</v>
      </c>
      <c r="B5087" t="s">
        <v>30</v>
      </c>
      <c r="C5087" s="1">
        <v>0</v>
      </c>
      <c r="D5087" t="s">
        <v>24</v>
      </c>
      <c r="E5087" t="s">
        <v>24</v>
      </c>
      <c r="F5087" s="1">
        <v>39</v>
      </c>
      <c r="G5087" s="1" t="str">
        <f t="shared" si="158"/>
        <v>2-4 Years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 s="14">
        <v>40.6</v>
      </c>
      <c r="U5087" t="str">
        <f t="shared" si="159"/>
        <v>30-60</v>
      </c>
      <c r="V5087" s="16">
        <v>1494.5</v>
      </c>
      <c r="W5087" t="s">
        <v>24</v>
      </c>
    </row>
    <row r="5088" spans="1:23" x14ac:dyDescent="0.3">
      <c r="A5088" t="s">
        <v>5123</v>
      </c>
      <c r="B5088" t="s">
        <v>30</v>
      </c>
      <c r="C5088" s="1">
        <v>0</v>
      </c>
      <c r="D5088" t="s">
        <v>24</v>
      </c>
      <c r="E5088" t="s">
        <v>24</v>
      </c>
      <c r="F5088" s="1">
        <v>45</v>
      </c>
      <c r="G5088" s="1" t="str">
        <f t="shared" si="158"/>
        <v>2-4 Years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 s="14">
        <v>20.399999999999999</v>
      </c>
      <c r="U5088" t="str">
        <f t="shared" si="159"/>
        <v>0-30</v>
      </c>
      <c r="V5088" s="16">
        <v>930.45</v>
      </c>
      <c r="W5088" t="s">
        <v>23</v>
      </c>
    </row>
    <row r="5089" spans="1:23" x14ac:dyDescent="0.3">
      <c r="A5089" t="s">
        <v>5124</v>
      </c>
      <c r="B5089" t="s">
        <v>22</v>
      </c>
      <c r="C5089" s="1">
        <v>0</v>
      </c>
      <c r="D5089" t="s">
        <v>23</v>
      </c>
      <c r="E5089" t="s">
        <v>24</v>
      </c>
      <c r="F5089" s="1">
        <v>2</v>
      </c>
      <c r="G5089" s="1" t="str">
        <f t="shared" si="158"/>
        <v>0-1 Year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 s="14">
        <v>20.350000000000001</v>
      </c>
      <c r="U5089" t="str">
        <f t="shared" si="159"/>
        <v>0-30</v>
      </c>
      <c r="V5089" s="16">
        <v>41.85</v>
      </c>
      <c r="W5089" t="s">
        <v>24</v>
      </c>
    </row>
    <row r="5090" spans="1:23" x14ac:dyDescent="0.3">
      <c r="A5090" t="s">
        <v>5125</v>
      </c>
      <c r="B5090" t="s">
        <v>22</v>
      </c>
      <c r="C5090" s="1">
        <v>0</v>
      </c>
      <c r="D5090" t="s">
        <v>23</v>
      </c>
      <c r="E5090" t="s">
        <v>23</v>
      </c>
      <c r="F5090" s="1">
        <v>57</v>
      </c>
      <c r="G5090" s="1" t="str">
        <f t="shared" si="158"/>
        <v>4-5 Years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 s="14">
        <v>19.75</v>
      </c>
      <c r="U5090" t="str">
        <f t="shared" si="159"/>
        <v>0-30</v>
      </c>
      <c r="V5090" s="16">
        <v>1272.05</v>
      </c>
      <c r="W5090" t="s">
        <v>24</v>
      </c>
    </row>
    <row r="5091" spans="1:23" x14ac:dyDescent="0.3">
      <c r="A5091" t="s">
        <v>5126</v>
      </c>
      <c r="B5091" t="s">
        <v>30</v>
      </c>
      <c r="C5091" s="1">
        <v>0</v>
      </c>
      <c r="D5091" t="s">
        <v>23</v>
      </c>
      <c r="E5091" t="s">
        <v>23</v>
      </c>
      <c r="F5091" s="1">
        <v>8</v>
      </c>
      <c r="G5091" s="1" t="str">
        <f t="shared" si="158"/>
        <v>0-1 Year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 s="14">
        <v>54.4</v>
      </c>
      <c r="U5091" t="str">
        <f t="shared" si="159"/>
        <v>30-60</v>
      </c>
      <c r="V5091" s="16">
        <v>475.1</v>
      </c>
      <c r="W5091" t="s">
        <v>24</v>
      </c>
    </row>
    <row r="5092" spans="1:23" x14ac:dyDescent="0.3">
      <c r="A5092" t="s">
        <v>5127</v>
      </c>
      <c r="B5092" t="s">
        <v>30</v>
      </c>
      <c r="C5092" s="1">
        <v>1</v>
      </c>
      <c r="D5092" t="s">
        <v>23</v>
      </c>
      <c r="E5092" t="s">
        <v>24</v>
      </c>
      <c r="F5092" s="1">
        <v>7</v>
      </c>
      <c r="G5092" s="1" t="str">
        <f t="shared" si="158"/>
        <v>0-1 Year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 s="14">
        <v>94.7</v>
      </c>
      <c r="U5092" t="str">
        <f t="shared" si="159"/>
        <v>90+</v>
      </c>
      <c r="V5092" s="16">
        <v>673.1</v>
      </c>
      <c r="W5092" t="s">
        <v>23</v>
      </c>
    </row>
    <row r="5093" spans="1:23" x14ac:dyDescent="0.3">
      <c r="A5093" t="s">
        <v>5128</v>
      </c>
      <c r="B5093" t="s">
        <v>30</v>
      </c>
      <c r="C5093" s="1">
        <v>0</v>
      </c>
      <c r="D5093" t="s">
        <v>24</v>
      </c>
      <c r="E5093" t="s">
        <v>24</v>
      </c>
      <c r="F5093" s="1">
        <v>6</v>
      </c>
      <c r="G5093" s="1" t="str">
        <f t="shared" si="158"/>
        <v>0-1 Year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 s="14">
        <v>30.5</v>
      </c>
      <c r="U5093" t="str">
        <f t="shared" si="159"/>
        <v>30-60</v>
      </c>
      <c r="V5093" s="16">
        <v>208.7</v>
      </c>
      <c r="W5093" t="s">
        <v>23</v>
      </c>
    </row>
    <row r="5094" spans="1:23" x14ac:dyDescent="0.3">
      <c r="A5094" t="s">
        <v>5129</v>
      </c>
      <c r="B5094" t="s">
        <v>22</v>
      </c>
      <c r="C5094" s="1">
        <v>0</v>
      </c>
      <c r="D5094" t="s">
        <v>23</v>
      </c>
      <c r="E5094" t="s">
        <v>23</v>
      </c>
      <c r="F5094" s="1">
        <v>7</v>
      </c>
      <c r="G5094" s="1" t="str">
        <f t="shared" si="158"/>
        <v>0-1 Year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 s="14">
        <v>20.45</v>
      </c>
      <c r="U5094" t="str">
        <f t="shared" si="159"/>
        <v>0-30</v>
      </c>
      <c r="V5094" s="16">
        <v>150.75</v>
      </c>
      <c r="W5094" t="s">
        <v>24</v>
      </c>
    </row>
    <row r="5095" spans="1:23" x14ac:dyDescent="0.3">
      <c r="A5095" t="s">
        <v>5130</v>
      </c>
      <c r="B5095" t="s">
        <v>30</v>
      </c>
      <c r="C5095" s="1">
        <v>0</v>
      </c>
      <c r="D5095" t="s">
        <v>24</v>
      </c>
      <c r="E5095" t="s">
        <v>24</v>
      </c>
      <c r="F5095" s="1">
        <v>49</v>
      </c>
      <c r="G5095" s="1" t="str">
        <f t="shared" si="158"/>
        <v>4-5 Years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 s="14">
        <v>66.150000000000006</v>
      </c>
      <c r="U5095" t="str">
        <f t="shared" si="159"/>
        <v>60-90</v>
      </c>
      <c r="V5095" s="16">
        <v>3199</v>
      </c>
      <c r="W5095" t="s">
        <v>24</v>
      </c>
    </row>
    <row r="5096" spans="1:23" x14ac:dyDescent="0.3">
      <c r="A5096" t="s">
        <v>5131</v>
      </c>
      <c r="B5096" t="s">
        <v>22</v>
      </c>
      <c r="C5096" s="1">
        <v>0</v>
      </c>
      <c r="D5096" t="s">
        <v>24</v>
      </c>
      <c r="E5096" t="s">
        <v>24</v>
      </c>
      <c r="F5096" s="1">
        <v>65</v>
      </c>
      <c r="G5096" s="1" t="str">
        <f t="shared" si="158"/>
        <v>5+ Years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 s="14">
        <v>89.85</v>
      </c>
      <c r="U5096" t="str">
        <f t="shared" si="159"/>
        <v>60-90</v>
      </c>
      <c r="V5096" s="16">
        <v>5844.65</v>
      </c>
      <c r="W5096" t="s">
        <v>24</v>
      </c>
    </row>
    <row r="5097" spans="1:23" x14ac:dyDescent="0.3">
      <c r="A5097" t="s">
        <v>5132</v>
      </c>
      <c r="B5097" t="s">
        <v>22</v>
      </c>
      <c r="C5097" s="1">
        <v>0</v>
      </c>
      <c r="D5097" t="s">
        <v>24</v>
      </c>
      <c r="E5097" t="s">
        <v>24</v>
      </c>
      <c r="F5097" s="1">
        <v>55</v>
      </c>
      <c r="G5097" s="1" t="str">
        <f t="shared" si="158"/>
        <v>4-5 Years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 s="14">
        <v>45.05</v>
      </c>
      <c r="U5097" t="str">
        <f t="shared" si="159"/>
        <v>30-60</v>
      </c>
      <c r="V5097" s="16">
        <v>2462.6</v>
      </c>
      <c r="W5097" t="s">
        <v>24</v>
      </c>
    </row>
    <row r="5098" spans="1:23" x14ac:dyDescent="0.3">
      <c r="A5098" t="s">
        <v>5133</v>
      </c>
      <c r="B5098" t="s">
        <v>30</v>
      </c>
      <c r="C5098" s="1">
        <v>0</v>
      </c>
      <c r="D5098" t="s">
        <v>23</v>
      </c>
      <c r="E5098" t="s">
        <v>23</v>
      </c>
      <c r="F5098" s="1">
        <v>71</v>
      </c>
      <c r="G5098" s="1" t="str">
        <f t="shared" si="158"/>
        <v>5+ Years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 s="14">
        <v>86.85</v>
      </c>
      <c r="U5098" t="str">
        <f t="shared" si="159"/>
        <v>60-90</v>
      </c>
      <c r="V5098" s="16">
        <v>6263.8</v>
      </c>
      <c r="W5098" t="s">
        <v>24</v>
      </c>
    </row>
    <row r="5099" spans="1:23" x14ac:dyDescent="0.3">
      <c r="A5099" t="s">
        <v>5134</v>
      </c>
      <c r="B5099" t="s">
        <v>30</v>
      </c>
      <c r="C5099" s="1">
        <v>0</v>
      </c>
      <c r="D5099" t="s">
        <v>24</v>
      </c>
      <c r="E5099" t="s">
        <v>24</v>
      </c>
      <c r="F5099" s="1">
        <v>35</v>
      </c>
      <c r="G5099" s="1" t="str">
        <f t="shared" si="158"/>
        <v>2-4 Years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 s="14">
        <v>96.75</v>
      </c>
      <c r="U5099" t="str">
        <f t="shared" si="159"/>
        <v>90+</v>
      </c>
      <c r="V5099" s="16">
        <v>3403.4</v>
      </c>
      <c r="W5099" t="s">
        <v>24</v>
      </c>
    </row>
    <row r="5100" spans="1:23" x14ac:dyDescent="0.3">
      <c r="A5100" t="s">
        <v>5135</v>
      </c>
      <c r="B5100" t="s">
        <v>30</v>
      </c>
      <c r="C5100" s="1">
        <v>1</v>
      </c>
      <c r="D5100" t="s">
        <v>24</v>
      </c>
      <c r="E5100" t="s">
        <v>24</v>
      </c>
      <c r="F5100" s="1">
        <v>3</v>
      </c>
      <c r="G5100" s="1" t="str">
        <f t="shared" si="158"/>
        <v>0-1 Year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 s="14">
        <v>77</v>
      </c>
      <c r="U5100" t="str">
        <f t="shared" si="159"/>
        <v>60-90</v>
      </c>
      <c r="V5100" s="16">
        <v>237.75</v>
      </c>
      <c r="W5100" t="s">
        <v>23</v>
      </c>
    </row>
    <row r="5101" spans="1:23" x14ac:dyDescent="0.3">
      <c r="A5101" t="s">
        <v>5136</v>
      </c>
      <c r="B5101" t="s">
        <v>22</v>
      </c>
      <c r="C5101" s="1">
        <v>0</v>
      </c>
      <c r="D5101" t="s">
        <v>24</v>
      </c>
      <c r="E5101" t="s">
        <v>23</v>
      </c>
      <c r="F5101" s="1">
        <v>11</v>
      </c>
      <c r="G5101" s="1" t="str">
        <f t="shared" si="158"/>
        <v>0-1 Year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 s="14">
        <v>20.100000000000001</v>
      </c>
      <c r="U5101" t="str">
        <f t="shared" si="159"/>
        <v>0-30</v>
      </c>
      <c r="V5101" s="16">
        <v>221.35</v>
      </c>
      <c r="W5101" t="s">
        <v>23</v>
      </c>
    </row>
    <row r="5102" spans="1:23" x14ac:dyDescent="0.3">
      <c r="A5102" t="s">
        <v>5137</v>
      </c>
      <c r="B5102" t="s">
        <v>22</v>
      </c>
      <c r="C5102" s="1">
        <v>0</v>
      </c>
      <c r="D5102" t="s">
        <v>24</v>
      </c>
      <c r="E5102" t="s">
        <v>24</v>
      </c>
      <c r="F5102" s="1">
        <v>1</v>
      </c>
      <c r="G5102" s="1" t="str">
        <f t="shared" si="158"/>
        <v>0-1 Year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 s="14">
        <v>75.3</v>
      </c>
      <c r="U5102" t="str">
        <f t="shared" si="159"/>
        <v>60-90</v>
      </c>
      <c r="V5102" s="16">
        <v>75.3</v>
      </c>
      <c r="W5102" t="s">
        <v>23</v>
      </c>
    </row>
    <row r="5103" spans="1:23" x14ac:dyDescent="0.3">
      <c r="A5103" t="s">
        <v>5138</v>
      </c>
      <c r="B5103" t="s">
        <v>30</v>
      </c>
      <c r="C5103" s="1">
        <v>0</v>
      </c>
      <c r="D5103" t="s">
        <v>24</v>
      </c>
      <c r="E5103" t="s">
        <v>24</v>
      </c>
      <c r="F5103" s="1">
        <v>17</v>
      </c>
      <c r="G5103" s="1" t="str">
        <f t="shared" si="158"/>
        <v>1-2 Years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 s="14">
        <v>106.65</v>
      </c>
      <c r="U5103" t="str">
        <f t="shared" si="159"/>
        <v>90+</v>
      </c>
      <c r="V5103" s="16">
        <v>1672.1</v>
      </c>
      <c r="W5103" t="s">
        <v>24</v>
      </c>
    </row>
    <row r="5104" spans="1:23" x14ac:dyDescent="0.3">
      <c r="A5104" t="s">
        <v>5139</v>
      </c>
      <c r="B5104" t="s">
        <v>22</v>
      </c>
      <c r="C5104" s="1">
        <v>0</v>
      </c>
      <c r="D5104" t="s">
        <v>23</v>
      </c>
      <c r="E5104" t="s">
        <v>24</v>
      </c>
      <c r="F5104" s="1">
        <v>72</v>
      </c>
      <c r="G5104" s="1" t="str">
        <f t="shared" si="158"/>
        <v>5+ Years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 s="14">
        <v>110.15</v>
      </c>
      <c r="U5104" t="str">
        <f t="shared" si="159"/>
        <v>90+</v>
      </c>
      <c r="V5104" s="16">
        <v>7881.2</v>
      </c>
      <c r="W5104" t="s">
        <v>24</v>
      </c>
    </row>
    <row r="5105" spans="1:23" x14ac:dyDescent="0.3">
      <c r="A5105" t="s">
        <v>5140</v>
      </c>
      <c r="B5105" t="s">
        <v>22</v>
      </c>
      <c r="C5105" s="1">
        <v>0</v>
      </c>
      <c r="D5105" t="s">
        <v>23</v>
      </c>
      <c r="E5105" t="s">
        <v>23</v>
      </c>
      <c r="F5105" s="1">
        <v>28</v>
      </c>
      <c r="G5105" s="1" t="str">
        <f t="shared" si="158"/>
        <v>2-4 Years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 s="14">
        <v>82.85</v>
      </c>
      <c r="U5105" t="str">
        <f t="shared" si="159"/>
        <v>60-90</v>
      </c>
      <c r="V5105" s="16">
        <v>2320.8000000000002</v>
      </c>
      <c r="W5105" t="s">
        <v>24</v>
      </c>
    </row>
    <row r="5106" spans="1:23" x14ac:dyDescent="0.3">
      <c r="A5106" t="s">
        <v>5141</v>
      </c>
      <c r="B5106" t="s">
        <v>22</v>
      </c>
      <c r="C5106" s="1">
        <v>0</v>
      </c>
      <c r="D5106" t="s">
        <v>23</v>
      </c>
      <c r="E5106" t="s">
        <v>24</v>
      </c>
      <c r="F5106" s="1">
        <v>18</v>
      </c>
      <c r="G5106" s="1" t="str">
        <f t="shared" si="158"/>
        <v>1-2 Years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 s="14">
        <v>20.100000000000001</v>
      </c>
      <c r="U5106" t="str">
        <f t="shared" si="159"/>
        <v>0-30</v>
      </c>
      <c r="V5106" s="16">
        <v>370.5</v>
      </c>
      <c r="W5106" t="s">
        <v>24</v>
      </c>
    </row>
    <row r="5107" spans="1:23" x14ac:dyDescent="0.3">
      <c r="A5107" t="s">
        <v>5142</v>
      </c>
      <c r="B5107" t="s">
        <v>22</v>
      </c>
      <c r="C5107" s="1">
        <v>1</v>
      </c>
      <c r="D5107" t="s">
        <v>23</v>
      </c>
      <c r="E5107" t="s">
        <v>24</v>
      </c>
      <c r="F5107" s="1">
        <v>40</v>
      </c>
      <c r="G5107" s="1" t="str">
        <f t="shared" si="158"/>
        <v>2-4 Years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 s="14">
        <v>99.2</v>
      </c>
      <c r="U5107" t="str">
        <f t="shared" si="159"/>
        <v>90+</v>
      </c>
      <c r="V5107" s="16">
        <v>4062.2</v>
      </c>
      <c r="W5107" t="s">
        <v>23</v>
      </c>
    </row>
    <row r="5108" spans="1:23" x14ac:dyDescent="0.3">
      <c r="A5108" t="s">
        <v>5143</v>
      </c>
      <c r="B5108" t="s">
        <v>22</v>
      </c>
      <c r="C5108" s="1">
        <v>0</v>
      </c>
      <c r="D5108" t="s">
        <v>24</v>
      </c>
      <c r="E5108" t="s">
        <v>24</v>
      </c>
      <c r="F5108" s="1">
        <v>52</v>
      </c>
      <c r="G5108" s="1" t="str">
        <f t="shared" si="158"/>
        <v>4-5 Years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 s="14">
        <v>59.45</v>
      </c>
      <c r="U5108" t="str">
        <f t="shared" si="159"/>
        <v>30-60</v>
      </c>
      <c r="V5108" s="16">
        <v>3043.7</v>
      </c>
      <c r="W5108" t="s">
        <v>24</v>
      </c>
    </row>
    <row r="5109" spans="1:23" x14ac:dyDescent="0.3">
      <c r="A5109" t="s">
        <v>5144</v>
      </c>
      <c r="B5109" t="s">
        <v>22</v>
      </c>
      <c r="C5109" s="1">
        <v>0</v>
      </c>
      <c r="D5109" t="s">
        <v>23</v>
      </c>
      <c r="E5109" t="s">
        <v>24</v>
      </c>
      <c r="F5109" s="1">
        <v>47</v>
      </c>
      <c r="G5109" s="1" t="str">
        <f t="shared" si="158"/>
        <v>2-4 Years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 s="14">
        <v>58.6</v>
      </c>
      <c r="U5109" t="str">
        <f t="shared" si="159"/>
        <v>30-60</v>
      </c>
      <c r="V5109" s="16">
        <v>2723.4</v>
      </c>
      <c r="W5109" t="s">
        <v>24</v>
      </c>
    </row>
    <row r="5110" spans="1:23" x14ac:dyDescent="0.3">
      <c r="A5110" t="s">
        <v>5145</v>
      </c>
      <c r="B5110" t="s">
        <v>22</v>
      </c>
      <c r="C5110" s="1">
        <v>0</v>
      </c>
      <c r="D5110" t="s">
        <v>24</v>
      </c>
      <c r="E5110" t="s">
        <v>24</v>
      </c>
      <c r="F5110" s="1">
        <v>23</v>
      </c>
      <c r="G5110" s="1" t="str">
        <f t="shared" si="158"/>
        <v>1-2 Years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 s="14">
        <v>49.7</v>
      </c>
      <c r="U5110" t="str">
        <f t="shared" si="159"/>
        <v>30-60</v>
      </c>
      <c r="V5110" s="16">
        <v>1081.25</v>
      </c>
      <c r="W5110" t="s">
        <v>24</v>
      </c>
    </row>
    <row r="5111" spans="1:23" x14ac:dyDescent="0.3">
      <c r="A5111" t="s">
        <v>5146</v>
      </c>
      <c r="B5111" t="s">
        <v>30</v>
      </c>
      <c r="C5111" s="1">
        <v>0</v>
      </c>
      <c r="D5111" t="s">
        <v>23</v>
      </c>
      <c r="E5111" t="s">
        <v>23</v>
      </c>
      <c r="F5111" s="1">
        <v>66</v>
      </c>
      <c r="G5111" s="1" t="str">
        <f t="shared" si="158"/>
        <v>5+ Years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 s="14">
        <v>65.849999999999994</v>
      </c>
      <c r="U5111" t="str">
        <f t="shared" si="159"/>
        <v>60-90</v>
      </c>
      <c r="V5111" s="16">
        <v>4097.05</v>
      </c>
      <c r="W5111" t="s">
        <v>24</v>
      </c>
    </row>
    <row r="5112" spans="1:23" x14ac:dyDescent="0.3">
      <c r="A5112" t="s">
        <v>5147</v>
      </c>
      <c r="B5112" t="s">
        <v>22</v>
      </c>
      <c r="C5112" s="1">
        <v>0</v>
      </c>
      <c r="D5112" t="s">
        <v>24</v>
      </c>
      <c r="E5112" t="s">
        <v>24</v>
      </c>
      <c r="F5112" s="1">
        <v>8</v>
      </c>
      <c r="G5112" s="1" t="str">
        <f t="shared" si="158"/>
        <v>0-1 Year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 s="14">
        <v>73.5</v>
      </c>
      <c r="U5112" t="str">
        <f t="shared" si="159"/>
        <v>60-90</v>
      </c>
      <c r="V5112" s="16">
        <v>632.20000000000005</v>
      </c>
      <c r="W5112" t="s">
        <v>24</v>
      </c>
    </row>
    <row r="5113" spans="1:23" x14ac:dyDescent="0.3">
      <c r="A5113" t="s">
        <v>5148</v>
      </c>
      <c r="B5113" t="s">
        <v>30</v>
      </c>
      <c r="C5113" s="1">
        <v>1</v>
      </c>
      <c r="D5113" t="s">
        <v>24</v>
      </c>
      <c r="E5113" t="s">
        <v>24</v>
      </c>
      <c r="F5113" s="1">
        <v>47</v>
      </c>
      <c r="G5113" s="1" t="str">
        <f t="shared" si="158"/>
        <v>2-4 Years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 s="14">
        <v>85.5</v>
      </c>
      <c r="U5113" t="str">
        <f t="shared" si="159"/>
        <v>60-90</v>
      </c>
      <c r="V5113" s="16">
        <v>4042.3</v>
      </c>
      <c r="W5113" t="s">
        <v>23</v>
      </c>
    </row>
    <row r="5114" spans="1:23" x14ac:dyDescent="0.3">
      <c r="A5114" t="s">
        <v>5149</v>
      </c>
      <c r="B5114" t="s">
        <v>22</v>
      </c>
      <c r="C5114" s="1">
        <v>0</v>
      </c>
      <c r="D5114" t="s">
        <v>24</v>
      </c>
      <c r="E5114" t="s">
        <v>24</v>
      </c>
      <c r="F5114" s="1">
        <v>7</v>
      </c>
      <c r="G5114" s="1" t="str">
        <f t="shared" si="158"/>
        <v>0-1 Year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 s="14">
        <v>20.05</v>
      </c>
      <c r="U5114" t="str">
        <f t="shared" si="159"/>
        <v>0-30</v>
      </c>
      <c r="V5114" s="16">
        <v>164.85</v>
      </c>
      <c r="W5114" t="s">
        <v>23</v>
      </c>
    </row>
    <row r="5115" spans="1:23" x14ac:dyDescent="0.3">
      <c r="A5115" t="s">
        <v>5150</v>
      </c>
      <c r="B5115" t="s">
        <v>22</v>
      </c>
      <c r="C5115" s="1">
        <v>0</v>
      </c>
      <c r="D5115" t="s">
        <v>23</v>
      </c>
      <c r="E5115" t="s">
        <v>23</v>
      </c>
      <c r="F5115" s="1">
        <v>71</v>
      </c>
      <c r="G5115" s="1" t="str">
        <f t="shared" si="158"/>
        <v>5+ Years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 s="14">
        <v>113.65</v>
      </c>
      <c r="U5115" t="str">
        <f t="shared" si="159"/>
        <v>90+</v>
      </c>
      <c r="V5115" s="16">
        <v>8166.8</v>
      </c>
      <c r="W5115" t="s">
        <v>24</v>
      </c>
    </row>
    <row r="5116" spans="1:23" x14ac:dyDescent="0.3">
      <c r="A5116" t="s">
        <v>5151</v>
      </c>
      <c r="B5116" t="s">
        <v>22</v>
      </c>
      <c r="C5116" s="1">
        <v>1</v>
      </c>
      <c r="D5116" t="s">
        <v>24</v>
      </c>
      <c r="E5116" t="s">
        <v>24</v>
      </c>
      <c r="F5116" s="1">
        <v>50</v>
      </c>
      <c r="G5116" s="1" t="str">
        <f t="shared" si="158"/>
        <v>4-5 Years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 s="14">
        <v>83.4</v>
      </c>
      <c r="U5116" t="str">
        <f t="shared" si="159"/>
        <v>60-90</v>
      </c>
      <c r="V5116" s="16">
        <v>4113.7</v>
      </c>
      <c r="W5116" t="s">
        <v>24</v>
      </c>
    </row>
    <row r="5117" spans="1:23" x14ac:dyDescent="0.3">
      <c r="A5117" t="s">
        <v>5152</v>
      </c>
      <c r="B5117" t="s">
        <v>30</v>
      </c>
      <c r="C5117" s="1">
        <v>0</v>
      </c>
      <c r="D5117" t="s">
        <v>23</v>
      </c>
      <c r="E5117" t="s">
        <v>24</v>
      </c>
      <c r="F5117" s="1">
        <v>46</v>
      </c>
      <c r="G5117" s="1" t="str">
        <f t="shared" si="158"/>
        <v>2-4 Years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 s="14">
        <v>65.650000000000006</v>
      </c>
      <c r="U5117" t="str">
        <f t="shared" si="159"/>
        <v>60-90</v>
      </c>
      <c r="V5117" s="16">
        <v>3047.15</v>
      </c>
      <c r="W5117" t="s">
        <v>24</v>
      </c>
    </row>
    <row r="5118" spans="1:23" x14ac:dyDescent="0.3">
      <c r="A5118" t="s">
        <v>5153</v>
      </c>
      <c r="B5118" t="s">
        <v>30</v>
      </c>
      <c r="C5118" s="1">
        <v>0</v>
      </c>
      <c r="D5118" t="s">
        <v>24</v>
      </c>
      <c r="E5118" t="s">
        <v>24</v>
      </c>
      <c r="F5118" s="1">
        <v>1</v>
      </c>
      <c r="G5118" s="1" t="str">
        <f t="shared" si="158"/>
        <v>0-1 Year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 s="14">
        <v>70.400000000000006</v>
      </c>
      <c r="U5118" t="str">
        <f t="shared" si="159"/>
        <v>60-90</v>
      </c>
      <c r="V5118" s="16">
        <v>70.400000000000006</v>
      </c>
      <c r="W5118" t="s">
        <v>23</v>
      </c>
    </row>
    <row r="5119" spans="1:23" x14ac:dyDescent="0.3">
      <c r="A5119" t="s">
        <v>5154</v>
      </c>
      <c r="B5119" t="s">
        <v>22</v>
      </c>
      <c r="C5119" s="1">
        <v>0</v>
      </c>
      <c r="D5119" t="s">
        <v>24</v>
      </c>
      <c r="E5119" t="s">
        <v>24</v>
      </c>
      <c r="F5119" s="1">
        <v>66</v>
      </c>
      <c r="G5119" s="1" t="str">
        <f t="shared" si="158"/>
        <v>5+ Years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 s="14">
        <v>61.35</v>
      </c>
      <c r="U5119" t="str">
        <f t="shared" si="159"/>
        <v>60-90</v>
      </c>
      <c r="V5119" s="16">
        <v>4193.3999999999996</v>
      </c>
      <c r="W5119" t="s">
        <v>24</v>
      </c>
    </row>
    <row r="5120" spans="1:23" x14ac:dyDescent="0.3">
      <c r="A5120" t="s">
        <v>5155</v>
      </c>
      <c r="B5120" t="s">
        <v>22</v>
      </c>
      <c r="C5120" s="1">
        <v>0</v>
      </c>
      <c r="D5120" t="s">
        <v>23</v>
      </c>
      <c r="E5120" t="s">
        <v>24</v>
      </c>
      <c r="F5120" s="1">
        <v>42</v>
      </c>
      <c r="G5120" s="1" t="str">
        <f t="shared" si="158"/>
        <v>2-4 Years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 s="14">
        <v>85.9</v>
      </c>
      <c r="U5120" t="str">
        <f t="shared" si="159"/>
        <v>60-90</v>
      </c>
      <c r="V5120" s="16">
        <v>3729.75</v>
      </c>
      <c r="W5120" t="s">
        <v>24</v>
      </c>
    </row>
    <row r="5121" spans="1:23" x14ac:dyDescent="0.3">
      <c r="A5121" t="s">
        <v>5156</v>
      </c>
      <c r="B5121" t="s">
        <v>22</v>
      </c>
      <c r="C5121" s="1">
        <v>0</v>
      </c>
      <c r="D5121" t="s">
        <v>24</v>
      </c>
      <c r="E5121" t="s">
        <v>24</v>
      </c>
      <c r="F5121" s="1">
        <v>5</v>
      </c>
      <c r="G5121" s="1" t="str">
        <f t="shared" si="158"/>
        <v>0-1 Year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 s="14">
        <v>75.650000000000006</v>
      </c>
      <c r="U5121" t="str">
        <f t="shared" si="159"/>
        <v>60-90</v>
      </c>
      <c r="V5121" s="16">
        <v>399.45</v>
      </c>
      <c r="W5121" t="s">
        <v>24</v>
      </c>
    </row>
    <row r="5122" spans="1:23" x14ac:dyDescent="0.3">
      <c r="A5122" t="s">
        <v>5157</v>
      </c>
      <c r="B5122" t="s">
        <v>30</v>
      </c>
      <c r="C5122" s="1">
        <v>0</v>
      </c>
      <c r="D5122" t="s">
        <v>23</v>
      </c>
      <c r="E5122" t="s">
        <v>23</v>
      </c>
      <c r="F5122" s="1">
        <v>7</v>
      </c>
      <c r="G5122" s="1" t="str">
        <f t="shared" si="158"/>
        <v>0-1 Year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 s="14">
        <v>49.75</v>
      </c>
      <c r="U5122" t="str">
        <f t="shared" si="159"/>
        <v>30-60</v>
      </c>
      <c r="V5122" s="16">
        <v>331.3</v>
      </c>
      <c r="W5122" t="s">
        <v>23</v>
      </c>
    </row>
    <row r="5123" spans="1:23" x14ac:dyDescent="0.3">
      <c r="A5123" t="s">
        <v>5158</v>
      </c>
      <c r="B5123" t="s">
        <v>30</v>
      </c>
      <c r="C5123" s="1">
        <v>0</v>
      </c>
      <c r="D5123" t="s">
        <v>24</v>
      </c>
      <c r="E5123" t="s">
        <v>24</v>
      </c>
      <c r="F5123" s="1">
        <v>29</v>
      </c>
      <c r="G5123" s="1" t="str">
        <f t="shared" ref="G5123:G5186" si="160">IF(F5123&lt;=12,"0-1 Year",
IF(F5123&lt;=24,"1-2 Years",
IF(F5123&lt;=48,"2-4 Years",
IF(F5123&lt;=60,"4-5 Years","5+ Years"))))</f>
        <v>2-4 Years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 s="14">
        <v>70.900000000000006</v>
      </c>
      <c r="U5123" t="str">
        <f t="shared" ref="U5123:U5186" si="161">IF(T5123&lt;30,"0-30",
IF(T5123&lt;60,"30-60",
IF(T5123&lt;90,"60-90","90+")))</f>
        <v>60-90</v>
      </c>
      <c r="V5123" s="16">
        <v>1964.6</v>
      </c>
      <c r="W5123" t="s">
        <v>24</v>
      </c>
    </row>
    <row r="5124" spans="1:23" x14ac:dyDescent="0.3">
      <c r="A5124" t="s">
        <v>5159</v>
      </c>
      <c r="B5124" t="s">
        <v>22</v>
      </c>
      <c r="C5124" s="1">
        <v>0</v>
      </c>
      <c r="D5124" t="s">
        <v>23</v>
      </c>
      <c r="E5124" t="s">
        <v>23</v>
      </c>
      <c r="F5124" s="1">
        <v>27</v>
      </c>
      <c r="G5124" s="1" t="str">
        <f t="shared" si="160"/>
        <v>2-4 Years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 s="14">
        <v>49.85</v>
      </c>
      <c r="U5124" t="str">
        <f t="shared" si="161"/>
        <v>30-60</v>
      </c>
      <c r="V5124" s="16">
        <v>1336.15</v>
      </c>
      <c r="W5124" t="s">
        <v>24</v>
      </c>
    </row>
    <row r="5125" spans="1:23" x14ac:dyDescent="0.3">
      <c r="A5125" t="s">
        <v>5160</v>
      </c>
      <c r="B5125" t="s">
        <v>22</v>
      </c>
      <c r="C5125" s="1">
        <v>1</v>
      </c>
      <c r="D5125" t="s">
        <v>24</v>
      </c>
      <c r="E5125" t="s">
        <v>24</v>
      </c>
      <c r="F5125" s="1">
        <v>15</v>
      </c>
      <c r="G5125" s="1" t="str">
        <f t="shared" si="160"/>
        <v>1-2 Years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 s="14">
        <v>75.3</v>
      </c>
      <c r="U5125" t="str">
        <f t="shared" si="161"/>
        <v>60-90</v>
      </c>
      <c r="V5125" s="16">
        <v>1147.45</v>
      </c>
      <c r="W5125" t="s">
        <v>23</v>
      </c>
    </row>
    <row r="5126" spans="1:23" x14ac:dyDescent="0.3">
      <c r="A5126" t="s">
        <v>5161</v>
      </c>
      <c r="B5126" t="s">
        <v>22</v>
      </c>
      <c r="C5126" s="1">
        <v>0</v>
      </c>
      <c r="D5126" t="s">
        <v>23</v>
      </c>
      <c r="E5126" t="s">
        <v>23</v>
      </c>
      <c r="F5126" s="1">
        <v>25</v>
      </c>
      <c r="G5126" s="1" t="str">
        <f t="shared" si="160"/>
        <v>2-4 Years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 s="14">
        <v>20.100000000000001</v>
      </c>
      <c r="U5126" t="str">
        <f t="shared" si="161"/>
        <v>0-30</v>
      </c>
      <c r="V5126" s="16">
        <v>486.05</v>
      </c>
      <c r="W5126" t="s">
        <v>24</v>
      </c>
    </row>
    <row r="5127" spans="1:23" x14ac:dyDescent="0.3">
      <c r="A5127" t="s">
        <v>5162</v>
      </c>
      <c r="B5127" t="s">
        <v>22</v>
      </c>
      <c r="C5127" s="1">
        <v>0</v>
      </c>
      <c r="D5127" t="s">
        <v>23</v>
      </c>
      <c r="E5127" t="s">
        <v>24</v>
      </c>
      <c r="F5127" s="1">
        <v>11</v>
      </c>
      <c r="G5127" s="1" t="str">
        <f t="shared" si="160"/>
        <v>0-1 Year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 s="14">
        <v>94</v>
      </c>
      <c r="U5127" t="str">
        <f t="shared" si="161"/>
        <v>90+</v>
      </c>
      <c r="V5127" s="16">
        <v>1078.9000000000001</v>
      </c>
      <c r="W5127" t="s">
        <v>23</v>
      </c>
    </row>
    <row r="5128" spans="1:23" x14ac:dyDescent="0.3">
      <c r="A5128" t="s">
        <v>5163</v>
      </c>
      <c r="B5128" t="s">
        <v>30</v>
      </c>
      <c r="C5128" s="1">
        <v>0</v>
      </c>
      <c r="D5128" t="s">
        <v>23</v>
      </c>
      <c r="E5128" t="s">
        <v>24</v>
      </c>
      <c r="F5128" s="1">
        <v>57</v>
      </c>
      <c r="G5128" s="1" t="str">
        <f t="shared" si="160"/>
        <v>4-5 Years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 s="14">
        <v>103.05</v>
      </c>
      <c r="U5128" t="str">
        <f t="shared" si="161"/>
        <v>90+</v>
      </c>
      <c r="V5128" s="16">
        <v>5925.75</v>
      </c>
      <c r="W5128" t="s">
        <v>24</v>
      </c>
    </row>
    <row r="5129" spans="1:23" x14ac:dyDescent="0.3">
      <c r="A5129" t="s">
        <v>5164</v>
      </c>
      <c r="B5129" t="s">
        <v>30</v>
      </c>
      <c r="C5129" s="1">
        <v>0</v>
      </c>
      <c r="D5129" t="s">
        <v>24</v>
      </c>
      <c r="E5129" t="s">
        <v>24</v>
      </c>
      <c r="F5129" s="1">
        <v>67</v>
      </c>
      <c r="G5129" s="1" t="str">
        <f t="shared" si="160"/>
        <v>5+ Years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 s="14">
        <v>118.35</v>
      </c>
      <c r="U5129" t="str">
        <f t="shared" si="161"/>
        <v>90+</v>
      </c>
      <c r="V5129" s="16">
        <v>7804.15</v>
      </c>
      <c r="W5129" t="s">
        <v>23</v>
      </c>
    </row>
    <row r="5130" spans="1:23" x14ac:dyDescent="0.3">
      <c r="A5130" t="s">
        <v>5165</v>
      </c>
      <c r="B5130" t="s">
        <v>22</v>
      </c>
      <c r="C5130" s="1">
        <v>1</v>
      </c>
      <c r="D5130" t="s">
        <v>23</v>
      </c>
      <c r="E5130" t="s">
        <v>24</v>
      </c>
      <c r="F5130" s="1">
        <v>47</v>
      </c>
      <c r="G5130" s="1" t="str">
        <f t="shared" si="160"/>
        <v>2-4 Years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 s="14">
        <v>99.7</v>
      </c>
      <c r="U5130" t="str">
        <f t="shared" si="161"/>
        <v>90+</v>
      </c>
      <c r="V5130" s="16">
        <v>4747.2</v>
      </c>
      <c r="W5130" t="s">
        <v>24</v>
      </c>
    </row>
    <row r="5131" spans="1:23" x14ac:dyDescent="0.3">
      <c r="A5131" t="s">
        <v>5166</v>
      </c>
      <c r="B5131" t="s">
        <v>22</v>
      </c>
      <c r="C5131" s="1">
        <v>0</v>
      </c>
      <c r="D5131" t="s">
        <v>24</v>
      </c>
      <c r="E5131" t="s">
        <v>24</v>
      </c>
      <c r="F5131" s="1">
        <v>13</v>
      </c>
      <c r="G5131" s="1" t="str">
        <f t="shared" si="160"/>
        <v>1-2 Years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 s="14">
        <v>81.900000000000006</v>
      </c>
      <c r="U5131" t="str">
        <f t="shared" si="161"/>
        <v>60-90</v>
      </c>
      <c r="V5131" s="16">
        <v>1028.9000000000001</v>
      </c>
      <c r="W5131" t="s">
        <v>24</v>
      </c>
    </row>
    <row r="5132" spans="1:23" x14ac:dyDescent="0.3">
      <c r="A5132" t="s">
        <v>5167</v>
      </c>
      <c r="B5132" t="s">
        <v>30</v>
      </c>
      <c r="C5132" s="1">
        <v>0</v>
      </c>
      <c r="D5132" t="s">
        <v>24</v>
      </c>
      <c r="E5132" t="s">
        <v>24</v>
      </c>
      <c r="F5132" s="1">
        <v>8</v>
      </c>
      <c r="G5132" s="1" t="str">
        <f t="shared" si="160"/>
        <v>0-1 Year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 s="14">
        <v>30.45</v>
      </c>
      <c r="U5132" t="str">
        <f t="shared" si="161"/>
        <v>30-60</v>
      </c>
      <c r="V5132" s="16">
        <v>226.45</v>
      </c>
      <c r="W5132" t="s">
        <v>23</v>
      </c>
    </row>
    <row r="5133" spans="1:23" x14ac:dyDescent="0.3">
      <c r="A5133" t="s">
        <v>5168</v>
      </c>
      <c r="B5133" t="s">
        <v>22</v>
      </c>
      <c r="C5133" s="1">
        <v>0</v>
      </c>
      <c r="D5133" t="s">
        <v>23</v>
      </c>
      <c r="E5133" t="s">
        <v>24</v>
      </c>
      <c r="F5133" s="1">
        <v>44</v>
      </c>
      <c r="G5133" s="1" t="str">
        <f t="shared" si="160"/>
        <v>2-4 Years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 s="14">
        <v>96.1</v>
      </c>
      <c r="U5133" t="str">
        <f t="shared" si="161"/>
        <v>90+</v>
      </c>
      <c r="V5133" s="16">
        <v>4364.1000000000004</v>
      </c>
      <c r="W5133" t="s">
        <v>23</v>
      </c>
    </row>
    <row r="5134" spans="1:23" x14ac:dyDescent="0.3">
      <c r="A5134" t="s">
        <v>5169</v>
      </c>
      <c r="B5134" t="s">
        <v>30</v>
      </c>
      <c r="C5134" s="1">
        <v>0</v>
      </c>
      <c r="D5134" t="s">
        <v>23</v>
      </c>
      <c r="E5134" t="s">
        <v>23</v>
      </c>
      <c r="F5134" s="1">
        <v>71</v>
      </c>
      <c r="G5134" s="1" t="str">
        <f t="shared" si="160"/>
        <v>5+ Years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 s="14">
        <v>66.2</v>
      </c>
      <c r="U5134" t="str">
        <f t="shared" si="161"/>
        <v>60-90</v>
      </c>
      <c r="V5134" s="16">
        <v>4692.55</v>
      </c>
      <c r="W5134" t="s">
        <v>24</v>
      </c>
    </row>
    <row r="5135" spans="1:23" x14ac:dyDescent="0.3">
      <c r="A5135" t="s">
        <v>5170</v>
      </c>
      <c r="B5135" t="s">
        <v>30</v>
      </c>
      <c r="C5135" s="1">
        <v>1</v>
      </c>
      <c r="D5135" t="s">
        <v>23</v>
      </c>
      <c r="E5135" t="s">
        <v>24</v>
      </c>
      <c r="F5135" s="1">
        <v>24</v>
      </c>
      <c r="G5135" s="1" t="str">
        <f t="shared" si="160"/>
        <v>1-2 Years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 s="14">
        <v>104.25</v>
      </c>
      <c r="U5135" t="str">
        <f t="shared" si="161"/>
        <v>90+</v>
      </c>
      <c r="V5135" s="16">
        <v>2433.9</v>
      </c>
      <c r="W5135" t="s">
        <v>23</v>
      </c>
    </row>
    <row r="5136" spans="1:23" x14ac:dyDescent="0.3">
      <c r="A5136" t="s">
        <v>5171</v>
      </c>
      <c r="B5136" t="s">
        <v>30</v>
      </c>
      <c r="C5136" s="1">
        <v>1</v>
      </c>
      <c r="D5136" t="s">
        <v>24</v>
      </c>
      <c r="E5136" t="s">
        <v>24</v>
      </c>
      <c r="F5136" s="1">
        <v>15</v>
      </c>
      <c r="G5136" s="1" t="str">
        <f t="shared" si="160"/>
        <v>1-2 Years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 s="14">
        <v>80.2</v>
      </c>
      <c r="U5136" t="str">
        <f t="shared" si="161"/>
        <v>60-90</v>
      </c>
      <c r="V5136" s="16">
        <v>1217.25</v>
      </c>
      <c r="W5136" t="s">
        <v>23</v>
      </c>
    </row>
    <row r="5137" spans="1:23" x14ac:dyDescent="0.3">
      <c r="A5137" t="s">
        <v>5172</v>
      </c>
      <c r="B5137" t="s">
        <v>22</v>
      </c>
      <c r="C5137" s="1">
        <v>0</v>
      </c>
      <c r="D5137" t="s">
        <v>24</v>
      </c>
      <c r="E5137" t="s">
        <v>24</v>
      </c>
      <c r="F5137" s="1">
        <v>1</v>
      </c>
      <c r="G5137" s="1" t="str">
        <f t="shared" si="160"/>
        <v>0-1 Year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 s="14">
        <v>19.75</v>
      </c>
      <c r="U5137" t="str">
        <f t="shared" si="161"/>
        <v>0-30</v>
      </c>
      <c r="V5137" s="16">
        <v>19.75</v>
      </c>
      <c r="W5137" t="s">
        <v>24</v>
      </c>
    </row>
    <row r="5138" spans="1:23" x14ac:dyDescent="0.3">
      <c r="A5138" t="s">
        <v>5173</v>
      </c>
      <c r="B5138" t="s">
        <v>30</v>
      </c>
      <c r="C5138" s="1">
        <v>1</v>
      </c>
      <c r="D5138" t="s">
        <v>24</v>
      </c>
      <c r="E5138" t="s">
        <v>24</v>
      </c>
      <c r="F5138" s="1">
        <v>2</v>
      </c>
      <c r="G5138" s="1" t="str">
        <f t="shared" si="160"/>
        <v>0-1 Year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 s="14">
        <v>72.599999999999994</v>
      </c>
      <c r="U5138" t="str">
        <f t="shared" si="161"/>
        <v>60-90</v>
      </c>
      <c r="V5138" s="16">
        <v>154.30000000000001</v>
      </c>
      <c r="W5138" t="s">
        <v>24</v>
      </c>
    </row>
    <row r="5139" spans="1:23" x14ac:dyDescent="0.3">
      <c r="A5139" t="s">
        <v>5174</v>
      </c>
      <c r="B5139" t="s">
        <v>30</v>
      </c>
      <c r="C5139" s="1">
        <v>1</v>
      </c>
      <c r="D5139" t="s">
        <v>24</v>
      </c>
      <c r="E5139" t="s">
        <v>24</v>
      </c>
      <c r="F5139" s="1">
        <v>55</v>
      </c>
      <c r="G5139" s="1" t="str">
        <f t="shared" si="160"/>
        <v>4-5 Years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 s="14">
        <v>116.5</v>
      </c>
      <c r="U5139" t="str">
        <f t="shared" si="161"/>
        <v>90+</v>
      </c>
      <c r="V5139" s="16">
        <v>6382.55</v>
      </c>
      <c r="W5139" t="s">
        <v>24</v>
      </c>
    </row>
    <row r="5140" spans="1:23" x14ac:dyDescent="0.3">
      <c r="A5140" t="s">
        <v>5175</v>
      </c>
      <c r="B5140" t="s">
        <v>30</v>
      </c>
      <c r="C5140" s="1">
        <v>1</v>
      </c>
      <c r="D5140" t="s">
        <v>24</v>
      </c>
      <c r="E5140" t="s">
        <v>24</v>
      </c>
      <c r="F5140" s="1">
        <v>71</v>
      </c>
      <c r="G5140" s="1" t="str">
        <f t="shared" si="160"/>
        <v>5+ Years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 s="14">
        <v>106.8</v>
      </c>
      <c r="U5140" t="str">
        <f t="shared" si="161"/>
        <v>90+</v>
      </c>
      <c r="V5140" s="16">
        <v>7623.2</v>
      </c>
      <c r="W5140" t="s">
        <v>24</v>
      </c>
    </row>
    <row r="5141" spans="1:23" x14ac:dyDescent="0.3">
      <c r="A5141" t="s">
        <v>5176</v>
      </c>
      <c r="B5141" t="s">
        <v>30</v>
      </c>
      <c r="C5141" s="1">
        <v>0</v>
      </c>
      <c r="D5141" t="s">
        <v>23</v>
      </c>
      <c r="E5141" t="s">
        <v>23</v>
      </c>
      <c r="F5141" s="1">
        <v>50</v>
      </c>
      <c r="G5141" s="1" t="str">
        <f t="shared" si="160"/>
        <v>4-5 Years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 s="14">
        <v>24.95</v>
      </c>
      <c r="U5141" t="str">
        <f t="shared" si="161"/>
        <v>0-30</v>
      </c>
      <c r="V5141" s="16">
        <v>1261.45</v>
      </c>
      <c r="W5141" t="s">
        <v>24</v>
      </c>
    </row>
    <row r="5142" spans="1:23" x14ac:dyDescent="0.3">
      <c r="A5142" t="s">
        <v>5177</v>
      </c>
      <c r="B5142" t="s">
        <v>30</v>
      </c>
      <c r="C5142" s="1">
        <v>0</v>
      </c>
      <c r="D5142" t="s">
        <v>24</v>
      </c>
      <c r="E5142" t="s">
        <v>24</v>
      </c>
      <c r="F5142" s="1">
        <v>1</v>
      </c>
      <c r="G5142" s="1" t="str">
        <f t="shared" si="160"/>
        <v>0-1 Year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 s="14">
        <v>89.25</v>
      </c>
      <c r="U5142" t="str">
        <f t="shared" si="161"/>
        <v>60-90</v>
      </c>
      <c r="V5142" s="16">
        <v>89.25</v>
      </c>
      <c r="W5142" t="s">
        <v>24</v>
      </c>
    </row>
    <row r="5143" spans="1:23" x14ac:dyDescent="0.3">
      <c r="A5143" t="s">
        <v>5178</v>
      </c>
      <c r="B5143" t="s">
        <v>30</v>
      </c>
      <c r="C5143" s="1">
        <v>0</v>
      </c>
      <c r="D5143" t="s">
        <v>24</v>
      </c>
      <c r="E5143" t="s">
        <v>24</v>
      </c>
      <c r="F5143" s="1">
        <v>5</v>
      </c>
      <c r="G5143" s="1" t="str">
        <f t="shared" si="160"/>
        <v>0-1 Year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 s="14">
        <v>19.25</v>
      </c>
      <c r="U5143" t="str">
        <f t="shared" si="161"/>
        <v>0-30</v>
      </c>
      <c r="V5143" s="16">
        <v>86.05</v>
      </c>
      <c r="W5143" t="s">
        <v>24</v>
      </c>
    </row>
    <row r="5144" spans="1:23" x14ac:dyDescent="0.3">
      <c r="A5144" t="s">
        <v>5179</v>
      </c>
      <c r="B5144" t="s">
        <v>22</v>
      </c>
      <c r="C5144" s="1">
        <v>0</v>
      </c>
      <c r="D5144" t="s">
        <v>24</v>
      </c>
      <c r="E5144" t="s">
        <v>24</v>
      </c>
      <c r="F5144" s="1">
        <v>66</v>
      </c>
      <c r="G5144" s="1" t="str">
        <f t="shared" si="160"/>
        <v>5+ Years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 s="14">
        <v>104.55</v>
      </c>
      <c r="U5144" t="str">
        <f t="shared" si="161"/>
        <v>90+</v>
      </c>
      <c r="V5144" s="16">
        <v>6779.05</v>
      </c>
      <c r="W5144" t="s">
        <v>24</v>
      </c>
    </row>
    <row r="5145" spans="1:23" x14ac:dyDescent="0.3">
      <c r="A5145" t="s">
        <v>5180</v>
      </c>
      <c r="B5145" t="s">
        <v>22</v>
      </c>
      <c r="C5145" s="1">
        <v>0</v>
      </c>
      <c r="D5145" t="s">
        <v>23</v>
      </c>
      <c r="E5145" t="s">
        <v>23</v>
      </c>
      <c r="F5145" s="1">
        <v>49</v>
      </c>
      <c r="G5145" s="1" t="str">
        <f t="shared" si="160"/>
        <v>4-5 Years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 s="14">
        <v>87.2</v>
      </c>
      <c r="U5145" t="str">
        <f t="shared" si="161"/>
        <v>60-90</v>
      </c>
      <c r="V5145" s="16">
        <v>4345</v>
      </c>
      <c r="W5145" t="s">
        <v>24</v>
      </c>
    </row>
    <row r="5146" spans="1:23" x14ac:dyDescent="0.3">
      <c r="A5146" t="s">
        <v>5181</v>
      </c>
      <c r="B5146" t="s">
        <v>22</v>
      </c>
      <c r="C5146" s="1">
        <v>1</v>
      </c>
      <c r="D5146" t="s">
        <v>23</v>
      </c>
      <c r="E5146" t="s">
        <v>24</v>
      </c>
      <c r="F5146" s="1">
        <v>3</v>
      </c>
      <c r="G5146" s="1" t="str">
        <f t="shared" si="160"/>
        <v>0-1 Year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 s="14">
        <v>30.75</v>
      </c>
      <c r="U5146" t="str">
        <f t="shared" si="161"/>
        <v>30-60</v>
      </c>
      <c r="V5146" s="16">
        <v>82.85</v>
      </c>
      <c r="W5146" t="s">
        <v>24</v>
      </c>
    </row>
    <row r="5147" spans="1:23" x14ac:dyDescent="0.3">
      <c r="A5147" t="s">
        <v>5182</v>
      </c>
      <c r="B5147" t="s">
        <v>30</v>
      </c>
      <c r="C5147" s="1">
        <v>0</v>
      </c>
      <c r="D5147" t="s">
        <v>23</v>
      </c>
      <c r="E5147" t="s">
        <v>23</v>
      </c>
      <c r="F5147" s="1">
        <v>66</v>
      </c>
      <c r="G5147" s="1" t="str">
        <f t="shared" si="160"/>
        <v>5+ Years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 s="14">
        <v>25.7</v>
      </c>
      <c r="U5147" t="str">
        <f t="shared" si="161"/>
        <v>0-30</v>
      </c>
      <c r="V5147" s="16">
        <v>1714.55</v>
      </c>
      <c r="W5147" t="s">
        <v>24</v>
      </c>
    </row>
    <row r="5148" spans="1:23" x14ac:dyDescent="0.3">
      <c r="A5148" t="s">
        <v>5183</v>
      </c>
      <c r="B5148" t="s">
        <v>30</v>
      </c>
      <c r="C5148" s="1">
        <v>0</v>
      </c>
      <c r="D5148" t="s">
        <v>24</v>
      </c>
      <c r="E5148" t="s">
        <v>23</v>
      </c>
      <c r="F5148" s="1">
        <v>11</v>
      </c>
      <c r="G5148" s="1" t="str">
        <f t="shared" si="160"/>
        <v>0-1 Year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 s="14">
        <v>86.2</v>
      </c>
      <c r="U5148" t="str">
        <f t="shared" si="161"/>
        <v>60-90</v>
      </c>
      <c r="V5148" s="16">
        <v>893.2</v>
      </c>
      <c r="W5148" t="s">
        <v>24</v>
      </c>
    </row>
    <row r="5149" spans="1:23" x14ac:dyDescent="0.3">
      <c r="A5149" t="s">
        <v>5184</v>
      </c>
      <c r="B5149" t="s">
        <v>30</v>
      </c>
      <c r="C5149" s="1">
        <v>0</v>
      </c>
      <c r="D5149" t="s">
        <v>24</v>
      </c>
      <c r="E5149" t="s">
        <v>24</v>
      </c>
      <c r="F5149" s="1">
        <v>28</v>
      </c>
      <c r="G5149" s="1" t="str">
        <f t="shared" si="160"/>
        <v>2-4 Years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 s="14">
        <v>30.1</v>
      </c>
      <c r="U5149" t="str">
        <f t="shared" si="161"/>
        <v>30-60</v>
      </c>
      <c r="V5149" s="16">
        <v>810.85</v>
      </c>
      <c r="W5149" t="s">
        <v>24</v>
      </c>
    </row>
    <row r="5150" spans="1:23" x14ac:dyDescent="0.3">
      <c r="A5150" t="s">
        <v>5185</v>
      </c>
      <c r="B5150" t="s">
        <v>30</v>
      </c>
      <c r="C5150" s="1">
        <v>0</v>
      </c>
      <c r="D5150" t="s">
        <v>23</v>
      </c>
      <c r="E5150" t="s">
        <v>24</v>
      </c>
      <c r="F5150" s="1">
        <v>65</v>
      </c>
      <c r="G5150" s="1" t="str">
        <f t="shared" si="160"/>
        <v>5+ Years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 s="14">
        <v>99.35</v>
      </c>
      <c r="U5150" t="str">
        <f t="shared" si="161"/>
        <v>90+</v>
      </c>
      <c r="V5150" s="16">
        <v>6347.55</v>
      </c>
      <c r="W5150" t="s">
        <v>24</v>
      </c>
    </row>
    <row r="5151" spans="1:23" x14ac:dyDescent="0.3">
      <c r="A5151" t="s">
        <v>5186</v>
      </c>
      <c r="B5151" t="s">
        <v>22</v>
      </c>
      <c r="C5151" s="1">
        <v>0</v>
      </c>
      <c r="D5151" t="s">
        <v>24</v>
      </c>
      <c r="E5151" t="s">
        <v>24</v>
      </c>
      <c r="F5151" s="1">
        <v>62</v>
      </c>
      <c r="G5151" s="1" t="str">
        <f t="shared" si="160"/>
        <v>5+ Years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 s="14">
        <v>19.2</v>
      </c>
      <c r="U5151" t="str">
        <f t="shared" si="161"/>
        <v>0-30</v>
      </c>
      <c r="V5151" s="16">
        <v>1123.6500000000001</v>
      </c>
      <c r="W5151" t="s">
        <v>24</v>
      </c>
    </row>
    <row r="5152" spans="1:23" x14ac:dyDescent="0.3">
      <c r="A5152" t="s">
        <v>5187</v>
      </c>
      <c r="B5152" t="s">
        <v>22</v>
      </c>
      <c r="C5152" s="1">
        <v>0</v>
      </c>
      <c r="D5152" t="s">
        <v>23</v>
      </c>
      <c r="E5152" t="s">
        <v>24</v>
      </c>
      <c r="F5152" s="1">
        <v>2</v>
      </c>
      <c r="G5152" s="1" t="str">
        <f t="shared" si="160"/>
        <v>0-1 Year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 s="14">
        <v>20.100000000000001</v>
      </c>
      <c r="U5152" t="str">
        <f t="shared" si="161"/>
        <v>0-30</v>
      </c>
      <c r="V5152" s="16">
        <v>43.15</v>
      </c>
      <c r="W5152" t="s">
        <v>24</v>
      </c>
    </row>
    <row r="5153" spans="1:23" x14ac:dyDescent="0.3">
      <c r="A5153" t="s">
        <v>5188</v>
      </c>
      <c r="B5153" t="s">
        <v>22</v>
      </c>
      <c r="C5153" s="1">
        <v>0</v>
      </c>
      <c r="D5153" t="s">
        <v>24</v>
      </c>
      <c r="E5153" t="s">
        <v>24</v>
      </c>
      <c r="F5153" s="1">
        <v>2</v>
      </c>
      <c r="G5153" s="1" t="str">
        <f t="shared" si="160"/>
        <v>0-1 Year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 s="14">
        <v>20.350000000000001</v>
      </c>
      <c r="U5153" t="str">
        <f t="shared" si="161"/>
        <v>0-30</v>
      </c>
      <c r="V5153" s="16">
        <v>35.1</v>
      </c>
      <c r="W5153" t="s">
        <v>24</v>
      </c>
    </row>
    <row r="5154" spans="1:23" x14ac:dyDescent="0.3">
      <c r="A5154" t="s">
        <v>5189</v>
      </c>
      <c r="B5154" t="s">
        <v>22</v>
      </c>
      <c r="C5154" s="1">
        <v>0</v>
      </c>
      <c r="D5154" t="s">
        <v>23</v>
      </c>
      <c r="E5154" t="s">
        <v>23</v>
      </c>
      <c r="F5154" s="1">
        <v>55</v>
      </c>
      <c r="G5154" s="1" t="str">
        <f t="shared" si="160"/>
        <v>4-5 Years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 s="14">
        <v>25.65</v>
      </c>
      <c r="U5154" t="str">
        <f t="shared" si="161"/>
        <v>0-30</v>
      </c>
      <c r="V5154" s="16">
        <v>1388</v>
      </c>
      <c r="W5154" t="s">
        <v>24</v>
      </c>
    </row>
    <row r="5155" spans="1:23" x14ac:dyDescent="0.3">
      <c r="A5155" t="s">
        <v>5190</v>
      </c>
      <c r="B5155" t="s">
        <v>30</v>
      </c>
      <c r="C5155" s="1">
        <v>1</v>
      </c>
      <c r="D5155" t="s">
        <v>23</v>
      </c>
      <c r="E5155" t="s">
        <v>24</v>
      </c>
      <c r="F5155" s="1">
        <v>41</v>
      </c>
      <c r="G5155" s="1" t="str">
        <f t="shared" si="160"/>
        <v>2-4 Years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 s="14">
        <v>94.55</v>
      </c>
      <c r="U5155" t="str">
        <f t="shared" si="161"/>
        <v>90+</v>
      </c>
      <c r="V5155" s="16">
        <v>3851.45</v>
      </c>
      <c r="W5155" t="s">
        <v>24</v>
      </c>
    </row>
    <row r="5156" spans="1:23" x14ac:dyDescent="0.3">
      <c r="A5156" t="s">
        <v>5191</v>
      </c>
      <c r="B5156" t="s">
        <v>22</v>
      </c>
      <c r="C5156" s="1">
        <v>0</v>
      </c>
      <c r="D5156" t="s">
        <v>23</v>
      </c>
      <c r="E5156" t="s">
        <v>23</v>
      </c>
      <c r="F5156" s="1">
        <v>17</v>
      </c>
      <c r="G5156" s="1" t="str">
        <f t="shared" si="160"/>
        <v>1-2 Years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 s="14">
        <v>104.2</v>
      </c>
      <c r="U5156" t="str">
        <f t="shared" si="161"/>
        <v>90+</v>
      </c>
      <c r="V5156" s="16">
        <v>1743.5</v>
      </c>
      <c r="W5156" t="s">
        <v>23</v>
      </c>
    </row>
    <row r="5157" spans="1:23" x14ac:dyDescent="0.3">
      <c r="A5157" t="s">
        <v>5192</v>
      </c>
      <c r="B5157" t="s">
        <v>22</v>
      </c>
      <c r="C5157" s="1">
        <v>0</v>
      </c>
      <c r="D5157" t="s">
        <v>24</v>
      </c>
      <c r="E5157" t="s">
        <v>24</v>
      </c>
      <c r="F5157" s="1">
        <v>30</v>
      </c>
      <c r="G5157" s="1" t="str">
        <f t="shared" si="160"/>
        <v>2-4 Years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 s="14">
        <v>94.4</v>
      </c>
      <c r="U5157" t="str">
        <f t="shared" si="161"/>
        <v>90+</v>
      </c>
      <c r="V5157" s="16">
        <v>2638.1</v>
      </c>
      <c r="W5157" t="s">
        <v>24</v>
      </c>
    </row>
    <row r="5158" spans="1:23" x14ac:dyDescent="0.3">
      <c r="A5158" t="s">
        <v>5193</v>
      </c>
      <c r="B5158" t="s">
        <v>30</v>
      </c>
      <c r="C5158" s="1">
        <v>0</v>
      </c>
      <c r="D5158" t="s">
        <v>24</v>
      </c>
      <c r="E5158" t="s">
        <v>24</v>
      </c>
      <c r="F5158" s="1">
        <v>17</v>
      </c>
      <c r="G5158" s="1" t="str">
        <f t="shared" si="160"/>
        <v>1-2 Years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 s="14">
        <v>56.1</v>
      </c>
      <c r="U5158" t="str">
        <f t="shared" si="161"/>
        <v>30-60</v>
      </c>
      <c r="V5158" s="16">
        <v>946.95</v>
      </c>
      <c r="W5158" t="s">
        <v>24</v>
      </c>
    </row>
    <row r="5159" spans="1:23" x14ac:dyDescent="0.3">
      <c r="A5159" t="s">
        <v>5194</v>
      </c>
      <c r="B5159" t="s">
        <v>22</v>
      </c>
      <c r="C5159" s="1">
        <v>0</v>
      </c>
      <c r="D5159" t="s">
        <v>23</v>
      </c>
      <c r="E5159" t="s">
        <v>23</v>
      </c>
      <c r="F5159" s="1">
        <v>16</v>
      </c>
      <c r="G5159" s="1" t="str">
        <f t="shared" si="160"/>
        <v>1-2 Years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 s="14">
        <v>68.25</v>
      </c>
      <c r="U5159" t="str">
        <f t="shared" si="161"/>
        <v>60-90</v>
      </c>
      <c r="V5159" s="16">
        <v>1114.8499999999999</v>
      </c>
      <c r="W5159" t="s">
        <v>24</v>
      </c>
    </row>
    <row r="5160" spans="1:23" x14ac:dyDescent="0.3">
      <c r="A5160" t="s">
        <v>5195</v>
      </c>
      <c r="B5160" t="s">
        <v>30</v>
      </c>
      <c r="C5160" s="1">
        <v>0</v>
      </c>
      <c r="D5160" t="s">
        <v>24</v>
      </c>
      <c r="E5160" t="s">
        <v>24</v>
      </c>
      <c r="F5160" s="1">
        <v>72</v>
      </c>
      <c r="G5160" s="1" t="str">
        <f t="shared" si="160"/>
        <v>5+ Years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 s="14">
        <v>24.75</v>
      </c>
      <c r="U5160" t="str">
        <f t="shared" si="161"/>
        <v>0-30</v>
      </c>
      <c r="V5160" s="16">
        <v>1777.6</v>
      </c>
      <c r="W5160" t="s">
        <v>24</v>
      </c>
    </row>
    <row r="5161" spans="1:23" x14ac:dyDescent="0.3">
      <c r="A5161" t="s">
        <v>5196</v>
      </c>
      <c r="B5161" t="s">
        <v>30</v>
      </c>
      <c r="C5161" s="1">
        <v>0</v>
      </c>
      <c r="D5161" t="s">
        <v>24</v>
      </c>
      <c r="E5161" t="s">
        <v>24</v>
      </c>
      <c r="F5161" s="1">
        <v>9</v>
      </c>
      <c r="G5161" s="1" t="str">
        <f t="shared" si="160"/>
        <v>0-1 Year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 s="14">
        <v>76.25</v>
      </c>
      <c r="U5161" t="str">
        <f t="shared" si="161"/>
        <v>60-90</v>
      </c>
      <c r="V5161" s="16">
        <v>684.85</v>
      </c>
      <c r="W5161" t="s">
        <v>24</v>
      </c>
    </row>
    <row r="5162" spans="1:23" x14ac:dyDescent="0.3">
      <c r="A5162" t="s">
        <v>5197</v>
      </c>
      <c r="B5162" t="s">
        <v>22</v>
      </c>
      <c r="C5162" s="1">
        <v>0</v>
      </c>
      <c r="D5162" t="s">
        <v>24</v>
      </c>
      <c r="E5162" t="s">
        <v>24</v>
      </c>
      <c r="F5162" s="1">
        <v>1</v>
      </c>
      <c r="G5162" s="1" t="str">
        <f t="shared" si="160"/>
        <v>0-1 Year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 s="14">
        <v>74.349999999999994</v>
      </c>
      <c r="U5162" t="str">
        <f t="shared" si="161"/>
        <v>60-90</v>
      </c>
      <c r="V5162" s="16">
        <v>74.349999999999994</v>
      </c>
      <c r="W5162" t="s">
        <v>24</v>
      </c>
    </row>
    <row r="5163" spans="1:23" x14ac:dyDescent="0.3">
      <c r="A5163" t="s">
        <v>5198</v>
      </c>
      <c r="B5163" t="s">
        <v>30</v>
      </c>
      <c r="C5163" s="1">
        <v>0</v>
      </c>
      <c r="D5163" t="s">
        <v>24</v>
      </c>
      <c r="E5163" t="s">
        <v>23</v>
      </c>
      <c r="F5163" s="1">
        <v>23</v>
      </c>
      <c r="G5163" s="1" t="str">
        <f t="shared" si="160"/>
        <v>1-2 Years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 s="14">
        <v>54.15</v>
      </c>
      <c r="U5163" t="str">
        <f t="shared" si="161"/>
        <v>30-60</v>
      </c>
      <c r="V5163" s="16">
        <v>1312.45</v>
      </c>
      <c r="W5163" t="s">
        <v>24</v>
      </c>
    </row>
    <row r="5164" spans="1:23" x14ac:dyDescent="0.3">
      <c r="A5164" t="s">
        <v>5199</v>
      </c>
      <c r="B5164" t="s">
        <v>30</v>
      </c>
      <c r="C5164" s="1">
        <v>0</v>
      </c>
      <c r="D5164" t="s">
        <v>24</v>
      </c>
      <c r="E5164" t="s">
        <v>23</v>
      </c>
      <c r="F5164" s="1">
        <v>8</v>
      </c>
      <c r="G5164" s="1" t="str">
        <f t="shared" si="160"/>
        <v>0-1 Year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 s="14">
        <v>19.45</v>
      </c>
      <c r="U5164" t="str">
        <f t="shared" si="161"/>
        <v>0-30</v>
      </c>
      <c r="V5164" s="16">
        <v>159.19999999999999</v>
      </c>
      <c r="W5164" t="s">
        <v>24</v>
      </c>
    </row>
    <row r="5165" spans="1:23" x14ac:dyDescent="0.3">
      <c r="A5165" t="s">
        <v>5200</v>
      </c>
      <c r="B5165" t="s">
        <v>30</v>
      </c>
      <c r="C5165" s="1">
        <v>0</v>
      </c>
      <c r="D5165" t="s">
        <v>23</v>
      </c>
      <c r="E5165" t="s">
        <v>23</v>
      </c>
      <c r="F5165" s="1">
        <v>19</v>
      </c>
      <c r="G5165" s="1" t="str">
        <f t="shared" si="160"/>
        <v>1-2 Years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 s="14">
        <v>34.950000000000003</v>
      </c>
      <c r="U5165" t="str">
        <f t="shared" si="161"/>
        <v>30-60</v>
      </c>
      <c r="V5165" s="16">
        <v>610.20000000000005</v>
      </c>
      <c r="W5165" t="s">
        <v>24</v>
      </c>
    </row>
    <row r="5166" spans="1:23" x14ac:dyDescent="0.3">
      <c r="A5166" t="s">
        <v>5201</v>
      </c>
      <c r="B5166" t="s">
        <v>22</v>
      </c>
      <c r="C5166" s="1">
        <v>0</v>
      </c>
      <c r="D5166" t="s">
        <v>24</v>
      </c>
      <c r="E5166" t="s">
        <v>24</v>
      </c>
      <c r="F5166" s="1">
        <v>7</v>
      </c>
      <c r="G5166" s="1" t="str">
        <f t="shared" si="160"/>
        <v>0-1 Year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 s="14">
        <v>53.65</v>
      </c>
      <c r="U5166" t="str">
        <f t="shared" si="161"/>
        <v>30-60</v>
      </c>
      <c r="V5166" s="16">
        <v>404.35</v>
      </c>
      <c r="W5166" t="s">
        <v>24</v>
      </c>
    </row>
    <row r="5167" spans="1:23" x14ac:dyDescent="0.3">
      <c r="A5167" t="s">
        <v>5202</v>
      </c>
      <c r="B5167" t="s">
        <v>30</v>
      </c>
      <c r="C5167" s="1">
        <v>1</v>
      </c>
      <c r="D5167" t="s">
        <v>24</v>
      </c>
      <c r="E5167" t="s">
        <v>24</v>
      </c>
      <c r="F5167" s="1">
        <v>1</v>
      </c>
      <c r="G5167" s="1" t="str">
        <f t="shared" si="160"/>
        <v>0-1 Year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 s="14">
        <v>69.650000000000006</v>
      </c>
      <c r="U5167" t="str">
        <f t="shared" si="161"/>
        <v>60-90</v>
      </c>
      <c r="V5167" s="16">
        <v>69.650000000000006</v>
      </c>
      <c r="W5167" t="s">
        <v>23</v>
      </c>
    </row>
    <row r="5168" spans="1:23" x14ac:dyDescent="0.3">
      <c r="A5168" t="s">
        <v>5203</v>
      </c>
      <c r="B5168" t="s">
        <v>30</v>
      </c>
      <c r="C5168" s="1">
        <v>0</v>
      </c>
      <c r="D5168" t="s">
        <v>24</v>
      </c>
      <c r="E5168" t="s">
        <v>24</v>
      </c>
      <c r="F5168" s="1">
        <v>61</v>
      </c>
      <c r="G5168" s="1" t="str">
        <f t="shared" si="160"/>
        <v>5+ Years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 s="14">
        <v>104</v>
      </c>
      <c r="U5168" t="str">
        <f t="shared" si="161"/>
        <v>90+</v>
      </c>
      <c r="V5168" s="16">
        <v>6363.45</v>
      </c>
      <c r="W5168" t="s">
        <v>24</v>
      </c>
    </row>
    <row r="5169" spans="1:23" x14ac:dyDescent="0.3">
      <c r="A5169" t="s">
        <v>5204</v>
      </c>
      <c r="B5169" t="s">
        <v>22</v>
      </c>
      <c r="C5169" s="1">
        <v>0</v>
      </c>
      <c r="D5169" t="s">
        <v>23</v>
      </c>
      <c r="E5169" t="s">
        <v>24</v>
      </c>
      <c r="F5169" s="1">
        <v>57</v>
      </c>
      <c r="G5169" s="1" t="str">
        <f t="shared" si="160"/>
        <v>4-5 Years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 s="14">
        <v>70.349999999999994</v>
      </c>
      <c r="U5169" t="str">
        <f t="shared" si="161"/>
        <v>60-90</v>
      </c>
      <c r="V5169" s="16">
        <v>4124.6499999999996</v>
      </c>
      <c r="W5169" t="s">
        <v>24</v>
      </c>
    </row>
    <row r="5170" spans="1:23" x14ac:dyDescent="0.3">
      <c r="A5170" t="s">
        <v>5205</v>
      </c>
      <c r="B5170" t="s">
        <v>30</v>
      </c>
      <c r="C5170" s="1">
        <v>0</v>
      </c>
      <c r="D5170" t="s">
        <v>24</v>
      </c>
      <c r="E5170" t="s">
        <v>24</v>
      </c>
      <c r="F5170" s="1">
        <v>9</v>
      </c>
      <c r="G5170" s="1" t="str">
        <f t="shared" si="160"/>
        <v>0-1 Year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 s="14">
        <v>80.8</v>
      </c>
      <c r="U5170" t="str">
        <f t="shared" si="161"/>
        <v>60-90</v>
      </c>
      <c r="V5170" s="16">
        <v>713.1</v>
      </c>
      <c r="W5170" t="s">
        <v>23</v>
      </c>
    </row>
    <row r="5171" spans="1:23" x14ac:dyDescent="0.3">
      <c r="A5171" t="s">
        <v>5206</v>
      </c>
      <c r="B5171" t="s">
        <v>30</v>
      </c>
      <c r="C5171" s="1">
        <v>0</v>
      </c>
      <c r="D5171" t="s">
        <v>24</v>
      </c>
      <c r="E5171" t="s">
        <v>23</v>
      </c>
      <c r="F5171" s="1">
        <v>15</v>
      </c>
      <c r="G5171" s="1" t="str">
        <f t="shared" si="160"/>
        <v>1-2 Years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 s="14">
        <v>64.849999999999994</v>
      </c>
      <c r="U5171" t="str">
        <f t="shared" si="161"/>
        <v>60-90</v>
      </c>
      <c r="V5171" s="16">
        <v>950.75</v>
      </c>
      <c r="W5171" t="s">
        <v>24</v>
      </c>
    </row>
    <row r="5172" spans="1:23" x14ac:dyDescent="0.3">
      <c r="A5172" t="s">
        <v>5207</v>
      </c>
      <c r="B5172" t="s">
        <v>22</v>
      </c>
      <c r="C5172" s="1">
        <v>0</v>
      </c>
      <c r="D5172" t="s">
        <v>24</v>
      </c>
      <c r="E5172" t="s">
        <v>24</v>
      </c>
      <c r="F5172" s="1">
        <v>1</v>
      </c>
      <c r="G5172" s="1" t="str">
        <f t="shared" si="160"/>
        <v>0-1 Year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 s="14">
        <v>19.649999999999999</v>
      </c>
      <c r="U5172" t="str">
        <f t="shared" si="161"/>
        <v>0-30</v>
      </c>
      <c r="V5172" s="16">
        <v>19.649999999999999</v>
      </c>
      <c r="W5172" t="s">
        <v>24</v>
      </c>
    </row>
    <row r="5173" spans="1:23" x14ac:dyDescent="0.3">
      <c r="A5173" t="s">
        <v>5208</v>
      </c>
      <c r="B5173" t="s">
        <v>22</v>
      </c>
      <c r="C5173" s="1">
        <v>0</v>
      </c>
      <c r="D5173" t="s">
        <v>23</v>
      </c>
      <c r="E5173" t="s">
        <v>24</v>
      </c>
      <c r="F5173" s="1">
        <v>12</v>
      </c>
      <c r="G5173" s="1" t="str">
        <f t="shared" si="160"/>
        <v>0-1 Year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 s="14">
        <v>45.9</v>
      </c>
      <c r="U5173" t="str">
        <f t="shared" si="161"/>
        <v>30-60</v>
      </c>
      <c r="V5173" s="16">
        <v>505.95</v>
      </c>
      <c r="W5173" t="s">
        <v>24</v>
      </c>
    </row>
    <row r="5174" spans="1:23" x14ac:dyDescent="0.3">
      <c r="A5174" t="s">
        <v>5209</v>
      </c>
      <c r="B5174" t="s">
        <v>30</v>
      </c>
      <c r="C5174" s="1">
        <v>0</v>
      </c>
      <c r="D5174" t="s">
        <v>24</v>
      </c>
      <c r="E5174" t="s">
        <v>24</v>
      </c>
      <c r="F5174" s="1">
        <v>54</v>
      </c>
      <c r="G5174" s="1" t="str">
        <f t="shared" si="160"/>
        <v>4-5 Years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 s="14">
        <v>20</v>
      </c>
      <c r="U5174" t="str">
        <f t="shared" si="161"/>
        <v>0-30</v>
      </c>
      <c r="V5174" s="16">
        <v>1149.6500000000001</v>
      </c>
      <c r="W5174" t="s">
        <v>24</v>
      </c>
    </row>
    <row r="5175" spans="1:23" x14ac:dyDescent="0.3">
      <c r="A5175" t="s">
        <v>5210</v>
      </c>
      <c r="B5175" t="s">
        <v>30</v>
      </c>
      <c r="C5175" s="1">
        <v>0</v>
      </c>
      <c r="D5175" t="s">
        <v>23</v>
      </c>
      <c r="E5175" t="s">
        <v>23</v>
      </c>
      <c r="F5175" s="1">
        <v>4</v>
      </c>
      <c r="G5175" s="1" t="str">
        <f t="shared" si="160"/>
        <v>0-1 Year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 s="14">
        <v>44.8</v>
      </c>
      <c r="U5175" t="str">
        <f t="shared" si="161"/>
        <v>30-60</v>
      </c>
      <c r="V5175" s="16">
        <v>169.65</v>
      </c>
      <c r="W5175" t="s">
        <v>24</v>
      </c>
    </row>
    <row r="5176" spans="1:23" x14ac:dyDescent="0.3">
      <c r="A5176" t="s">
        <v>5211</v>
      </c>
      <c r="B5176" t="s">
        <v>22</v>
      </c>
      <c r="C5176" s="1">
        <v>0</v>
      </c>
      <c r="D5176" t="s">
        <v>24</v>
      </c>
      <c r="E5176" t="s">
        <v>24</v>
      </c>
      <c r="F5176" s="1">
        <v>7</v>
      </c>
      <c r="G5176" s="1" t="str">
        <f t="shared" si="160"/>
        <v>0-1 Year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 s="14">
        <v>80.3</v>
      </c>
      <c r="U5176" t="str">
        <f t="shared" si="161"/>
        <v>60-90</v>
      </c>
      <c r="V5176" s="16">
        <v>526.70000000000005</v>
      </c>
      <c r="W5176" t="s">
        <v>23</v>
      </c>
    </row>
    <row r="5177" spans="1:23" x14ac:dyDescent="0.3">
      <c r="A5177" t="s">
        <v>5212</v>
      </c>
      <c r="B5177" t="s">
        <v>22</v>
      </c>
      <c r="C5177" s="1">
        <v>0</v>
      </c>
      <c r="D5177" t="s">
        <v>23</v>
      </c>
      <c r="E5177" t="s">
        <v>24</v>
      </c>
      <c r="F5177" s="1">
        <v>20</v>
      </c>
      <c r="G5177" s="1" t="str">
        <f t="shared" si="160"/>
        <v>1-2 Years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 s="14">
        <v>20.350000000000001</v>
      </c>
      <c r="U5177" t="str">
        <f t="shared" si="161"/>
        <v>0-30</v>
      </c>
      <c r="V5177" s="16">
        <v>393.15</v>
      </c>
      <c r="W5177" t="s">
        <v>24</v>
      </c>
    </row>
    <row r="5178" spans="1:23" x14ac:dyDescent="0.3">
      <c r="A5178" t="s">
        <v>5213</v>
      </c>
      <c r="B5178" t="s">
        <v>22</v>
      </c>
      <c r="C5178" s="1">
        <v>0</v>
      </c>
      <c r="D5178" t="s">
        <v>24</v>
      </c>
      <c r="E5178" t="s">
        <v>23</v>
      </c>
      <c r="F5178" s="1">
        <v>26</v>
      </c>
      <c r="G5178" s="1" t="str">
        <f t="shared" si="160"/>
        <v>2-4 Years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 s="14">
        <v>45.8</v>
      </c>
      <c r="U5178" t="str">
        <f t="shared" si="161"/>
        <v>30-60</v>
      </c>
      <c r="V5178" s="16">
        <v>1147</v>
      </c>
      <c r="W5178" t="s">
        <v>24</v>
      </c>
    </row>
    <row r="5179" spans="1:23" x14ac:dyDescent="0.3">
      <c r="A5179" t="s">
        <v>5214</v>
      </c>
      <c r="B5179" t="s">
        <v>30</v>
      </c>
      <c r="C5179" s="1">
        <v>1</v>
      </c>
      <c r="D5179" t="s">
        <v>23</v>
      </c>
      <c r="E5179" t="s">
        <v>24</v>
      </c>
      <c r="F5179" s="1">
        <v>36</v>
      </c>
      <c r="G5179" s="1" t="str">
        <f t="shared" si="160"/>
        <v>2-4 Years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 s="14">
        <v>84.1</v>
      </c>
      <c r="U5179" t="str">
        <f t="shared" si="161"/>
        <v>60-90</v>
      </c>
      <c r="V5179" s="16">
        <v>3021.6</v>
      </c>
      <c r="W5179" t="s">
        <v>23</v>
      </c>
    </row>
    <row r="5180" spans="1:23" x14ac:dyDescent="0.3">
      <c r="A5180" t="s">
        <v>5215</v>
      </c>
      <c r="B5180" t="s">
        <v>22</v>
      </c>
      <c r="C5180" s="1">
        <v>0</v>
      </c>
      <c r="D5180" t="s">
        <v>23</v>
      </c>
      <c r="E5180" t="s">
        <v>24</v>
      </c>
      <c r="F5180" s="1">
        <v>53</v>
      </c>
      <c r="G5180" s="1" t="str">
        <f t="shared" si="160"/>
        <v>4-5 Years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 s="14">
        <v>108.95</v>
      </c>
      <c r="U5180" t="str">
        <f t="shared" si="161"/>
        <v>90+</v>
      </c>
      <c r="V5180" s="16">
        <v>5718.2</v>
      </c>
      <c r="W5180" t="s">
        <v>24</v>
      </c>
    </row>
    <row r="5181" spans="1:23" x14ac:dyDescent="0.3">
      <c r="A5181" t="s">
        <v>5216</v>
      </c>
      <c r="B5181" t="s">
        <v>30</v>
      </c>
      <c r="C5181" s="1">
        <v>0</v>
      </c>
      <c r="D5181" t="s">
        <v>24</v>
      </c>
      <c r="E5181" t="s">
        <v>24</v>
      </c>
      <c r="F5181" s="1">
        <v>3</v>
      </c>
      <c r="G5181" s="1" t="str">
        <f t="shared" si="160"/>
        <v>0-1 Year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 s="14">
        <v>69.349999999999994</v>
      </c>
      <c r="U5181" t="str">
        <f t="shared" si="161"/>
        <v>60-90</v>
      </c>
      <c r="V5181" s="16">
        <v>191.35</v>
      </c>
      <c r="W5181" t="s">
        <v>23</v>
      </c>
    </row>
    <row r="5182" spans="1:23" x14ac:dyDescent="0.3">
      <c r="A5182" t="s">
        <v>5217</v>
      </c>
      <c r="B5182" t="s">
        <v>22</v>
      </c>
      <c r="C5182" s="1">
        <v>0</v>
      </c>
      <c r="D5182" t="s">
        <v>24</v>
      </c>
      <c r="E5182" t="s">
        <v>24</v>
      </c>
      <c r="F5182" s="1">
        <v>68</v>
      </c>
      <c r="G5182" s="1" t="str">
        <f t="shared" si="160"/>
        <v>5+ Years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 s="14">
        <v>64.349999999999994</v>
      </c>
      <c r="U5182" t="str">
        <f t="shared" si="161"/>
        <v>60-90</v>
      </c>
      <c r="V5182" s="16">
        <v>4539.6000000000004</v>
      </c>
      <c r="W5182" t="s">
        <v>24</v>
      </c>
    </row>
    <row r="5183" spans="1:23" x14ac:dyDescent="0.3">
      <c r="A5183" t="s">
        <v>5218</v>
      </c>
      <c r="B5183" t="s">
        <v>30</v>
      </c>
      <c r="C5183" s="1">
        <v>0</v>
      </c>
      <c r="D5183" t="s">
        <v>23</v>
      </c>
      <c r="E5183" t="s">
        <v>23</v>
      </c>
      <c r="F5183" s="1">
        <v>72</v>
      </c>
      <c r="G5183" s="1" t="str">
        <f t="shared" si="160"/>
        <v>5+ Years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 s="14">
        <v>90.8</v>
      </c>
      <c r="U5183" t="str">
        <f t="shared" si="161"/>
        <v>90+</v>
      </c>
      <c r="V5183" s="16">
        <v>6397.6</v>
      </c>
      <c r="W5183" t="s">
        <v>24</v>
      </c>
    </row>
    <row r="5184" spans="1:23" x14ac:dyDescent="0.3">
      <c r="A5184" t="s">
        <v>5219</v>
      </c>
      <c r="B5184" t="s">
        <v>30</v>
      </c>
      <c r="C5184" s="1">
        <v>0</v>
      </c>
      <c r="D5184" t="s">
        <v>24</v>
      </c>
      <c r="E5184" t="s">
        <v>24</v>
      </c>
      <c r="F5184" s="1">
        <v>12</v>
      </c>
      <c r="G5184" s="1" t="str">
        <f t="shared" si="160"/>
        <v>0-1 Year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 s="14">
        <v>24.95</v>
      </c>
      <c r="U5184" t="str">
        <f t="shared" si="161"/>
        <v>0-30</v>
      </c>
      <c r="V5184" s="16">
        <v>280.39999999999998</v>
      </c>
      <c r="W5184" t="s">
        <v>24</v>
      </c>
    </row>
    <row r="5185" spans="1:23" x14ac:dyDescent="0.3">
      <c r="A5185" t="s">
        <v>5220</v>
      </c>
      <c r="B5185" t="s">
        <v>22</v>
      </c>
      <c r="C5185" s="1">
        <v>1</v>
      </c>
      <c r="D5185" t="s">
        <v>23</v>
      </c>
      <c r="E5185" t="s">
        <v>23</v>
      </c>
      <c r="F5185" s="1">
        <v>34</v>
      </c>
      <c r="G5185" s="1" t="str">
        <f t="shared" si="160"/>
        <v>2-4 Years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 s="14">
        <v>79.599999999999994</v>
      </c>
      <c r="U5185" t="str">
        <f t="shared" si="161"/>
        <v>60-90</v>
      </c>
      <c r="V5185" s="16">
        <v>2718.3</v>
      </c>
      <c r="W5185" t="s">
        <v>23</v>
      </c>
    </row>
    <row r="5186" spans="1:23" x14ac:dyDescent="0.3">
      <c r="A5186" t="s">
        <v>5221</v>
      </c>
      <c r="B5186" t="s">
        <v>22</v>
      </c>
      <c r="C5186" s="1">
        <v>0</v>
      </c>
      <c r="D5186" t="s">
        <v>23</v>
      </c>
      <c r="E5186" t="s">
        <v>24</v>
      </c>
      <c r="F5186" s="1">
        <v>68</v>
      </c>
      <c r="G5186" s="1" t="str">
        <f t="shared" si="160"/>
        <v>5+ Years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 s="14">
        <v>84.7</v>
      </c>
      <c r="U5186" t="str">
        <f t="shared" si="161"/>
        <v>60-90</v>
      </c>
      <c r="V5186" s="16">
        <v>5711.05</v>
      </c>
      <c r="W5186" t="s">
        <v>24</v>
      </c>
    </row>
    <row r="5187" spans="1:23" x14ac:dyDescent="0.3">
      <c r="A5187" t="s">
        <v>5222</v>
      </c>
      <c r="B5187" t="s">
        <v>22</v>
      </c>
      <c r="C5187" s="1">
        <v>0</v>
      </c>
      <c r="D5187" t="s">
        <v>24</v>
      </c>
      <c r="E5187" t="s">
        <v>23</v>
      </c>
      <c r="F5187" s="1">
        <v>50</v>
      </c>
      <c r="G5187" s="1" t="str">
        <f t="shared" ref="G5187:G5250" si="162">IF(F5187&lt;=12,"0-1 Year",
IF(F5187&lt;=24,"1-2 Years",
IF(F5187&lt;=48,"2-4 Years",
IF(F5187&lt;=60,"4-5 Years","5+ Years"))))</f>
        <v>4-5 Years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 s="14">
        <v>70.8</v>
      </c>
      <c r="U5187" t="str">
        <f t="shared" ref="U5187:U5250" si="163">IF(T5187&lt;30,"0-30",
IF(T5187&lt;60,"30-60",
IF(T5187&lt;90,"60-90","90+")))</f>
        <v>60-90</v>
      </c>
      <c r="V5187" s="16">
        <v>3478.15</v>
      </c>
      <c r="W5187" t="s">
        <v>24</v>
      </c>
    </row>
    <row r="5188" spans="1:23" x14ac:dyDescent="0.3">
      <c r="A5188" t="s">
        <v>5223</v>
      </c>
      <c r="B5188" t="s">
        <v>22</v>
      </c>
      <c r="C5188" s="1">
        <v>1</v>
      </c>
      <c r="D5188" t="s">
        <v>24</v>
      </c>
      <c r="E5188" t="s">
        <v>24</v>
      </c>
      <c r="F5188" s="1">
        <v>1</v>
      </c>
      <c r="G5188" s="1" t="str">
        <f t="shared" si="162"/>
        <v>0-1 Year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 s="14">
        <v>36.450000000000003</v>
      </c>
      <c r="U5188" t="str">
        <f t="shared" si="163"/>
        <v>30-60</v>
      </c>
      <c r="V5188" s="16">
        <v>36.450000000000003</v>
      </c>
      <c r="W5188" t="s">
        <v>23</v>
      </c>
    </row>
    <row r="5189" spans="1:23" x14ac:dyDescent="0.3">
      <c r="A5189" t="s">
        <v>5224</v>
      </c>
      <c r="B5189" t="s">
        <v>22</v>
      </c>
      <c r="C5189" s="1">
        <v>1</v>
      </c>
      <c r="D5189" t="s">
        <v>24</v>
      </c>
      <c r="E5189" t="s">
        <v>24</v>
      </c>
      <c r="F5189" s="1">
        <v>41</v>
      </c>
      <c r="G5189" s="1" t="str">
        <f t="shared" si="162"/>
        <v>2-4 Years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 s="14">
        <v>104.4</v>
      </c>
      <c r="U5189" t="str">
        <f t="shared" si="163"/>
        <v>90+</v>
      </c>
      <c r="V5189" s="16">
        <v>4133.95</v>
      </c>
      <c r="W5189" t="s">
        <v>24</v>
      </c>
    </row>
    <row r="5190" spans="1:23" x14ac:dyDescent="0.3">
      <c r="A5190" t="s">
        <v>5225</v>
      </c>
      <c r="B5190" t="s">
        <v>30</v>
      </c>
      <c r="C5190" s="1">
        <v>1</v>
      </c>
      <c r="D5190" t="s">
        <v>23</v>
      </c>
      <c r="E5190" t="s">
        <v>24</v>
      </c>
      <c r="F5190" s="1">
        <v>30</v>
      </c>
      <c r="G5190" s="1" t="str">
        <f t="shared" si="162"/>
        <v>2-4 Years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 s="14">
        <v>101.5</v>
      </c>
      <c r="U5190" t="str">
        <f t="shared" si="163"/>
        <v>90+</v>
      </c>
      <c r="V5190" s="16">
        <v>2917.65</v>
      </c>
      <c r="W5190" t="s">
        <v>24</v>
      </c>
    </row>
    <row r="5191" spans="1:23" x14ac:dyDescent="0.3">
      <c r="A5191" t="s">
        <v>5226</v>
      </c>
      <c r="B5191" t="s">
        <v>30</v>
      </c>
      <c r="C5191" s="1">
        <v>0</v>
      </c>
      <c r="D5191" t="s">
        <v>24</v>
      </c>
      <c r="E5191" t="s">
        <v>24</v>
      </c>
      <c r="F5191" s="1">
        <v>1</v>
      </c>
      <c r="G5191" s="1" t="str">
        <f t="shared" si="162"/>
        <v>0-1 Year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 s="14">
        <v>54.3</v>
      </c>
      <c r="U5191" t="str">
        <f t="shared" si="163"/>
        <v>30-60</v>
      </c>
      <c r="V5191" s="16">
        <v>54.3</v>
      </c>
      <c r="W5191" t="s">
        <v>24</v>
      </c>
    </row>
    <row r="5192" spans="1:23" x14ac:dyDescent="0.3">
      <c r="A5192" t="s">
        <v>5227</v>
      </c>
      <c r="B5192" t="s">
        <v>30</v>
      </c>
      <c r="C5192" s="1">
        <v>1</v>
      </c>
      <c r="D5192" t="s">
        <v>23</v>
      </c>
      <c r="E5192" t="s">
        <v>23</v>
      </c>
      <c r="F5192" s="1">
        <v>29</v>
      </c>
      <c r="G5192" s="1" t="str">
        <f t="shared" si="162"/>
        <v>2-4 Years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 s="14">
        <v>103.95</v>
      </c>
      <c r="U5192" t="str">
        <f t="shared" si="163"/>
        <v>90+</v>
      </c>
      <c r="V5192" s="16">
        <v>2964.8</v>
      </c>
      <c r="W5192" t="s">
        <v>24</v>
      </c>
    </row>
    <row r="5193" spans="1:23" x14ac:dyDescent="0.3">
      <c r="A5193" t="s">
        <v>5228</v>
      </c>
      <c r="B5193" t="s">
        <v>22</v>
      </c>
      <c r="C5193" s="1">
        <v>0</v>
      </c>
      <c r="D5193" t="s">
        <v>23</v>
      </c>
      <c r="E5193" t="s">
        <v>23</v>
      </c>
      <c r="F5193" s="1">
        <v>23</v>
      </c>
      <c r="G5193" s="1" t="str">
        <f t="shared" si="162"/>
        <v>1-2 Years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 s="14">
        <v>91.1</v>
      </c>
      <c r="U5193" t="str">
        <f t="shared" si="163"/>
        <v>90+</v>
      </c>
      <c r="V5193" s="16">
        <v>2198.3000000000002</v>
      </c>
      <c r="W5193" t="s">
        <v>24</v>
      </c>
    </row>
    <row r="5194" spans="1:23" x14ac:dyDescent="0.3">
      <c r="A5194" t="s">
        <v>5229</v>
      </c>
      <c r="B5194" t="s">
        <v>30</v>
      </c>
      <c r="C5194" s="1">
        <v>0</v>
      </c>
      <c r="D5194" t="s">
        <v>24</v>
      </c>
      <c r="E5194" t="s">
        <v>23</v>
      </c>
      <c r="F5194" s="1">
        <v>60</v>
      </c>
      <c r="G5194" s="1" t="str">
        <f t="shared" si="162"/>
        <v>4-5 Years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 s="14">
        <v>19.95</v>
      </c>
      <c r="U5194" t="str">
        <f t="shared" si="163"/>
        <v>0-30</v>
      </c>
      <c r="V5194" s="16">
        <v>1189.9000000000001</v>
      </c>
      <c r="W5194" t="s">
        <v>24</v>
      </c>
    </row>
    <row r="5195" spans="1:23" x14ac:dyDescent="0.3">
      <c r="A5195" t="s">
        <v>5230</v>
      </c>
      <c r="B5195" t="s">
        <v>22</v>
      </c>
      <c r="C5195" s="1">
        <v>0</v>
      </c>
      <c r="D5195" t="s">
        <v>23</v>
      </c>
      <c r="E5195" t="s">
        <v>24</v>
      </c>
      <c r="F5195" s="1">
        <v>72</v>
      </c>
      <c r="G5195" s="1" t="str">
        <f t="shared" si="162"/>
        <v>5+ Years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 s="14">
        <v>26.45</v>
      </c>
      <c r="U5195" t="str">
        <f t="shared" si="163"/>
        <v>0-30</v>
      </c>
      <c r="V5195" s="16">
        <v>1914.5</v>
      </c>
      <c r="W5195" t="s">
        <v>24</v>
      </c>
    </row>
    <row r="5196" spans="1:23" x14ac:dyDescent="0.3">
      <c r="A5196" t="s">
        <v>5231</v>
      </c>
      <c r="B5196" t="s">
        <v>30</v>
      </c>
      <c r="C5196" s="1">
        <v>0</v>
      </c>
      <c r="D5196" t="s">
        <v>24</v>
      </c>
      <c r="E5196" t="s">
        <v>23</v>
      </c>
      <c r="F5196" s="1">
        <v>22</v>
      </c>
      <c r="G5196" s="1" t="str">
        <f t="shared" si="162"/>
        <v>1-2 Years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 s="14">
        <v>89.4</v>
      </c>
      <c r="U5196" t="str">
        <f t="shared" si="163"/>
        <v>60-90</v>
      </c>
      <c r="V5196" s="16">
        <v>2001.5</v>
      </c>
      <c r="W5196" t="s">
        <v>23</v>
      </c>
    </row>
    <row r="5197" spans="1:23" x14ac:dyDescent="0.3">
      <c r="A5197" t="s">
        <v>5232</v>
      </c>
      <c r="B5197" t="s">
        <v>30</v>
      </c>
      <c r="C5197" s="1">
        <v>0</v>
      </c>
      <c r="D5197" t="s">
        <v>24</v>
      </c>
      <c r="E5197" t="s">
        <v>24</v>
      </c>
      <c r="F5197" s="1">
        <v>72</v>
      </c>
      <c r="G5197" s="1" t="str">
        <f t="shared" si="162"/>
        <v>5+ Years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 s="14">
        <v>75.099999999999994</v>
      </c>
      <c r="U5197" t="str">
        <f t="shared" si="163"/>
        <v>60-90</v>
      </c>
      <c r="V5197" s="16">
        <v>5336.35</v>
      </c>
      <c r="W5197" t="s">
        <v>24</v>
      </c>
    </row>
    <row r="5198" spans="1:23" x14ac:dyDescent="0.3">
      <c r="A5198" t="s">
        <v>5233</v>
      </c>
      <c r="B5198" t="s">
        <v>22</v>
      </c>
      <c r="C5198" s="1">
        <v>1</v>
      </c>
      <c r="D5198" t="s">
        <v>24</v>
      </c>
      <c r="E5198" t="s">
        <v>24</v>
      </c>
      <c r="F5198" s="1">
        <v>66</v>
      </c>
      <c r="G5198" s="1" t="str">
        <f t="shared" si="162"/>
        <v>5+ Years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 s="14">
        <v>108.1</v>
      </c>
      <c r="U5198" t="str">
        <f t="shared" si="163"/>
        <v>90+</v>
      </c>
      <c r="V5198" s="16">
        <v>7238.6</v>
      </c>
      <c r="W5198" t="s">
        <v>24</v>
      </c>
    </row>
    <row r="5199" spans="1:23" x14ac:dyDescent="0.3">
      <c r="A5199" t="s">
        <v>5234</v>
      </c>
      <c r="B5199" t="s">
        <v>22</v>
      </c>
      <c r="C5199" s="1">
        <v>0</v>
      </c>
      <c r="D5199" t="s">
        <v>23</v>
      </c>
      <c r="E5199" t="s">
        <v>24</v>
      </c>
      <c r="F5199" s="1">
        <v>72</v>
      </c>
      <c r="G5199" s="1" t="str">
        <f t="shared" si="162"/>
        <v>5+ Years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 s="14">
        <v>110.15</v>
      </c>
      <c r="U5199" t="str">
        <f t="shared" si="163"/>
        <v>90+</v>
      </c>
      <c r="V5199" s="16">
        <v>7998.8</v>
      </c>
      <c r="W5199" t="s">
        <v>24</v>
      </c>
    </row>
    <row r="5200" spans="1:23" x14ac:dyDescent="0.3">
      <c r="A5200" t="s">
        <v>5235</v>
      </c>
      <c r="B5200" t="s">
        <v>22</v>
      </c>
      <c r="C5200" s="1">
        <v>1</v>
      </c>
      <c r="D5200" t="s">
        <v>23</v>
      </c>
      <c r="E5200" t="s">
        <v>24</v>
      </c>
      <c r="F5200" s="1">
        <v>47</v>
      </c>
      <c r="G5200" s="1" t="str">
        <f t="shared" si="162"/>
        <v>2-4 Years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 s="14">
        <v>80.349999999999994</v>
      </c>
      <c r="U5200" t="str">
        <f t="shared" si="163"/>
        <v>60-90</v>
      </c>
      <c r="V5200" s="16">
        <v>3825.85</v>
      </c>
      <c r="W5200" t="s">
        <v>23</v>
      </c>
    </row>
    <row r="5201" spans="1:23" x14ac:dyDescent="0.3">
      <c r="A5201" t="s">
        <v>5236</v>
      </c>
      <c r="B5201" t="s">
        <v>22</v>
      </c>
      <c r="C5201" s="1">
        <v>0</v>
      </c>
      <c r="D5201" t="s">
        <v>24</v>
      </c>
      <c r="E5201" t="s">
        <v>24</v>
      </c>
      <c r="F5201" s="1">
        <v>51</v>
      </c>
      <c r="G5201" s="1" t="str">
        <f t="shared" si="162"/>
        <v>4-5 Years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 s="14">
        <v>111.5</v>
      </c>
      <c r="U5201" t="str">
        <f t="shared" si="163"/>
        <v>90+</v>
      </c>
      <c r="V5201" s="16">
        <v>5703.25</v>
      </c>
      <c r="W5201" t="s">
        <v>24</v>
      </c>
    </row>
    <row r="5202" spans="1:23" x14ac:dyDescent="0.3">
      <c r="A5202" t="s">
        <v>5237</v>
      </c>
      <c r="B5202" t="s">
        <v>22</v>
      </c>
      <c r="C5202" s="1">
        <v>0</v>
      </c>
      <c r="D5202" t="s">
        <v>23</v>
      </c>
      <c r="E5202" t="s">
        <v>23</v>
      </c>
      <c r="F5202" s="1">
        <v>70</v>
      </c>
      <c r="G5202" s="1" t="str">
        <f t="shared" si="162"/>
        <v>5+ Years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 s="14">
        <v>106.5</v>
      </c>
      <c r="U5202" t="str">
        <f t="shared" si="163"/>
        <v>90+</v>
      </c>
      <c r="V5202" s="16">
        <v>7397</v>
      </c>
      <c r="W5202" t="s">
        <v>24</v>
      </c>
    </row>
    <row r="5203" spans="1:23" x14ac:dyDescent="0.3">
      <c r="A5203" t="s">
        <v>5238</v>
      </c>
      <c r="B5203" t="s">
        <v>30</v>
      </c>
      <c r="C5203" s="1">
        <v>0</v>
      </c>
      <c r="D5203" t="s">
        <v>24</v>
      </c>
      <c r="E5203" t="s">
        <v>24</v>
      </c>
      <c r="F5203" s="1">
        <v>9</v>
      </c>
      <c r="G5203" s="1" t="str">
        <f t="shared" si="162"/>
        <v>0-1 Year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 s="14">
        <v>19.899999999999999</v>
      </c>
      <c r="U5203" t="str">
        <f t="shared" si="163"/>
        <v>0-30</v>
      </c>
      <c r="V5203" s="16">
        <v>164.6</v>
      </c>
      <c r="W5203" t="s">
        <v>24</v>
      </c>
    </row>
    <row r="5204" spans="1:23" x14ac:dyDescent="0.3">
      <c r="A5204" t="s">
        <v>5239</v>
      </c>
      <c r="B5204" t="s">
        <v>30</v>
      </c>
      <c r="C5204" s="1">
        <v>0</v>
      </c>
      <c r="D5204" t="s">
        <v>23</v>
      </c>
      <c r="E5204" t="s">
        <v>23</v>
      </c>
      <c r="F5204" s="1">
        <v>59</v>
      </c>
      <c r="G5204" s="1" t="str">
        <f t="shared" si="162"/>
        <v>4-5 Years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 s="14">
        <v>111.1</v>
      </c>
      <c r="U5204" t="str">
        <f t="shared" si="163"/>
        <v>90+</v>
      </c>
      <c r="V5204" s="16">
        <v>6555.2</v>
      </c>
      <c r="W5204" t="s">
        <v>24</v>
      </c>
    </row>
    <row r="5205" spans="1:23" x14ac:dyDescent="0.3">
      <c r="A5205" t="s">
        <v>5240</v>
      </c>
      <c r="B5205" t="s">
        <v>30</v>
      </c>
      <c r="C5205" s="1">
        <v>0</v>
      </c>
      <c r="D5205" t="s">
        <v>24</v>
      </c>
      <c r="E5205" t="s">
        <v>23</v>
      </c>
      <c r="F5205" s="1">
        <v>3</v>
      </c>
      <c r="G5205" s="1" t="str">
        <f t="shared" si="162"/>
        <v>0-1 Year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 s="14">
        <v>70.7</v>
      </c>
      <c r="U5205" t="str">
        <f t="shared" si="163"/>
        <v>60-90</v>
      </c>
      <c r="V5205" s="16">
        <v>225.65</v>
      </c>
      <c r="W5205" t="s">
        <v>24</v>
      </c>
    </row>
    <row r="5206" spans="1:23" x14ac:dyDescent="0.3">
      <c r="A5206" t="s">
        <v>5241</v>
      </c>
      <c r="B5206" t="s">
        <v>30</v>
      </c>
      <c r="C5206" s="1">
        <v>1</v>
      </c>
      <c r="D5206" t="s">
        <v>23</v>
      </c>
      <c r="E5206" t="s">
        <v>24</v>
      </c>
      <c r="F5206" s="1">
        <v>38</v>
      </c>
      <c r="G5206" s="1" t="str">
        <f t="shared" si="162"/>
        <v>2-4 Years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 s="14">
        <v>24.85</v>
      </c>
      <c r="U5206" t="str">
        <f t="shared" si="163"/>
        <v>0-30</v>
      </c>
      <c r="V5206" s="16">
        <v>955.75</v>
      </c>
      <c r="W5206" t="s">
        <v>24</v>
      </c>
    </row>
    <row r="5207" spans="1:23" x14ac:dyDescent="0.3">
      <c r="A5207" t="s">
        <v>5242</v>
      </c>
      <c r="B5207" t="s">
        <v>22</v>
      </c>
      <c r="C5207" s="1">
        <v>0</v>
      </c>
      <c r="D5207" t="s">
        <v>24</v>
      </c>
      <c r="E5207" t="s">
        <v>24</v>
      </c>
      <c r="F5207" s="1">
        <v>37</v>
      </c>
      <c r="G5207" s="1" t="str">
        <f t="shared" si="162"/>
        <v>2-4 Years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 s="14">
        <v>91.2</v>
      </c>
      <c r="U5207" t="str">
        <f t="shared" si="163"/>
        <v>90+</v>
      </c>
      <c r="V5207" s="16">
        <v>3382.3</v>
      </c>
      <c r="W5207" t="s">
        <v>24</v>
      </c>
    </row>
    <row r="5208" spans="1:23" x14ac:dyDescent="0.3">
      <c r="A5208" t="s">
        <v>5243</v>
      </c>
      <c r="B5208" t="s">
        <v>30</v>
      </c>
      <c r="C5208" s="1">
        <v>0</v>
      </c>
      <c r="D5208" t="s">
        <v>24</v>
      </c>
      <c r="E5208" t="s">
        <v>24</v>
      </c>
      <c r="F5208" s="1">
        <v>37</v>
      </c>
      <c r="G5208" s="1" t="str">
        <f t="shared" si="162"/>
        <v>2-4 Years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 s="14">
        <v>65.599999999999994</v>
      </c>
      <c r="U5208" t="str">
        <f t="shared" si="163"/>
        <v>60-90</v>
      </c>
      <c r="V5208" s="16">
        <v>2313.8000000000002</v>
      </c>
      <c r="W5208" t="s">
        <v>24</v>
      </c>
    </row>
    <row r="5209" spans="1:23" x14ac:dyDescent="0.3">
      <c r="A5209" t="s">
        <v>5244</v>
      </c>
      <c r="B5209" t="s">
        <v>22</v>
      </c>
      <c r="C5209" s="1">
        <v>1</v>
      </c>
      <c r="D5209" t="s">
        <v>23</v>
      </c>
      <c r="E5209" t="s">
        <v>24</v>
      </c>
      <c r="F5209" s="1">
        <v>24</v>
      </c>
      <c r="G5209" s="1" t="str">
        <f t="shared" si="162"/>
        <v>1-2 Years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 s="14">
        <v>40.65</v>
      </c>
      <c r="U5209" t="str">
        <f t="shared" si="163"/>
        <v>30-60</v>
      </c>
      <c r="V5209" s="16">
        <v>933.3</v>
      </c>
      <c r="W5209" t="s">
        <v>23</v>
      </c>
    </row>
    <row r="5210" spans="1:23" x14ac:dyDescent="0.3">
      <c r="A5210" t="s">
        <v>5245</v>
      </c>
      <c r="B5210" t="s">
        <v>22</v>
      </c>
      <c r="C5210" s="1">
        <v>0</v>
      </c>
      <c r="D5210" t="s">
        <v>23</v>
      </c>
      <c r="E5210" t="s">
        <v>23</v>
      </c>
      <c r="F5210" s="1">
        <v>14</v>
      </c>
      <c r="G5210" s="1" t="str">
        <f t="shared" si="162"/>
        <v>1-2 Years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 s="14">
        <v>59.45</v>
      </c>
      <c r="U5210" t="str">
        <f t="shared" si="163"/>
        <v>30-60</v>
      </c>
      <c r="V5210" s="16">
        <v>780.85</v>
      </c>
      <c r="W5210" t="s">
        <v>24</v>
      </c>
    </row>
    <row r="5211" spans="1:23" x14ac:dyDescent="0.3">
      <c r="A5211" t="s">
        <v>5246</v>
      </c>
      <c r="B5211" t="s">
        <v>30</v>
      </c>
      <c r="C5211" s="1">
        <v>0</v>
      </c>
      <c r="D5211" t="s">
        <v>23</v>
      </c>
      <c r="E5211" t="s">
        <v>24</v>
      </c>
      <c r="F5211" s="1">
        <v>72</v>
      </c>
      <c r="G5211" s="1" t="str">
        <f t="shared" si="162"/>
        <v>5+ Years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 s="14">
        <v>109.95</v>
      </c>
      <c r="U5211" t="str">
        <f t="shared" si="163"/>
        <v>90+</v>
      </c>
      <c r="V5211" s="16">
        <v>7852.4</v>
      </c>
      <c r="W5211" t="s">
        <v>24</v>
      </c>
    </row>
    <row r="5212" spans="1:23" x14ac:dyDescent="0.3">
      <c r="A5212" t="s">
        <v>5247</v>
      </c>
      <c r="B5212" t="s">
        <v>30</v>
      </c>
      <c r="C5212" s="1">
        <v>0</v>
      </c>
      <c r="D5212" t="s">
        <v>23</v>
      </c>
      <c r="E5212" t="s">
        <v>24</v>
      </c>
      <c r="F5212" s="1">
        <v>53</v>
      </c>
      <c r="G5212" s="1" t="str">
        <f t="shared" si="162"/>
        <v>4-5 Years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 s="14">
        <v>60.45</v>
      </c>
      <c r="U5212" t="str">
        <f t="shared" si="163"/>
        <v>60-90</v>
      </c>
      <c r="V5212" s="16">
        <v>3184.25</v>
      </c>
      <c r="W5212" t="s">
        <v>23</v>
      </c>
    </row>
    <row r="5213" spans="1:23" x14ac:dyDescent="0.3">
      <c r="A5213" t="s">
        <v>5248</v>
      </c>
      <c r="B5213" t="s">
        <v>22</v>
      </c>
      <c r="C5213" s="1">
        <v>0</v>
      </c>
      <c r="D5213" t="s">
        <v>23</v>
      </c>
      <c r="E5213" t="s">
        <v>24</v>
      </c>
      <c r="F5213" s="1">
        <v>8</v>
      </c>
      <c r="G5213" s="1" t="str">
        <f t="shared" si="162"/>
        <v>0-1 Year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 s="14">
        <v>84.9</v>
      </c>
      <c r="U5213" t="str">
        <f t="shared" si="163"/>
        <v>60-90</v>
      </c>
      <c r="V5213" s="16">
        <v>764.95</v>
      </c>
      <c r="W5213" t="s">
        <v>23</v>
      </c>
    </row>
    <row r="5214" spans="1:23" x14ac:dyDescent="0.3">
      <c r="A5214" t="s">
        <v>5249</v>
      </c>
      <c r="B5214" t="s">
        <v>30</v>
      </c>
      <c r="C5214" s="1">
        <v>0</v>
      </c>
      <c r="D5214" t="s">
        <v>23</v>
      </c>
      <c r="E5214" t="s">
        <v>23</v>
      </c>
      <c r="F5214" s="1">
        <v>72</v>
      </c>
      <c r="G5214" s="1" t="str">
        <f t="shared" si="162"/>
        <v>5+ Years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 s="14">
        <v>38.5</v>
      </c>
      <c r="U5214" t="str">
        <f t="shared" si="163"/>
        <v>30-60</v>
      </c>
      <c r="V5214" s="16">
        <v>2763</v>
      </c>
      <c r="W5214" t="s">
        <v>24</v>
      </c>
    </row>
    <row r="5215" spans="1:23" x14ac:dyDescent="0.3">
      <c r="A5215" t="s">
        <v>5250</v>
      </c>
      <c r="B5215" t="s">
        <v>22</v>
      </c>
      <c r="C5215" s="1">
        <v>1</v>
      </c>
      <c r="D5215" t="s">
        <v>23</v>
      </c>
      <c r="E5215" t="s">
        <v>24</v>
      </c>
      <c r="F5215" s="1">
        <v>17</v>
      </c>
      <c r="G5215" s="1" t="str">
        <f t="shared" si="162"/>
        <v>1-2 Years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 s="14">
        <v>92.55</v>
      </c>
      <c r="U5215" t="str">
        <f t="shared" si="163"/>
        <v>90+</v>
      </c>
      <c r="V5215" s="16">
        <v>1614.7</v>
      </c>
      <c r="W5215" t="s">
        <v>24</v>
      </c>
    </row>
    <row r="5216" spans="1:23" x14ac:dyDescent="0.3">
      <c r="A5216" t="s">
        <v>5251</v>
      </c>
      <c r="B5216" t="s">
        <v>22</v>
      </c>
      <c r="C5216" s="1">
        <v>0</v>
      </c>
      <c r="D5216" t="s">
        <v>23</v>
      </c>
      <c r="E5216" t="s">
        <v>23</v>
      </c>
      <c r="F5216" s="1">
        <v>2</v>
      </c>
      <c r="G5216" s="1" t="str">
        <f t="shared" si="162"/>
        <v>0-1 Year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 s="14">
        <v>73.55</v>
      </c>
      <c r="U5216" t="str">
        <f t="shared" si="163"/>
        <v>60-90</v>
      </c>
      <c r="V5216" s="16">
        <v>145.4</v>
      </c>
      <c r="W5216" t="s">
        <v>23</v>
      </c>
    </row>
    <row r="5217" spans="1:23" x14ac:dyDescent="0.3">
      <c r="A5217" t="s">
        <v>5252</v>
      </c>
      <c r="B5217" t="s">
        <v>22</v>
      </c>
      <c r="C5217" s="1">
        <v>0</v>
      </c>
      <c r="D5217" t="s">
        <v>23</v>
      </c>
      <c r="E5217" t="s">
        <v>24</v>
      </c>
      <c r="F5217" s="1">
        <v>8</v>
      </c>
      <c r="G5217" s="1" t="str">
        <f t="shared" si="162"/>
        <v>0-1 Year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 s="14">
        <v>20.149999999999999</v>
      </c>
      <c r="U5217" t="str">
        <f t="shared" si="163"/>
        <v>0-30</v>
      </c>
      <c r="V5217" s="16">
        <v>156.25</v>
      </c>
      <c r="W5217" t="s">
        <v>23</v>
      </c>
    </row>
    <row r="5218" spans="1:23" x14ac:dyDescent="0.3">
      <c r="A5218" t="s">
        <v>5253</v>
      </c>
      <c r="B5218" t="s">
        <v>22</v>
      </c>
      <c r="C5218" s="1">
        <v>0</v>
      </c>
      <c r="D5218" t="s">
        <v>23</v>
      </c>
      <c r="E5218" t="s">
        <v>24</v>
      </c>
      <c r="F5218" s="1">
        <v>48</v>
      </c>
      <c r="G5218" s="1" t="str">
        <f t="shared" si="162"/>
        <v>2-4 Years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 s="14">
        <v>34.700000000000003</v>
      </c>
      <c r="U5218" t="str">
        <f t="shared" si="163"/>
        <v>30-60</v>
      </c>
      <c r="V5218" s="16">
        <v>1604.5</v>
      </c>
      <c r="W5218" t="s">
        <v>23</v>
      </c>
    </row>
    <row r="5219" spans="1:23" x14ac:dyDescent="0.3">
      <c r="A5219" t="s">
        <v>5254</v>
      </c>
      <c r="B5219" t="s">
        <v>22</v>
      </c>
      <c r="C5219" s="1">
        <v>0</v>
      </c>
      <c r="D5219" t="s">
        <v>24</v>
      </c>
      <c r="E5219" t="s">
        <v>24</v>
      </c>
      <c r="F5219" s="1">
        <v>10</v>
      </c>
      <c r="G5219" s="1" t="str">
        <f t="shared" si="162"/>
        <v>0-1 Year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 s="14">
        <v>24.5</v>
      </c>
      <c r="U5219" t="str">
        <f t="shared" si="163"/>
        <v>0-30</v>
      </c>
      <c r="V5219" s="16">
        <v>270.14999999999998</v>
      </c>
      <c r="W5219" t="s">
        <v>24</v>
      </c>
    </row>
    <row r="5220" spans="1:23" x14ac:dyDescent="0.3">
      <c r="A5220" t="s">
        <v>5255</v>
      </c>
      <c r="B5220" t="s">
        <v>30</v>
      </c>
      <c r="C5220" s="1">
        <v>0</v>
      </c>
      <c r="D5220" t="s">
        <v>23</v>
      </c>
      <c r="E5220" t="s">
        <v>23</v>
      </c>
      <c r="F5220" s="1">
        <v>0</v>
      </c>
      <c r="G5220" s="1" t="str">
        <f t="shared" si="162"/>
        <v>0-1 Year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 s="14">
        <v>19.7</v>
      </c>
      <c r="U5220" t="str">
        <f t="shared" si="163"/>
        <v>0-30</v>
      </c>
      <c r="V5220" s="16" t="s">
        <v>525</v>
      </c>
      <c r="W5220" t="s">
        <v>24</v>
      </c>
    </row>
    <row r="5221" spans="1:23" x14ac:dyDescent="0.3">
      <c r="A5221" t="s">
        <v>5256</v>
      </c>
      <c r="B5221" t="s">
        <v>30</v>
      </c>
      <c r="C5221" s="1">
        <v>0</v>
      </c>
      <c r="D5221" t="s">
        <v>24</v>
      </c>
      <c r="E5221" t="s">
        <v>24</v>
      </c>
      <c r="F5221" s="1">
        <v>1</v>
      </c>
      <c r="G5221" s="1" t="str">
        <f t="shared" si="162"/>
        <v>0-1 Year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 s="14">
        <v>20.6</v>
      </c>
      <c r="U5221" t="str">
        <f t="shared" si="163"/>
        <v>0-30</v>
      </c>
      <c r="V5221" s="16">
        <v>20.6</v>
      </c>
      <c r="W5221" t="s">
        <v>24</v>
      </c>
    </row>
    <row r="5222" spans="1:23" x14ac:dyDescent="0.3">
      <c r="A5222" t="s">
        <v>5257</v>
      </c>
      <c r="B5222" t="s">
        <v>22</v>
      </c>
      <c r="C5222" s="1">
        <v>0</v>
      </c>
      <c r="D5222" t="s">
        <v>24</v>
      </c>
      <c r="E5222" t="s">
        <v>24</v>
      </c>
      <c r="F5222" s="1">
        <v>29</v>
      </c>
      <c r="G5222" s="1" t="str">
        <f t="shared" si="162"/>
        <v>2-4 Years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 s="14">
        <v>58</v>
      </c>
      <c r="U5222" t="str">
        <f t="shared" si="163"/>
        <v>30-60</v>
      </c>
      <c r="V5222" s="16">
        <v>1734.5</v>
      </c>
      <c r="W5222" t="s">
        <v>24</v>
      </c>
    </row>
    <row r="5223" spans="1:23" x14ac:dyDescent="0.3">
      <c r="A5223" t="s">
        <v>5258</v>
      </c>
      <c r="B5223" t="s">
        <v>22</v>
      </c>
      <c r="C5223" s="1">
        <v>1</v>
      </c>
      <c r="D5223" t="s">
        <v>23</v>
      </c>
      <c r="E5223" t="s">
        <v>23</v>
      </c>
      <c r="F5223" s="1">
        <v>65</v>
      </c>
      <c r="G5223" s="1" t="str">
        <f t="shared" si="162"/>
        <v>5+ Years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 s="14">
        <v>107.45</v>
      </c>
      <c r="U5223" t="str">
        <f t="shared" si="163"/>
        <v>90+</v>
      </c>
      <c r="V5223" s="16">
        <v>7047.5</v>
      </c>
      <c r="W5223" t="s">
        <v>24</v>
      </c>
    </row>
    <row r="5224" spans="1:23" x14ac:dyDescent="0.3">
      <c r="A5224" t="s">
        <v>5259</v>
      </c>
      <c r="B5224" t="s">
        <v>22</v>
      </c>
      <c r="C5224" s="1">
        <v>0</v>
      </c>
      <c r="D5224" t="s">
        <v>24</v>
      </c>
      <c r="E5224" t="s">
        <v>24</v>
      </c>
      <c r="F5224" s="1">
        <v>8</v>
      </c>
      <c r="G5224" s="1" t="str">
        <f t="shared" si="162"/>
        <v>0-1 Year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 s="14">
        <v>65.5</v>
      </c>
      <c r="U5224" t="str">
        <f t="shared" si="163"/>
        <v>60-90</v>
      </c>
      <c r="V5224" s="16">
        <v>573.15</v>
      </c>
      <c r="W5224" t="s">
        <v>24</v>
      </c>
    </row>
    <row r="5225" spans="1:23" x14ac:dyDescent="0.3">
      <c r="A5225" t="s">
        <v>5260</v>
      </c>
      <c r="B5225" t="s">
        <v>30</v>
      </c>
      <c r="C5225" s="1">
        <v>0</v>
      </c>
      <c r="D5225" t="s">
        <v>23</v>
      </c>
      <c r="E5225" t="s">
        <v>24</v>
      </c>
      <c r="F5225" s="1">
        <v>61</v>
      </c>
      <c r="G5225" s="1" t="str">
        <f t="shared" si="162"/>
        <v>5+ Years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 s="14">
        <v>25.45</v>
      </c>
      <c r="U5225" t="str">
        <f t="shared" si="163"/>
        <v>0-30</v>
      </c>
      <c r="V5225" s="16">
        <v>1538.6</v>
      </c>
      <c r="W5225" t="s">
        <v>24</v>
      </c>
    </row>
    <row r="5226" spans="1:23" x14ac:dyDescent="0.3">
      <c r="A5226" t="s">
        <v>5261</v>
      </c>
      <c r="B5226" t="s">
        <v>22</v>
      </c>
      <c r="C5226" s="1">
        <v>1</v>
      </c>
      <c r="D5226" t="s">
        <v>24</v>
      </c>
      <c r="E5226" t="s">
        <v>24</v>
      </c>
      <c r="F5226" s="1">
        <v>45</v>
      </c>
      <c r="G5226" s="1" t="str">
        <f t="shared" si="162"/>
        <v>2-4 Years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 s="14">
        <v>100.15</v>
      </c>
      <c r="U5226" t="str">
        <f t="shared" si="163"/>
        <v>90+</v>
      </c>
      <c r="V5226" s="16">
        <v>4459.8</v>
      </c>
      <c r="W5226" t="s">
        <v>24</v>
      </c>
    </row>
    <row r="5227" spans="1:23" x14ac:dyDescent="0.3">
      <c r="A5227" t="s">
        <v>5262</v>
      </c>
      <c r="B5227" t="s">
        <v>30</v>
      </c>
      <c r="C5227" s="1">
        <v>0</v>
      </c>
      <c r="D5227" t="s">
        <v>23</v>
      </c>
      <c r="E5227" t="s">
        <v>23</v>
      </c>
      <c r="F5227" s="1">
        <v>72</v>
      </c>
      <c r="G5227" s="1" t="str">
        <f t="shared" si="162"/>
        <v>5+ Years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 s="14">
        <v>104.45</v>
      </c>
      <c r="U5227" t="str">
        <f t="shared" si="163"/>
        <v>90+</v>
      </c>
      <c r="V5227" s="16">
        <v>7459</v>
      </c>
      <c r="W5227" t="s">
        <v>24</v>
      </c>
    </row>
    <row r="5228" spans="1:23" x14ac:dyDescent="0.3">
      <c r="A5228" t="s">
        <v>5263</v>
      </c>
      <c r="B5228" t="s">
        <v>30</v>
      </c>
      <c r="C5228" s="1">
        <v>0</v>
      </c>
      <c r="D5228" t="s">
        <v>23</v>
      </c>
      <c r="E5228" t="s">
        <v>23</v>
      </c>
      <c r="F5228" s="1">
        <v>12</v>
      </c>
      <c r="G5228" s="1" t="str">
        <f t="shared" si="162"/>
        <v>0-1 Year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 s="14">
        <v>21.15</v>
      </c>
      <c r="U5228" t="str">
        <f t="shared" si="163"/>
        <v>0-30</v>
      </c>
      <c r="V5228" s="16">
        <v>306.05</v>
      </c>
      <c r="W5228" t="s">
        <v>24</v>
      </c>
    </row>
    <row r="5229" spans="1:23" x14ac:dyDescent="0.3">
      <c r="A5229" t="s">
        <v>5264</v>
      </c>
      <c r="B5229" t="s">
        <v>30</v>
      </c>
      <c r="C5229" s="1">
        <v>0</v>
      </c>
      <c r="D5229" t="s">
        <v>24</v>
      </c>
      <c r="E5229" t="s">
        <v>24</v>
      </c>
      <c r="F5229" s="1">
        <v>7</v>
      </c>
      <c r="G5229" s="1" t="str">
        <f t="shared" si="162"/>
        <v>0-1 Year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 s="14">
        <v>96.2</v>
      </c>
      <c r="U5229" t="str">
        <f t="shared" si="163"/>
        <v>90+</v>
      </c>
      <c r="V5229" s="16">
        <v>639.70000000000005</v>
      </c>
      <c r="W5229" t="s">
        <v>24</v>
      </c>
    </row>
    <row r="5230" spans="1:23" x14ac:dyDescent="0.3">
      <c r="A5230" t="s">
        <v>5265</v>
      </c>
      <c r="B5230" t="s">
        <v>30</v>
      </c>
      <c r="C5230" s="1">
        <v>0</v>
      </c>
      <c r="D5230" t="s">
        <v>24</v>
      </c>
      <c r="E5230" t="s">
        <v>24</v>
      </c>
      <c r="F5230" s="1">
        <v>9</v>
      </c>
      <c r="G5230" s="1" t="str">
        <f t="shared" si="162"/>
        <v>0-1 Year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 s="14">
        <v>44.4</v>
      </c>
      <c r="U5230" t="str">
        <f t="shared" si="163"/>
        <v>30-60</v>
      </c>
      <c r="V5230" s="16">
        <v>348.15</v>
      </c>
      <c r="W5230" t="s">
        <v>24</v>
      </c>
    </row>
    <row r="5231" spans="1:23" x14ac:dyDescent="0.3">
      <c r="A5231" t="s">
        <v>5266</v>
      </c>
      <c r="B5231" t="s">
        <v>22</v>
      </c>
      <c r="C5231" s="1">
        <v>1</v>
      </c>
      <c r="D5231" t="s">
        <v>23</v>
      </c>
      <c r="E5231" t="s">
        <v>24</v>
      </c>
      <c r="F5231" s="1">
        <v>43</v>
      </c>
      <c r="G5231" s="1" t="str">
        <f t="shared" si="162"/>
        <v>2-4 Years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 s="14">
        <v>107.55</v>
      </c>
      <c r="U5231" t="str">
        <f t="shared" si="163"/>
        <v>90+</v>
      </c>
      <c r="V5231" s="16">
        <v>4533.8999999999996</v>
      </c>
      <c r="W5231" t="s">
        <v>23</v>
      </c>
    </row>
    <row r="5232" spans="1:23" x14ac:dyDescent="0.3">
      <c r="A5232" t="s">
        <v>5267</v>
      </c>
      <c r="B5232" t="s">
        <v>30</v>
      </c>
      <c r="C5232" s="1">
        <v>0</v>
      </c>
      <c r="D5232" t="s">
        <v>23</v>
      </c>
      <c r="E5232" t="s">
        <v>23</v>
      </c>
      <c r="F5232" s="1">
        <v>58</v>
      </c>
      <c r="G5232" s="1" t="str">
        <f t="shared" si="162"/>
        <v>4-5 Years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 s="14">
        <v>94.35</v>
      </c>
      <c r="U5232" t="str">
        <f t="shared" si="163"/>
        <v>90+</v>
      </c>
      <c r="V5232" s="16">
        <v>5563.65</v>
      </c>
      <c r="W5232" t="s">
        <v>24</v>
      </c>
    </row>
    <row r="5233" spans="1:23" x14ac:dyDescent="0.3">
      <c r="A5233" t="s">
        <v>5268</v>
      </c>
      <c r="B5233" t="s">
        <v>30</v>
      </c>
      <c r="C5233" s="1">
        <v>1</v>
      </c>
      <c r="D5233" t="s">
        <v>23</v>
      </c>
      <c r="E5233" t="s">
        <v>24</v>
      </c>
      <c r="F5233" s="1">
        <v>16</v>
      </c>
      <c r="G5233" s="1" t="str">
        <f t="shared" si="162"/>
        <v>1-2 Years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 s="14">
        <v>98.75</v>
      </c>
      <c r="U5233" t="str">
        <f t="shared" si="163"/>
        <v>90+</v>
      </c>
      <c r="V5233" s="16">
        <v>1587.55</v>
      </c>
      <c r="W5233" t="s">
        <v>23</v>
      </c>
    </row>
    <row r="5234" spans="1:23" x14ac:dyDescent="0.3">
      <c r="A5234" t="s">
        <v>5269</v>
      </c>
      <c r="B5234" t="s">
        <v>30</v>
      </c>
      <c r="C5234" s="1">
        <v>0</v>
      </c>
      <c r="D5234" t="s">
        <v>23</v>
      </c>
      <c r="E5234" t="s">
        <v>23</v>
      </c>
      <c r="F5234" s="1">
        <v>2</v>
      </c>
      <c r="G5234" s="1" t="str">
        <f t="shared" si="162"/>
        <v>0-1 Year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 s="14">
        <v>20.3</v>
      </c>
      <c r="U5234" t="str">
        <f t="shared" si="163"/>
        <v>0-30</v>
      </c>
      <c r="V5234" s="16">
        <v>40.25</v>
      </c>
      <c r="W5234" t="s">
        <v>24</v>
      </c>
    </row>
    <row r="5235" spans="1:23" x14ac:dyDescent="0.3">
      <c r="A5235" t="s">
        <v>5270</v>
      </c>
      <c r="B5235" t="s">
        <v>22</v>
      </c>
      <c r="C5235" s="1">
        <v>0</v>
      </c>
      <c r="D5235" t="s">
        <v>23</v>
      </c>
      <c r="E5235" t="s">
        <v>24</v>
      </c>
      <c r="F5235" s="1">
        <v>8</v>
      </c>
      <c r="G5235" s="1" t="str">
        <f t="shared" si="162"/>
        <v>0-1 Year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 s="14">
        <v>101.15</v>
      </c>
      <c r="U5235" t="str">
        <f t="shared" si="163"/>
        <v>90+</v>
      </c>
      <c r="V5235" s="16">
        <v>842.9</v>
      </c>
      <c r="W5235" t="s">
        <v>23</v>
      </c>
    </row>
    <row r="5236" spans="1:23" x14ac:dyDescent="0.3">
      <c r="A5236" t="s">
        <v>5271</v>
      </c>
      <c r="B5236" t="s">
        <v>22</v>
      </c>
      <c r="C5236" s="1">
        <v>0</v>
      </c>
      <c r="D5236" t="s">
        <v>23</v>
      </c>
      <c r="E5236" t="s">
        <v>24</v>
      </c>
      <c r="F5236" s="1">
        <v>40</v>
      </c>
      <c r="G5236" s="1" t="str">
        <f t="shared" si="162"/>
        <v>2-4 Years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 s="14">
        <v>105.75</v>
      </c>
      <c r="U5236" t="str">
        <f t="shared" si="163"/>
        <v>90+</v>
      </c>
      <c r="V5236" s="16">
        <v>4228.55</v>
      </c>
      <c r="W5236" t="s">
        <v>24</v>
      </c>
    </row>
    <row r="5237" spans="1:23" x14ac:dyDescent="0.3">
      <c r="A5237" t="s">
        <v>5272</v>
      </c>
      <c r="B5237" t="s">
        <v>30</v>
      </c>
      <c r="C5237" s="1">
        <v>0</v>
      </c>
      <c r="D5237" t="s">
        <v>24</v>
      </c>
      <c r="E5237" t="s">
        <v>24</v>
      </c>
      <c r="F5237" s="1">
        <v>9</v>
      </c>
      <c r="G5237" s="1" t="str">
        <f t="shared" si="162"/>
        <v>0-1 Year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 s="14">
        <v>81.150000000000006</v>
      </c>
      <c r="U5237" t="str">
        <f t="shared" si="163"/>
        <v>60-90</v>
      </c>
      <c r="V5237" s="16">
        <v>784.45</v>
      </c>
      <c r="W5237" t="s">
        <v>24</v>
      </c>
    </row>
    <row r="5238" spans="1:23" x14ac:dyDescent="0.3">
      <c r="A5238" t="s">
        <v>5273</v>
      </c>
      <c r="B5238" t="s">
        <v>30</v>
      </c>
      <c r="C5238" s="1">
        <v>0</v>
      </c>
      <c r="D5238" t="s">
        <v>24</v>
      </c>
      <c r="E5238" t="s">
        <v>24</v>
      </c>
      <c r="F5238" s="1">
        <v>41</v>
      </c>
      <c r="G5238" s="1" t="str">
        <f t="shared" si="162"/>
        <v>2-4 Years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 s="14">
        <v>89.55</v>
      </c>
      <c r="U5238" t="str">
        <f t="shared" si="163"/>
        <v>60-90</v>
      </c>
      <c r="V5238" s="16">
        <v>3729.75</v>
      </c>
      <c r="W5238" t="s">
        <v>24</v>
      </c>
    </row>
    <row r="5239" spans="1:23" x14ac:dyDescent="0.3">
      <c r="A5239" t="s">
        <v>5274</v>
      </c>
      <c r="B5239" t="s">
        <v>22</v>
      </c>
      <c r="C5239" s="1">
        <v>0</v>
      </c>
      <c r="D5239" t="s">
        <v>24</v>
      </c>
      <c r="E5239" t="s">
        <v>24</v>
      </c>
      <c r="F5239" s="1">
        <v>26</v>
      </c>
      <c r="G5239" s="1" t="str">
        <f t="shared" si="162"/>
        <v>2-4 Years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 s="14">
        <v>54.75</v>
      </c>
      <c r="U5239" t="str">
        <f t="shared" si="163"/>
        <v>30-60</v>
      </c>
      <c r="V5239" s="16">
        <v>1406.9</v>
      </c>
      <c r="W5239" t="s">
        <v>24</v>
      </c>
    </row>
    <row r="5240" spans="1:23" x14ac:dyDescent="0.3">
      <c r="A5240" t="s">
        <v>5275</v>
      </c>
      <c r="B5240" t="s">
        <v>22</v>
      </c>
      <c r="C5240" s="1">
        <v>0</v>
      </c>
      <c r="D5240" t="s">
        <v>23</v>
      </c>
      <c r="E5240" t="s">
        <v>24</v>
      </c>
      <c r="F5240" s="1">
        <v>33</v>
      </c>
      <c r="G5240" s="1" t="str">
        <f t="shared" si="162"/>
        <v>2-4 Years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 s="14">
        <v>53.75</v>
      </c>
      <c r="U5240" t="str">
        <f t="shared" si="163"/>
        <v>30-60</v>
      </c>
      <c r="V5240" s="16">
        <v>1857.3</v>
      </c>
      <c r="W5240" t="s">
        <v>24</v>
      </c>
    </row>
    <row r="5241" spans="1:23" x14ac:dyDescent="0.3">
      <c r="A5241" t="s">
        <v>5276</v>
      </c>
      <c r="B5241" t="s">
        <v>30</v>
      </c>
      <c r="C5241" s="1">
        <v>0</v>
      </c>
      <c r="D5241" t="s">
        <v>23</v>
      </c>
      <c r="E5241" t="s">
        <v>23</v>
      </c>
      <c r="F5241" s="1">
        <v>68</v>
      </c>
      <c r="G5241" s="1" t="str">
        <f t="shared" si="162"/>
        <v>5+ Years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 s="14">
        <v>105.75</v>
      </c>
      <c r="U5241" t="str">
        <f t="shared" si="163"/>
        <v>90+</v>
      </c>
      <c r="V5241" s="16">
        <v>7322.5</v>
      </c>
      <c r="W5241" t="s">
        <v>24</v>
      </c>
    </row>
    <row r="5242" spans="1:23" x14ac:dyDescent="0.3">
      <c r="A5242" t="s">
        <v>5277</v>
      </c>
      <c r="B5242" t="s">
        <v>22</v>
      </c>
      <c r="C5242" s="1">
        <v>1</v>
      </c>
      <c r="D5242" t="s">
        <v>23</v>
      </c>
      <c r="E5242" t="s">
        <v>24</v>
      </c>
      <c r="F5242" s="1">
        <v>65</v>
      </c>
      <c r="G5242" s="1" t="str">
        <f t="shared" si="162"/>
        <v>5+ Years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 s="14">
        <v>105.85</v>
      </c>
      <c r="U5242" t="str">
        <f t="shared" si="163"/>
        <v>90+</v>
      </c>
      <c r="V5242" s="16">
        <v>6725.5</v>
      </c>
      <c r="W5242" t="s">
        <v>24</v>
      </c>
    </row>
    <row r="5243" spans="1:23" x14ac:dyDescent="0.3">
      <c r="A5243" t="s">
        <v>5278</v>
      </c>
      <c r="B5243" t="s">
        <v>30</v>
      </c>
      <c r="C5243" s="1">
        <v>0</v>
      </c>
      <c r="D5243" t="s">
        <v>24</v>
      </c>
      <c r="E5243" t="s">
        <v>24</v>
      </c>
      <c r="F5243" s="1">
        <v>55</v>
      </c>
      <c r="G5243" s="1" t="str">
        <f t="shared" si="162"/>
        <v>4-5 Years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 s="14">
        <v>64.2</v>
      </c>
      <c r="U5243" t="str">
        <f t="shared" si="163"/>
        <v>60-90</v>
      </c>
      <c r="V5243" s="16">
        <v>3627.3</v>
      </c>
      <c r="W5243" t="s">
        <v>24</v>
      </c>
    </row>
    <row r="5244" spans="1:23" x14ac:dyDescent="0.3">
      <c r="A5244" t="s">
        <v>5279</v>
      </c>
      <c r="B5244" t="s">
        <v>30</v>
      </c>
      <c r="C5244" s="1">
        <v>0</v>
      </c>
      <c r="D5244" t="s">
        <v>24</v>
      </c>
      <c r="E5244" t="s">
        <v>24</v>
      </c>
      <c r="F5244" s="1">
        <v>20</v>
      </c>
      <c r="G5244" s="1" t="str">
        <f t="shared" si="162"/>
        <v>1-2 Years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 s="14">
        <v>88.7</v>
      </c>
      <c r="U5244" t="str">
        <f t="shared" si="163"/>
        <v>60-90</v>
      </c>
      <c r="V5244" s="16">
        <v>1761.45</v>
      </c>
      <c r="W5244" t="s">
        <v>23</v>
      </c>
    </row>
    <row r="5245" spans="1:23" x14ac:dyDescent="0.3">
      <c r="A5245" t="s">
        <v>5280</v>
      </c>
      <c r="B5245" t="s">
        <v>30</v>
      </c>
      <c r="C5245" s="1">
        <v>0</v>
      </c>
      <c r="D5245" t="s">
        <v>24</v>
      </c>
      <c r="E5245" t="s">
        <v>24</v>
      </c>
      <c r="F5245" s="1">
        <v>19</v>
      </c>
      <c r="G5245" s="1" t="str">
        <f t="shared" si="162"/>
        <v>1-2 Years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 s="14">
        <v>87.7</v>
      </c>
      <c r="U5245" t="str">
        <f t="shared" si="163"/>
        <v>60-90</v>
      </c>
      <c r="V5245" s="16">
        <v>1725.95</v>
      </c>
      <c r="W5245" t="s">
        <v>24</v>
      </c>
    </row>
    <row r="5246" spans="1:23" x14ac:dyDescent="0.3">
      <c r="A5246" t="s">
        <v>5281</v>
      </c>
      <c r="B5246" t="s">
        <v>22</v>
      </c>
      <c r="C5246" s="1">
        <v>0</v>
      </c>
      <c r="D5246" t="s">
        <v>24</v>
      </c>
      <c r="E5246" t="s">
        <v>24</v>
      </c>
      <c r="F5246" s="1">
        <v>45</v>
      </c>
      <c r="G5246" s="1" t="str">
        <f t="shared" si="162"/>
        <v>2-4 Years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 s="14">
        <v>89.3</v>
      </c>
      <c r="U5246" t="str">
        <f t="shared" si="163"/>
        <v>60-90</v>
      </c>
      <c r="V5246" s="16">
        <v>4192.1499999999996</v>
      </c>
      <c r="W5246" t="s">
        <v>24</v>
      </c>
    </row>
    <row r="5247" spans="1:23" x14ac:dyDescent="0.3">
      <c r="A5247" t="s">
        <v>5282</v>
      </c>
      <c r="B5247" t="s">
        <v>22</v>
      </c>
      <c r="C5247" s="1">
        <v>0</v>
      </c>
      <c r="D5247" t="s">
        <v>23</v>
      </c>
      <c r="E5247" t="s">
        <v>23</v>
      </c>
      <c r="F5247" s="1">
        <v>70</v>
      </c>
      <c r="G5247" s="1" t="str">
        <f t="shared" si="162"/>
        <v>5+ Years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 s="14">
        <v>20.149999999999999</v>
      </c>
      <c r="U5247" t="str">
        <f t="shared" si="163"/>
        <v>0-30</v>
      </c>
      <c r="V5247" s="16">
        <v>1411.2</v>
      </c>
      <c r="W5247" t="s">
        <v>24</v>
      </c>
    </row>
    <row r="5248" spans="1:23" x14ac:dyDescent="0.3">
      <c r="A5248" t="s">
        <v>5283</v>
      </c>
      <c r="B5248" t="s">
        <v>22</v>
      </c>
      <c r="C5248" s="1">
        <v>0</v>
      </c>
      <c r="D5248" t="s">
        <v>24</v>
      </c>
      <c r="E5248" t="s">
        <v>24</v>
      </c>
      <c r="F5248" s="1">
        <v>2</v>
      </c>
      <c r="G5248" s="1" t="str">
        <f t="shared" si="162"/>
        <v>0-1 Year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 s="14">
        <v>79.75</v>
      </c>
      <c r="U5248" t="str">
        <f t="shared" si="163"/>
        <v>60-90</v>
      </c>
      <c r="V5248" s="16">
        <v>164.5</v>
      </c>
      <c r="W5248" t="s">
        <v>23</v>
      </c>
    </row>
    <row r="5249" spans="1:23" x14ac:dyDescent="0.3">
      <c r="A5249" t="s">
        <v>5284</v>
      </c>
      <c r="B5249" t="s">
        <v>22</v>
      </c>
      <c r="C5249" s="1">
        <v>0</v>
      </c>
      <c r="D5249" t="s">
        <v>24</v>
      </c>
      <c r="E5249" t="s">
        <v>24</v>
      </c>
      <c r="F5249" s="1">
        <v>27</v>
      </c>
      <c r="G5249" s="1" t="str">
        <f t="shared" si="162"/>
        <v>2-4 Years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 s="14">
        <v>94.55</v>
      </c>
      <c r="U5249" t="str">
        <f t="shared" si="163"/>
        <v>90+</v>
      </c>
      <c r="V5249" s="16">
        <v>2724.6</v>
      </c>
      <c r="W5249" t="s">
        <v>23</v>
      </c>
    </row>
    <row r="5250" spans="1:23" x14ac:dyDescent="0.3">
      <c r="A5250" t="s">
        <v>5285</v>
      </c>
      <c r="B5250" t="s">
        <v>22</v>
      </c>
      <c r="C5250" s="1">
        <v>0</v>
      </c>
      <c r="D5250" t="s">
        <v>23</v>
      </c>
      <c r="E5250" t="s">
        <v>24</v>
      </c>
      <c r="F5250" s="1">
        <v>12</v>
      </c>
      <c r="G5250" s="1" t="str">
        <f t="shared" si="162"/>
        <v>0-1 Year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 s="14">
        <v>20.05</v>
      </c>
      <c r="U5250" t="str">
        <f t="shared" si="163"/>
        <v>0-30</v>
      </c>
      <c r="V5250" s="16">
        <v>264.55</v>
      </c>
      <c r="W5250" t="s">
        <v>24</v>
      </c>
    </row>
    <row r="5251" spans="1:23" x14ac:dyDescent="0.3">
      <c r="A5251" t="s">
        <v>5286</v>
      </c>
      <c r="B5251" t="s">
        <v>30</v>
      </c>
      <c r="C5251" s="1">
        <v>0</v>
      </c>
      <c r="D5251" t="s">
        <v>24</v>
      </c>
      <c r="E5251" t="s">
        <v>23</v>
      </c>
      <c r="F5251" s="1">
        <v>72</v>
      </c>
      <c r="G5251" s="1" t="str">
        <f t="shared" ref="G5251:G5314" si="164">IF(F5251&lt;=12,"0-1 Year",
IF(F5251&lt;=24,"1-2 Years",
IF(F5251&lt;=48,"2-4 Years",
IF(F5251&lt;=60,"4-5 Years","5+ Years"))))</f>
        <v>5+ Years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 s="14">
        <v>67.2</v>
      </c>
      <c r="U5251" t="str">
        <f t="shared" ref="U5251:U5314" si="165">IF(T5251&lt;30,"0-30",
IF(T5251&lt;60,"30-60",
IF(T5251&lt;90,"60-90","90+")))</f>
        <v>60-90</v>
      </c>
      <c r="V5251" s="16">
        <v>4671.7</v>
      </c>
      <c r="W5251" t="s">
        <v>24</v>
      </c>
    </row>
    <row r="5252" spans="1:23" x14ac:dyDescent="0.3">
      <c r="A5252" t="s">
        <v>5287</v>
      </c>
      <c r="B5252" t="s">
        <v>30</v>
      </c>
      <c r="C5252" s="1">
        <v>0</v>
      </c>
      <c r="D5252" t="s">
        <v>24</v>
      </c>
      <c r="E5252" t="s">
        <v>24</v>
      </c>
      <c r="F5252" s="1">
        <v>12</v>
      </c>
      <c r="G5252" s="1" t="str">
        <f t="shared" si="164"/>
        <v>0-1 Year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 s="14">
        <v>94.55</v>
      </c>
      <c r="U5252" t="str">
        <f t="shared" si="165"/>
        <v>90+</v>
      </c>
      <c r="V5252" s="16">
        <v>1173.55</v>
      </c>
      <c r="W5252" t="s">
        <v>24</v>
      </c>
    </row>
    <row r="5253" spans="1:23" x14ac:dyDescent="0.3">
      <c r="A5253" t="s">
        <v>5288</v>
      </c>
      <c r="B5253" t="s">
        <v>22</v>
      </c>
      <c r="C5253" s="1">
        <v>1</v>
      </c>
      <c r="D5253" t="s">
        <v>24</v>
      </c>
      <c r="E5253" t="s">
        <v>24</v>
      </c>
      <c r="F5253" s="1">
        <v>5</v>
      </c>
      <c r="G5253" s="1" t="str">
        <f t="shared" si="164"/>
        <v>0-1 Year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 s="14">
        <v>69.05</v>
      </c>
      <c r="U5253" t="str">
        <f t="shared" si="165"/>
        <v>60-90</v>
      </c>
      <c r="V5253" s="16">
        <v>318.5</v>
      </c>
      <c r="W5253" t="s">
        <v>23</v>
      </c>
    </row>
    <row r="5254" spans="1:23" x14ac:dyDescent="0.3">
      <c r="A5254" t="s">
        <v>5289</v>
      </c>
      <c r="B5254" t="s">
        <v>30</v>
      </c>
      <c r="C5254" s="1">
        <v>1</v>
      </c>
      <c r="D5254" t="s">
        <v>23</v>
      </c>
      <c r="E5254" t="s">
        <v>24</v>
      </c>
      <c r="F5254" s="1">
        <v>71</v>
      </c>
      <c r="G5254" s="1" t="str">
        <f t="shared" si="164"/>
        <v>5+ Years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 s="14">
        <v>107.5</v>
      </c>
      <c r="U5254" t="str">
        <f t="shared" si="165"/>
        <v>90+</v>
      </c>
      <c r="V5254" s="16">
        <v>7713.55</v>
      </c>
      <c r="W5254" t="s">
        <v>24</v>
      </c>
    </row>
    <row r="5255" spans="1:23" x14ac:dyDescent="0.3">
      <c r="A5255" t="s">
        <v>5290</v>
      </c>
      <c r="B5255" t="s">
        <v>30</v>
      </c>
      <c r="C5255" s="1">
        <v>1</v>
      </c>
      <c r="D5255" t="s">
        <v>24</v>
      </c>
      <c r="E5255" t="s">
        <v>24</v>
      </c>
      <c r="F5255" s="1">
        <v>35</v>
      </c>
      <c r="G5255" s="1" t="str">
        <f t="shared" si="164"/>
        <v>2-4 Years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 s="14">
        <v>73</v>
      </c>
      <c r="U5255" t="str">
        <f t="shared" si="165"/>
        <v>60-90</v>
      </c>
      <c r="V5255" s="16">
        <v>2471.25</v>
      </c>
      <c r="W5255" t="s">
        <v>24</v>
      </c>
    </row>
    <row r="5256" spans="1:23" x14ac:dyDescent="0.3">
      <c r="A5256" t="s">
        <v>5291</v>
      </c>
      <c r="B5256" t="s">
        <v>30</v>
      </c>
      <c r="C5256" s="1">
        <v>0</v>
      </c>
      <c r="D5256" t="s">
        <v>23</v>
      </c>
      <c r="E5256" t="s">
        <v>23</v>
      </c>
      <c r="F5256" s="1">
        <v>70</v>
      </c>
      <c r="G5256" s="1" t="str">
        <f t="shared" si="164"/>
        <v>5+ Years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 s="14">
        <v>114.75</v>
      </c>
      <c r="U5256" t="str">
        <f t="shared" si="165"/>
        <v>90+</v>
      </c>
      <c r="V5256" s="16">
        <v>7842.3</v>
      </c>
      <c r="W5256" t="s">
        <v>24</v>
      </c>
    </row>
    <row r="5257" spans="1:23" x14ac:dyDescent="0.3">
      <c r="A5257" t="s">
        <v>5292</v>
      </c>
      <c r="B5257" t="s">
        <v>22</v>
      </c>
      <c r="C5257" s="1">
        <v>0</v>
      </c>
      <c r="D5257" t="s">
        <v>24</v>
      </c>
      <c r="E5257" t="s">
        <v>24</v>
      </c>
      <c r="F5257" s="1">
        <v>31</v>
      </c>
      <c r="G5257" s="1" t="str">
        <f t="shared" si="164"/>
        <v>2-4 Years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 s="14">
        <v>76.05</v>
      </c>
      <c r="U5257" t="str">
        <f t="shared" si="165"/>
        <v>60-90</v>
      </c>
      <c r="V5257" s="16">
        <v>2227.8000000000002</v>
      </c>
      <c r="W5257" t="s">
        <v>24</v>
      </c>
    </row>
    <row r="5258" spans="1:23" x14ac:dyDescent="0.3">
      <c r="A5258" t="s">
        <v>5293</v>
      </c>
      <c r="B5258" t="s">
        <v>30</v>
      </c>
      <c r="C5258" s="1">
        <v>0</v>
      </c>
      <c r="D5258" t="s">
        <v>23</v>
      </c>
      <c r="E5258" t="s">
        <v>23</v>
      </c>
      <c r="F5258" s="1">
        <v>52</v>
      </c>
      <c r="G5258" s="1" t="str">
        <f t="shared" si="164"/>
        <v>4-5 Years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 s="14">
        <v>96.25</v>
      </c>
      <c r="U5258" t="str">
        <f t="shared" si="165"/>
        <v>90+</v>
      </c>
      <c r="V5258" s="16">
        <v>4990.25</v>
      </c>
      <c r="W5258" t="s">
        <v>23</v>
      </c>
    </row>
    <row r="5259" spans="1:23" x14ac:dyDescent="0.3">
      <c r="A5259" t="s">
        <v>5294</v>
      </c>
      <c r="B5259" t="s">
        <v>30</v>
      </c>
      <c r="C5259" s="1">
        <v>1</v>
      </c>
      <c r="D5259" t="s">
        <v>24</v>
      </c>
      <c r="E5259" t="s">
        <v>24</v>
      </c>
      <c r="F5259" s="1">
        <v>37</v>
      </c>
      <c r="G5259" s="1" t="str">
        <f t="shared" si="164"/>
        <v>2-4 Years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 s="14">
        <v>101.1</v>
      </c>
      <c r="U5259" t="str">
        <f t="shared" si="165"/>
        <v>90+</v>
      </c>
      <c r="V5259" s="16">
        <v>3744.05</v>
      </c>
      <c r="W5259" t="s">
        <v>23</v>
      </c>
    </row>
    <row r="5260" spans="1:23" x14ac:dyDescent="0.3">
      <c r="A5260" t="s">
        <v>5295</v>
      </c>
      <c r="B5260" t="s">
        <v>30</v>
      </c>
      <c r="C5260" s="1">
        <v>0</v>
      </c>
      <c r="D5260" t="s">
        <v>24</v>
      </c>
      <c r="E5260" t="s">
        <v>24</v>
      </c>
      <c r="F5260" s="1">
        <v>69</v>
      </c>
      <c r="G5260" s="1" t="str">
        <f t="shared" si="164"/>
        <v>5+ Years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 s="14">
        <v>104.7</v>
      </c>
      <c r="U5260" t="str">
        <f t="shared" si="165"/>
        <v>90+</v>
      </c>
      <c r="V5260" s="16">
        <v>7220.35</v>
      </c>
      <c r="W5260" t="s">
        <v>23</v>
      </c>
    </row>
    <row r="5261" spans="1:23" x14ac:dyDescent="0.3">
      <c r="A5261" t="s">
        <v>5296</v>
      </c>
      <c r="B5261" t="s">
        <v>30</v>
      </c>
      <c r="C5261" s="1">
        <v>1</v>
      </c>
      <c r="D5261" t="s">
        <v>23</v>
      </c>
      <c r="E5261" t="s">
        <v>24</v>
      </c>
      <c r="F5261" s="1">
        <v>30</v>
      </c>
      <c r="G5261" s="1" t="str">
        <f t="shared" si="164"/>
        <v>2-4 Years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 s="14">
        <v>77.900000000000006</v>
      </c>
      <c r="U5261" t="str">
        <f t="shared" si="165"/>
        <v>60-90</v>
      </c>
      <c r="V5261" s="16">
        <v>2351.4499999999998</v>
      </c>
      <c r="W5261" t="s">
        <v>24</v>
      </c>
    </row>
    <row r="5262" spans="1:23" x14ac:dyDescent="0.3">
      <c r="A5262" t="s">
        <v>5297</v>
      </c>
      <c r="B5262" t="s">
        <v>22</v>
      </c>
      <c r="C5262" s="1">
        <v>0</v>
      </c>
      <c r="D5262" t="s">
        <v>24</v>
      </c>
      <c r="E5262" t="s">
        <v>24</v>
      </c>
      <c r="F5262" s="1">
        <v>33</v>
      </c>
      <c r="G5262" s="1" t="str">
        <f t="shared" si="164"/>
        <v>2-4 Years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 s="14">
        <v>90.65</v>
      </c>
      <c r="U5262" t="str">
        <f t="shared" si="165"/>
        <v>90+</v>
      </c>
      <c r="V5262" s="16">
        <v>2989.6</v>
      </c>
      <c r="W5262" t="s">
        <v>24</v>
      </c>
    </row>
    <row r="5263" spans="1:23" x14ac:dyDescent="0.3">
      <c r="A5263" t="s">
        <v>5298</v>
      </c>
      <c r="B5263" t="s">
        <v>30</v>
      </c>
      <c r="C5263" s="1">
        <v>1</v>
      </c>
      <c r="D5263" t="s">
        <v>23</v>
      </c>
      <c r="E5263" t="s">
        <v>24</v>
      </c>
      <c r="F5263" s="1">
        <v>54</v>
      </c>
      <c r="G5263" s="1" t="str">
        <f t="shared" si="164"/>
        <v>4-5 Years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 s="14">
        <v>110.45</v>
      </c>
      <c r="U5263" t="str">
        <f t="shared" si="165"/>
        <v>90+</v>
      </c>
      <c r="V5263" s="16">
        <v>6077.75</v>
      </c>
      <c r="W5263" t="s">
        <v>24</v>
      </c>
    </row>
    <row r="5264" spans="1:23" x14ac:dyDescent="0.3">
      <c r="A5264" t="s">
        <v>5299</v>
      </c>
      <c r="B5264" t="s">
        <v>22</v>
      </c>
      <c r="C5264" s="1">
        <v>0</v>
      </c>
      <c r="D5264" t="s">
        <v>24</v>
      </c>
      <c r="E5264" t="s">
        <v>24</v>
      </c>
      <c r="F5264" s="1">
        <v>59</v>
      </c>
      <c r="G5264" s="1" t="str">
        <f t="shared" si="164"/>
        <v>4-5 Years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 s="14">
        <v>68.7</v>
      </c>
      <c r="U5264" t="str">
        <f t="shared" si="165"/>
        <v>60-90</v>
      </c>
      <c r="V5264" s="16">
        <v>4070.95</v>
      </c>
      <c r="W5264" t="s">
        <v>24</v>
      </c>
    </row>
    <row r="5265" spans="1:23" x14ac:dyDescent="0.3">
      <c r="A5265" t="s">
        <v>5300</v>
      </c>
      <c r="B5265" t="s">
        <v>30</v>
      </c>
      <c r="C5265" s="1">
        <v>1</v>
      </c>
      <c r="D5265" t="s">
        <v>24</v>
      </c>
      <c r="E5265" t="s">
        <v>24</v>
      </c>
      <c r="F5265" s="1">
        <v>55</v>
      </c>
      <c r="G5265" s="1" t="str">
        <f t="shared" si="164"/>
        <v>4-5 Years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 s="14">
        <v>44.85</v>
      </c>
      <c r="U5265" t="str">
        <f t="shared" si="165"/>
        <v>30-60</v>
      </c>
      <c r="V5265" s="16">
        <v>2479.0500000000002</v>
      </c>
      <c r="W5265" t="s">
        <v>24</v>
      </c>
    </row>
    <row r="5266" spans="1:23" x14ac:dyDescent="0.3">
      <c r="A5266" t="s">
        <v>5301</v>
      </c>
      <c r="B5266" t="s">
        <v>30</v>
      </c>
      <c r="C5266" s="1">
        <v>1</v>
      </c>
      <c r="D5266" t="s">
        <v>23</v>
      </c>
      <c r="E5266" t="s">
        <v>24</v>
      </c>
      <c r="F5266" s="1">
        <v>69</v>
      </c>
      <c r="G5266" s="1" t="str">
        <f t="shared" si="164"/>
        <v>5+ Years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 s="14">
        <v>29.8</v>
      </c>
      <c r="U5266" t="str">
        <f t="shared" si="165"/>
        <v>0-30</v>
      </c>
      <c r="V5266" s="16">
        <v>2134.3000000000002</v>
      </c>
      <c r="W5266" t="s">
        <v>24</v>
      </c>
    </row>
    <row r="5267" spans="1:23" x14ac:dyDescent="0.3">
      <c r="A5267" t="s">
        <v>5302</v>
      </c>
      <c r="B5267" t="s">
        <v>22</v>
      </c>
      <c r="C5267" s="1">
        <v>0</v>
      </c>
      <c r="D5267" t="s">
        <v>24</v>
      </c>
      <c r="E5267" t="s">
        <v>24</v>
      </c>
      <c r="F5267" s="1">
        <v>66</v>
      </c>
      <c r="G5267" s="1" t="str">
        <f t="shared" si="164"/>
        <v>5+ Years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 s="14">
        <v>88.9</v>
      </c>
      <c r="U5267" t="str">
        <f t="shared" si="165"/>
        <v>60-90</v>
      </c>
      <c r="V5267" s="16">
        <v>6000.1</v>
      </c>
      <c r="W5267" t="s">
        <v>24</v>
      </c>
    </row>
    <row r="5268" spans="1:23" x14ac:dyDescent="0.3">
      <c r="A5268" t="s">
        <v>5303</v>
      </c>
      <c r="B5268" t="s">
        <v>30</v>
      </c>
      <c r="C5268" s="1">
        <v>0</v>
      </c>
      <c r="D5268" t="s">
        <v>23</v>
      </c>
      <c r="E5268" t="s">
        <v>23</v>
      </c>
      <c r="F5268" s="1">
        <v>37</v>
      </c>
      <c r="G5268" s="1" t="str">
        <f t="shared" si="164"/>
        <v>2-4 Years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 s="14">
        <v>58.75</v>
      </c>
      <c r="U5268" t="str">
        <f t="shared" si="165"/>
        <v>30-60</v>
      </c>
      <c r="V5268" s="16">
        <v>2203.1</v>
      </c>
      <c r="W5268" t="s">
        <v>24</v>
      </c>
    </row>
    <row r="5269" spans="1:23" x14ac:dyDescent="0.3">
      <c r="A5269" t="s">
        <v>5304</v>
      </c>
      <c r="B5269" t="s">
        <v>30</v>
      </c>
      <c r="C5269" s="1">
        <v>1</v>
      </c>
      <c r="D5269" t="s">
        <v>23</v>
      </c>
      <c r="E5269" t="s">
        <v>24</v>
      </c>
      <c r="F5269" s="1">
        <v>9</v>
      </c>
      <c r="G5269" s="1" t="str">
        <f t="shared" si="164"/>
        <v>0-1 Year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 s="14">
        <v>19.850000000000001</v>
      </c>
      <c r="U5269" t="str">
        <f t="shared" si="165"/>
        <v>0-30</v>
      </c>
      <c r="V5269" s="16">
        <v>183.15</v>
      </c>
      <c r="W5269" t="s">
        <v>24</v>
      </c>
    </row>
    <row r="5270" spans="1:23" x14ac:dyDescent="0.3">
      <c r="A5270" t="s">
        <v>5305</v>
      </c>
      <c r="B5270" t="s">
        <v>30</v>
      </c>
      <c r="C5270" s="1">
        <v>0</v>
      </c>
      <c r="D5270" t="s">
        <v>23</v>
      </c>
      <c r="E5270" t="s">
        <v>23</v>
      </c>
      <c r="F5270" s="1">
        <v>69</v>
      </c>
      <c r="G5270" s="1" t="str">
        <f t="shared" si="164"/>
        <v>5+ Years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 s="14">
        <v>86.9</v>
      </c>
      <c r="U5270" t="str">
        <f t="shared" si="165"/>
        <v>60-90</v>
      </c>
      <c r="V5270" s="16">
        <v>6194.1</v>
      </c>
      <c r="W5270" t="s">
        <v>24</v>
      </c>
    </row>
    <row r="5271" spans="1:23" x14ac:dyDescent="0.3">
      <c r="A5271" t="s">
        <v>5306</v>
      </c>
      <c r="B5271" t="s">
        <v>30</v>
      </c>
      <c r="C5271" s="1">
        <v>0</v>
      </c>
      <c r="D5271" t="s">
        <v>24</v>
      </c>
      <c r="E5271" t="s">
        <v>24</v>
      </c>
      <c r="F5271" s="1">
        <v>10</v>
      </c>
      <c r="G5271" s="1" t="str">
        <f t="shared" si="164"/>
        <v>0-1 Year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 s="14">
        <v>59.65</v>
      </c>
      <c r="U5271" t="str">
        <f t="shared" si="165"/>
        <v>30-60</v>
      </c>
      <c r="V5271" s="16">
        <v>638.95000000000005</v>
      </c>
      <c r="W5271" t="s">
        <v>24</v>
      </c>
    </row>
    <row r="5272" spans="1:23" x14ac:dyDescent="0.3">
      <c r="A5272" t="s">
        <v>5307</v>
      </c>
      <c r="B5272" t="s">
        <v>30</v>
      </c>
      <c r="C5272" s="1">
        <v>0</v>
      </c>
      <c r="D5272" t="s">
        <v>24</v>
      </c>
      <c r="E5272" t="s">
        <v>23</v>
      </c>
      <c r="F5272" s="1">
        <v>40</v>
      </c>
      <c r="G5272" s="1" t="str">
        <f t="shared" si="164"/>
        <v>2-4 Years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 s="14">
        <v>55.25</v>
      </c>
      <c r="U5272" t="str">
        <f t="shared" si="165"/>
        <v>30-60</v>
      </c>
      <c r="V5272" s="16">
        <v>2139.1999999999998</v>
      </c>
      <c r="W5272" t="s">
        <v>23</v>
      </c>
    </row>
    <row r="5273" spans="1:23" x14ac:dyDescent="0.3">
      <c r="A5273" t="s">
        <v>5308</v>
      </c>
      <c r="B5273" t="s">
        <v>30</v>
      </c>
      <c r="C5273" s="1">
        <v>0</v>
      </c>
      <c r="D5273" t="s">
        <v>24</v>
      </c>
      <c r="E5273" t="s">
        <v>23</v>
      </c>
      <c r="F5273" s="1">
        <v>13</v>
      </c>
      <c r="G5273" s="1" t="str">
        <f t="shared" si="164"/>
        <v>1-2 Years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 s="14">
        <v>66.400000000000006</v>
      </c>
      <c r="U5273" t="str">
        <f t="shared" si="165"/>
        <v>60-90</v>
      </c>
      <c r="V5273" s="16">
        <v>831.75</v>
      </c>
      <c r="W5273" t="s">
        <v>24</v>
      </c>
    </row>
    <row r="5274" spans="1:23" x14ac:dyDescent="0.3">
      <c r="A5274" t="s">
        <v>5309</v>
      </c>
      <c r="B5274" t="s">
        <v>22</v>
      </c>
      <c r="C5274" s="1">
        <v>0</v>
      </c>
      <c r="D5274" t="s">
        <v>24</v>
      </c>
      <c r="E5274" t="s">
        <v>24</v>
      </c>
      <c r="F5274" s="1">
        <v>6</v>
      </c>
      <c r="G5274" s="1" t="str">
        <f t="shared" si="164"/>
        <v>0-1 Year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 s="14">
        <v>90.1</v>
      </c>
      <c r="U5274" t="str">
        <f t="shared" si="165"/>
        <v>90+</v>
      </c>
      <c r="V5274" s="16">
        <v>521.29999999999995</v>
      </c>
      <c r="W5274" t="s">
        <v>23</v>
      </c>
    </row>
    <row r="5275" spans="1:23" x14ac:dyDescent="0.3">
      <c r="A5275" t="s">
        <v>5310</v>
      </c>
      <c r="B5275" t="s">
        <v>22</v>
      </c>
      <c r="C5275" s="1">
        <v>0</v>
      </c>
      <c r="D5275" t="s">
        <v>23</v>
      </c>
      <c r="E5275" t="s">
        <v>23</v>
      </c>
      <c r="F5275" s="1">
        <v>69</v>
      </c>
      <c r="G5275" s="1" t="str">
        <f t="shared" si="164"/>
        <v>5+ Years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 s="14">
        <v>20.149999999999999</v>
      </c>
      <c r="U5275" t="str">
        <f t="shared" si="165"/>
        <v>0-30</v>
      </c>
      <c r="V5275" s="16">
        <v>1337.5</v>
      </c>
      <c r="W5275" t="s">
        <v>24</v>
      </c>
    </row>
    <row r="5276" spans="1:23" x14ac:dyDescent="0.3">
      <c r="A5276" t="s">
        <v>5311</v>
      </c>
      <c r="B5276" t="s">
        <v>22</v>
      </c>
      <c r="C5276" s="1">
        <v>1</v>
      </c>
      <c r="D5276" t="s">
        <v>23</v>
      </c>
      <c r="E5276" t="s">
        <v>24</v>
      </c>
      <c r="F5276" s="1">
        <v>66</v>
      </c>
      <c r="G5276" s="1" t="str">
        <f t="shared" si="164"/>
        <v>5+ Years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 s="14">
        <v>108.1</v>
      </c>
      <c r="U5276" t="str">
        <f t="shared" si="165"/>
        <v>90+</v>
      </c>
      <c r="V5276" s="16">
        <v>7181.95</v>
      </c>
      <c r="W5276" t="s">
        <v>24</v>
      </c>
    </row>
    <row r="5277" spans="1:23" x14ac:dyDescent="0.3">
      <c r="A5277" t="s">
        <v>5312</v>
      </c>
      <c r="B5277" t="s">
        <v>30</v>
      </c>
      <c r="C5277" s="1">
        <v>0</v>
      </c>
      <c r="D5277" t="s">
        <v>24</v>
      </c>
      <c r="E5277" t="s">
        <v>24</v>
      </c>
      <c r="F5277" s="1">
        <v>11</v>
      </c>
      <c r="G5277" s="1" t="str">
        <f t="shared" si="164"/>
        <v>0-1 Year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 s="14">
        <v>53.75</v>
      </c>
      <c r="U5277" t="str">
        <f t="shared" si="165"/>
        <v>30-60</v>
      </c>
      <c r="V5277" s="16">
        <v>608</v>
      </c>
      <c r="W5277" t="s">
        <v>23</v>
      </c>
    </row>
    <row r="5278" spans="1:23" x14ac:dyDescent="0.3">
      <c r="A5278" t="s">
        <v>5313</v>
      </c>
      <c r="B5278" t="s">
        <v>30</v>
      </c>
      <c r="C5278" s="1">
        <v>0</v>
      </c>
      <c r="D5278" t="s">
        <v>23</v>
      </c>
      <c r="E5278" t="s">
        <v>23</v>
      </c>
      <c r="F5278" s="1">
        <v>46</v>
      </c>
      <c r="G5278" s="1" t="str">
        <f t="shared" si="164"/>
        <v>2-4 Years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 s="14">
        <v>56.9</v>
      </c>
      <c r="U5278" t="str">
        <f t="shared" si="165"/>
        <v>30-60</v>
      </c>
      <c r="V5278" s="16">
        <v>2560.1</v>
      </c>
      <c r="W5278" t="s">
        <v>24</v>
      </c>
    </row>
    <row r="5279" spans="1:23" x14ac:dyDescent="0.3">
      <c r="A5279" t="s">
        <v>5314</v>
      </c>
      <c r="B5279" t="s">
        <v>22</v>
      </c>
      <c r="C5279" s="1">
        <v>0</v>
      </c>
      <c r="D5279" t="s">
        <v>24</v>
      </c>
      <c r="E5279" t="s">
        <v>24</v>
      </c>
      <c r="F5279" s="1">
        <v>6</v>
      </c>
      <c r="G5279" s="1" t="str">
        <f t="shared" si="164"/>
        <v>0-1 Year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 s="14">
        <v>89.3</v>
      </c>
      <c r="U5279" t="str">
        <f t="shared" si="165"/>
        <v>60-90</v>
      </c>
      <c r="V5279" s="16">
        <v>577.6</v>
      </c>
      <c r="W5279" t="s">
        <v>23</v>
      </c>
    </row>
    <row r="5280" spans="1:23" x14ac:dyDescent="0.3">
      <c r="A5280" t="s">
        <v>5315</v>
      </c>
      <c r="B5280" t="s">
        <v>22</v>
      </c>
      <c r="C5280" s="1">
        <v>0</v>
      </c>
      <c r="D5280" t="s">
        <v>23</v>
      </c>
      <c r="E5280" t="s">
        <v>23</v>
      </c>
      <c r="F5280" s="1">
        <v>56</v>
      </c>
      <c r="G5280" s="1" t="str">
        <f t="shared" si="164"/>
        <v>4-5 Years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 s="14">
        <v>109.6</v>
      </c>
      <c r="U5280" t="str">
        <f t="shared" si="165"/>
        <v>90+</v>
      </c>
      <c r="V5280" s="16">
        <v>5953</v>
      </c>
      <c r="W5280" t="s">
        <v>24</v>
      </c>
    </row>
    <row r="5281" spans="1:23" x14ac:dyDescent="0.3">
      <c r="A5281" t="s">
        <v>5316</v>
      </c>
      <c r="B5281" t="s">
        <v>30</v>
      </c>
      <c r="C5281" s="1">
        <v>0</v>
      </c>
      <c r="D5281" t="s">
        <v>23</v>
      </c>
      <c r="E5281" t="s">
        <v>23</v>
      </c>
      <c r="F5281" s="1">
        <v>70</v>
      </c>
      <c r="G5281" s="1" t="str">
        <f t="shared" si="164"/>
        <v>5+ Years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 s="14">
        <v>25.15</v>
      </c>
      <c r="U5281" t="str">
        <f t="shared" si="165"/>
        <v>0-30</v>
      </c>
      <c r="V5281" s="16">
        <v>1790.15</v>
      </c>
      <c r="W5281" t="s">
        <v>24</v>
      </c>
    </row>
    <row r="5282" spans="1:23" x14ac:dyDescent="0.3">
      <c r="A5282" t="s">
        <v>5317</v>
      </c>
      <c r="B5282" t="s">
        <v>22</v>
      </c>
      <c r="C5282" s="1">
        <v>0</v>
      </c>
      <c r="D5282" t="s">
        <v>23</v>
      </c>
      <c r="E5282" t="s">
        <v>23</v>
      </c>
      <c r="F5282" s="1">
        <v>33</v>
      </c>
      <c r="G5282" s="1" t="str">
        <f t="shared" si="164"/>
        <v>2-4 Years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 s="14">
        <v>79.150000000000006</v>
      </c>
      <c r="U5282" t="str">
        <f t="shared" si="165"/>
        <v>60-90</v>
      </c>
      <c r="V5282" s="16">
        <v>2531.4</v>
      </c>
      <c r="W5282" t="s">
        <v>24</v>
      </c>
    </row>
    <row r="5283" spans="1:23" x14ac:dyDescent="0.3">
      <c r="A5283" t="s">
        <v>5318</v>
      </c>
      <c r="B5283" t="s">
        <v>22</v>
      </c>
      <c r="C5283" s="1">
        <v>0</v>
      </c>
      <c r="D5283" t="s">
        <v>23</v>
      </c>
      <c r="E5283" t="s">
        <v>23</v>
      </c>
      <c r="F5283" s="1">
        <v>72</v>
      </c>
      <c r="G5283" s="1" t="str">
        <f t="shared" si="164"/>
        <v>5+ Years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 s="14">
        <v>66.75</v>
      </c>
      <c r="U5283" t="str">
        <f t="shared" si="165"/>
        <v>60-90</v>
      </c>
      <c r="V5283" s="16">
        <v>4760.3</v>
      </c>
      <c r="W5283" t="s">
        <v>24</v>
      </c>
    </row>
    <row r="5284" spans="1:23" x14ac:dyDescent="0.3">
      <c r="A5284" t="s">
        <v>5319</v>
      </c>
      <c r="B5284" t="s">
        <v>22</v>
      </c>
      <c r="C5284" s="1">
        <v>0</v>
      </c>
      <c r="D5284" t="s">
        <v>23</v>
      </c>
      <c r="E5284" t="s">
        <v>24</v>
      </c>
      <c r="F5284" s="1">
        <v>3</v>
      </c>
      <c r="G5284" s="1" t="str">
        <f t="shared" si="164"/>
        <v>0-1 Year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 s="14">
        <v>95.2</v>
      </c>
      <c r="U5284" t="str">
        <f t="shared" si="165"/>
        <v>90+</v>
      </c>
      <c r="V5284" s="16">
        <v>292.85000000000002</v>
      </c>
      <c r="W5284" t="s">
        <v>23</v>
      </c>
    </row>
    <row r="5285" spans="1:23" x14ac:dyDescent="0.3">
      <c r="A5285" t="s">
        <v>5320</v>
      </c>
      <c r="B5285" t="s">
        <v>22</v>
      </c>
      <c r="C5285" s="1">
        <v>0</v>
      </c>
      <c r="D5285" t="s">
        <v>24</v>
      </c>
      <c r="E5285" t="s">
        <v>23</v>
      </c>
      <c r="F5285" s="1">
        <v>19</v>
      </c>
      <c r="G5285" s="1" t="str">
        <f t="shared" si="164"/>
        <v>1-2 Years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 s="14">
        <v>48.8</v>
      </c>
      <c r="U5285" t="str">
        <f t="shared" si="165"/>
        <v>30-60</v>
      </c>
      <c r="V5285" s="16">
        <v>953.65</v>
      </c>
      <c r="W5285" t="s">
        <v>24</v>
      </c>
    </row>
    <row r="5286" spans="1:23" x14ac:dyDescent="0.3">
      <c r="A5286" t="s">
        <v>5321</v>
      </c>
      <c r="B5286" t="s">
        <v>22</v>
      </c>
      <c r="C5286" s="1">
        <v>1</v>
      </c>
      <c r="D5286" t="s">
        <v>24</v>
      </c>
      <c r="E5286" t="s">
        <v>24</v>
      </c>
      <c r="F5286" s="1">
        <v>5</v>
      </c>
      <c r="G5286" s="1" t="str">
        <f t="shared" si="164"/>
        <v>0-1 Year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 s="14">
        <v>45.7</v>
      </c>
      <c r="U5286" t="str">
        <f t="shared" si="165"/>
        <v>30-60</v>
      </c>
      <c r="V5286" s="16">
        <v>198</v>
      </c>
      <c r="W5286" t="s">
        <v>23</v>
      </c>
    </row>
    <row r="5287" spans="1:23" x14ac:dyDescent="0.3">
      <c r="A5287" t="s">
        <v>5322</v>
      </c>
      <c r="B5287" t="s">
        <v>22</v>
      </c>
      <c r="C5287" s="1">
        <v>0</v>
      </c>
      <c r="D5287" t="s">
        <v>23</v>
      </c>
      <c r="E5287" t="s">
        <v>24</v>
      </c>
      <c r="F5287" s="1">
        <v>71</v>
      </c>
      <c r="G5287" s="1" t="str">
        <f t="shared" si="164"/>
        <v>5+ Years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 s="14">
        <v>80.7</v>
      </c>
      <c r="U5287" t="str">
        <f t="shared" si="165"/>
        <v>60-90</v>
      </c>
      <c r="V5287" s="16">
        <v>5705.05</v>
      </c>
      <c r="W5287" t="s">
        <v>24</v>
      </c>
    </row>
    <row r="5288" spans="1:23" x14ac:dyDescent="0.3">
      <c r="A5288" t="s">
        <v>5323</v>
      </c>
      <c r="B5288" t="s">
        <v>30</v>
      </c>
      <c r="C5288" s="1">
        <v>0</v>
      </c>
      <c r="D5288" t="s">
        <v>23</v>
      </c>
      <c r="E5288" t="s">
        <v>24</v>
      </c>
      <c r="F5288" s="1">
        <v>8</v>
      </c>
      <c r="G5288" s="1" t="str">
        <f t="shared" si="164"/>
        <v>0-1 Year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 s="14">
        <v>74.5</v>
      </c>
      <c r="U5288" t="str">
        <f t="shared" si="165"/>
        <v>60-90</v>
      </c>
      <c r="V5288" s="16">
        <v>609.9</v>
      </c>
      <c r="W5288" t="s">
        <v>23</v>
      </c>
    </row>
    <row r="5289" spans="1:23" x14ac:dyDescent="0.3">
      <c r="A5289" t="s">
        <v>5324</v>
      </c>
      <c r="B5289" t="s">
        <v>30</v>
      </c>
      <c r="C5289" s="1">
        <v>0</v>
      </c>
      <c r="D5289" t="s">
        <v>24</v>
      </c>
      <c r="E5289" t="s">
        <v>24</v>
      </c>
      <c r="F5289" s="1">
        <v>1</v>
      </c>
      <c r="G5289" s="1" t="str">
        <f t="shared" si="164"/>
        <v>0-1 Year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 s="14">
        <v>20.55</v>
      </c>
      <c r="U5289" t="str">
        <f t="shared" si="165"/>
        <v>0-30</v>
      </c>
      <c r="V5289" s="16">
        <v>20.55</v>
      </c>
      <c r="W5289" t="s">
        <v>24</v>
      </c>
    </row>
    <row r="5290" spans="1:23" x14ac:dyDescent="0.3">
      <c r="A5290" t="s">
        <v>5325</v>
      </c>
      <c r="B5290" t="s">
        <v>22</v>
      </c>
      <c r="C5290" s="1">
        <v>0</v>
      </c>
      <c r="D5290" t="s">
        <v>24</v>
      </c>
      <c r="E5290" t="s">
        <v>24</v>
      </c>
      <c r="F5290" s="1">
        <v>1</v>
      </c>
      <c r="G5290" s="1" t="str">
        <f t="shared" si="164"/>
        <v>0-1 Year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 s="14">
        <v>79.650000000000006</v>
      </c>
      <c r="U5290" t="str">
        <f t="shared" si="165"/>
        <v>60-90</v>
      </c>
      <c r="V5290" s="16">
        <v>79.650000000000006</v>
      </c>
      <c r="W5290" t="s">
        <v>23</v>
      </c>
    </row>
    <row r="5291" spans="1:23" x14ac:dyDescent="0.3">
      <c r="A5291" t="s">
        <v>5326</v>
      </c>
      <c r="B5291" t="s">
        <v>22</v>
      </c>
      <c r="C5291" s="1">
        <v>0</v>
      </c>
      <c r="D5291" t="s">
        <v>24</v>
      </c>
      <c r="E5291" t="s">
        <v>24</v>
      </c>
      <c r="F5291" s="1">
        <v>61</v>
      </c>
      <c r="G5291" s="1" t="str">
        <f t="shared" si="164"/>
        <v>5+ Years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 s="14">
        <v>115.1</v>
      </c>
      <c r="U5291" t="str">
        <f t="shared" si="165"/>
        <v>90+</v>
      </c>
      <c r="V5291" s="16">
        <v>6993.65</v>
      </c>
      <c r="W5291" t="s">
        <v>24</v>
      </c>
    </row>
    <row r="5292" spans="1:23" x14ac:dyDescent="0.3">
      <c r="A5292" t="s">
        <v>5327</v>
      </c>
      <c r="B5292" t="s">
        <v>22</v>
      </c>
      <c r="C5292" s="1">
        <v>0</v>
      </c>
      <c r="D5292" t="s">
        <v>23</v>
      </c>
      <c r="E5292" t="s">
        <v>23</v>
      </c>
      <c r="F5292" s="1">
        <v>71</v>
      </c>
      <c r="G5292" s="1" t="str">
        <f t="shared" si="164"/>
        <v>5+ Years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 s="14">
        <v>59.7</v>
      </c>
      <c r="U5292" t="str">
        <f t="shared" si="165"/>
        <v>30-60</v>
      </c>
      <c r="V5292" s="16">
        <v>4122.6499999999996</v>
      </c>
      <c r="W5292" t="s">
        <v>24</v>
      </c>
    </row>
    <row r="5293" spans="1:23" x14ac:dyDescent="0.3">
      <c r="A5293" t="s">
        <v>5328</v>
      </c>
      <c r="B5293" t="s">
        <v>22</v>
      </c>
      <c r="C5293" s="1">
        <v>0</v>
      </c>
      <c r="D5293" t="s">
        <v>23</v>
      </c>
      <c r="E5293" t="s">
        <v>24</v>
      </c>
      <c r="F5293" s="1">
        <v>68</v>
      </c>
      <c r="G5293" s="1" t="str">
        <f t="shared" si="164"/>
        <v>5+ Years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 s="14">
        <v>86.45</v>
      </c>
      <c r="U5293" t="str">
        <f t="shared" si="165"/>
        <v>60-90</v>
      </c>
      <c r="V5293" s="16">
        <v>5762.95</v>
      </c>
      <c r="W5293" t="s">
        <v>24</v>
      </c>
    </row>
    <row r="5294" spans="1:23" x14ac:dyDescent="0.3">
      <c r="A5294" t="s">
        <v>5329</v>
      </c>
      <c r="B5294" t="s">
        <v>30</v>
      </c>
      <c r="C5294" s="1">
        <v>0</v>
      </c>
      <c r="D5294" t="s">
        <v>24</v>
      </c>
      <c r="E5294" t="s">
        <v>24</v>
      </c>
      <c r="F5294" s="1">
        <v>46</v>
      </c>
      <c r="G5294" s="1" t="str">
        <f t="shared" si="164"/>
        <v>2-4 Years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 s="14">
        <v>33.700000000000003</v>
      </c>
      <c r="U5294" t="str">
        <f t="shared" si="165"/>
        <v>30-60</v>
      </c>
      <c r="V5294" s="16">
        <v>1537.85</v>
      </c>
      <c r="W5294" t="s">
        <v>24</v>
      </c>
    </row>
    <row r="5295" spans="1:23" x14ac:dyDescent="0.3">
      <c r="A5295" t="s">
        <v>5330</v>
      </c>
      <c r="B5295" t="s">
        <v>30</v>
      </c>
      <c r="C5295" s="1">
        <v>0</v>
      </c>
      <c r="D5295" t="s">
        <v>24</v>
      </c>
      <c r="E5295" t="s">
        <v>24</v>
      </c>
      <c r="F5295" s="1">
        <v>33</v>
      </c>
      <c r="G5295" s="1" t="str">
        <f t="shared" si="164"/>
        <v>2-4 Years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 s="14">
        <v>80.099999999999994</v>
      </c>
      <c r="U5295" t="str">
        <f t="shared" si="165"/>
        <v>60-90</v>
      </c>
      <c r="V5295" s="16">
        <v>2603.3000000000002</v>
      </c>
      <c r="W5295" t="s">
        <v>24</v>
      </c>
    </row>
    <row r="5296" spans="1:23" x14ac:dyDescent="0.3">
      <c r="A5296" t="s">
        <v>5331</v>
      </c>
      <c r="B5296" t="s">
        <v>22</v>
      </c>
      <c r="C5296" s="1">
        <v>0</v>
      </c>
      <c r="D5296" t="s">
        <v>23</v>
      </c>
      <c r="E5296" t="s">
        <v>23</v>
      </c>
      <c r="F5296" s="1">
        <v>53</v>
      </c>
      <c r="G5296" s="1" t="str">
        <f t="shared" si="164"/>
        <v>4-5 Years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 s="14">
        <v>104.05</v>
      </c>
      <c r="U5296" t="str">
        <f t="shared" si="165"/>
        <v>90+</v>
      </c>
      <c r="V5296" s="16">
        <v>5566.4</v>
      </c>
      <c r="W5296" t="s">
        <v>24</v>
      </c>
    </row>
    <row r="5297" spans="1:23" x14ac:dyDescent="0.3">
      <c r="A5297" t="s">
        <v>5332</v>
      </c>
      <c r="B5297" t="s">
        <v>22</v>
      </c>
      <c r="C5297" s="1">
        <v>1</v>
      </c>
      <c r="D5297" t="s">
        <v>23</v>
      </c>
      <c r="E5297" t="s">
        <v>24</v>
      </c>
      <c r="F5297" s="1">
        <v>50</v>
      </c>
      <c r="G5297" s="1" t="str">
        <f t="shared" si="164"/>
        <v>4-5 Years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 s="14">
        <v>108.75</v>
      </c>
      <c r="U5297" t="str">
        <f t="shared" si="165"/>
        <v>90+</v>
      </c>
      <c r="V5297" s="16">
        <v>5431.9</v>
      </c>
      <c r="W5297" t="s">
        <v>24</v>
      </c>
    </row>
    <row r="5298" spans="1:23" x14ac:dyDescent="0.3">
      <c r="A5298" t="s">
        <v>5333</v>
      </c>
      <c r="B5298" t="s">
        <v>22</v>
      </c>
      <c r="C5298" s="1">
        <v>0</v>
      </c>
      <c r="D5298" t="s">
        <v>24</v>
      </c>
      <c r="E5298" t="s">
        <v>24</v>
      </c>
      <c r="F5298" s="1">
        <v>57</v>
      </c>
      <c r="G5298" s="1" t="str">
        <f t="shared" si="164"/>
        <v>4-5 Years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 s="14">
        <v>41.1</v>
      </c>
      <c r="U5298" t="str">
        <f t="shared" si="165"/>
        <v>30-60</v>
      </c>
      <c r="V5298" s="16">
        <v>2258.25</v>
      </c>
      <c r="W5298" t="s">
        <v>24</v>
      </c>
    </row>
    <row r="5299" spans="1:23" x14ac:dyDescent="0.3">
      <c r="A5299" t="s">
        <v>5334</v>
      </c>
      <c r="B5299" t="s">
        <v>22</v>
      </c>
      <c r="C5299" s="1">
        <v>0</v>
      </c>
      <c r="D5299" t="s">
        <v>23</v>
      </c>
      <c r="E5299" t="s">
        <v>23</v>
      </c>
      <c r="F5299" s="1">
        <v>54</v>
      </c>
      <c r="G5299" s="1" t="str">
        <f t="shared" si="164"/>
        <v>4-5 Years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 s="14">
        <v>20.350000000000001</v>
      </c>
      <c r="U5299" t="str">
        <f t="shared" si="165"/>
        <v>0-30</v>
      </c>
      <c r="V5299" s="16">
        <v>1092.3499999999999</v>
      </c>
      <c r="W5299" t="s">
        <v>24</v>
      </c>
    </row>
    <row r="5300" spans="1:23" x14ac:dyDescent="0.3">
      <c r="A5300" t="s">
        <v>5335</v>
      </c>
      <c r="B5300" t="s">
        <v>22</v>
      </c>
      <c r="C5300" s="1">
        <v>1</v>
      </c>
      <c r="D5300" t="s">
        <v>23</v>
      </c>
      <c r="E5300" t="s">
        <v>24</v>
      </c>
      <c r="F5300" s="1">
        <v>60</v>
      </c>
      <c r="G5300" s="1" t="str">
        <f t="shared" si="164"/>
        <v>4-5 Years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 s="14">
        <v>105.9</v>
      </c>
      <c r="U5300" t="str">
        <f t="shared" si="165"/>
        <v>90+</v>
      </c>
      <c r="V5300" s="16">
        <v>6401.25</v>
      </c>
      <c r="W5300" t="s">
        <v>24</v>
      </c>
    </row>
    <row r="5301" spans="1:23" x14ac:dyDescent="0.3">
      <c r="A5301" t="s">
        <v>5336</v>
      </c>
      <c r="B5301" t="s">
        <v>22</v>
      </c>
      <c r="C5301" s="1">
        <v>1</v>
      </c>
      <c r="D5301" t="s">
        <v>23</v>
      </c>
      <c r="E5301" t="s">
        <v>24</v>
      </c>
      <c r="F5301" s="1">
        <v>28</v>
      </c>
      <c r="G5301" s="1" t="str">
        <f t="shared" si="164"/>
        <v>2-4 Years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 s="14">
        <v>101.3</v>
      </c>
      <c r="U5301" t="str">
        <f t="shared" si="165"/>
        <v>90+</v>
      </c>
      <c r="V5301" s="16">
        <v>2812.2</v>
      </c>
      <c r="W5301" t="s">
        <v>23</v>
      </c>
    </row>
    <row r="5302" spans="1:23" x14ac:dyDescent="0.3">
      <c r="A5302" t="s">
        <v>5337</v>
      </c>
      <c r="B5302" t="s">
        <v>22</v>
      </c>
      <c r="C5302" s="1">
        <v>0</v>
      </c>
      <c r="D5302" t="s">
        <v>23</v>
      </c>
      <c r="E5302" t="s">
        <v>23</v>
      </c>
      <c r="F5302" s="1">
        <v>1</v>
      </c>
      <c r="G5302" s="1" t="str">
        <f t="shared" si="164"/>
        <v>0-1 Year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 s="14">
        <v>80.05</v>
      </c>
      <c r="U5302" t="str">
        <f t="shared" si="165"/>
        <v>60-90</v>
      </c>
      <c r="V5302" s="16">
        <v>80.05</v>
      </c>
      <c r="W5302" t="s">
        <v>23</v>
      </c>
    </row>
    <row r="5303" spans="1:23" x14ac:dyDescent="0.3">
      <c r="A5303" t="s">
        <v>5338</v>
      </c>
      <c r="B5303" t="s">
        <v>30</v>
      </c>
      <c r="C5303" s="1">
        <v>0</v>
      </c>
      <c r="D5303" t="s">
        <v>23</v>
      </c>
      <c r="E5303" t="s">
        <v>23</v>
      </c>
      <c r="F5303" s="1">
        <v>29</v>
      </c>
      <c r="G5303" s="1" t="str">
        <f t="shared" si="164"/>
        <v>2-4 Years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 s="14">
        <v>89.2</v>
      </c>
      <c r="U5303" t="str">
        <f t="shared" si="165"/>
        <v>60-90</v>
      </c>
      <c r="V5303" s="16">
        <v>2698.35</v>
      </c>
      <c r="W5303" t="s">
        <v>23</v>
      </c>
    </row>
    <row r="5304" spans="1:23" x14ac:dyDescent="0.3">
      <c r="A5304" t="s">
        <v>5339</v>
      </c>
      <c r="B5304" t="s">
        <v>22</v>
      </c>
      <c r="C5304" s="1">
        <v>0</v>
      </c>
      <c r="D5304" t="s">
        <v>23</v>
      </c>
      <c r="E5304" t="s">
        <v>23</v>
      </c>
      <c r="F5304" s="1">
        <v>10</v>
      </c>
      <c r="G5304" s="1" t="str">
        <f t="shared" si="164"/>
        <v>0-1 Year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 s="14">
        <v>65.5</v>
      </c>
      <c r="U5304" t="str">
        <f t="shared" si="165"/>
        <v>60-90</v>
      </c>
      <c r="V5304" s="16">
        <v>616.9</v>
      </c>
      <c r="W5304" t="s">
        <v>24</v>
      </c>
    </row>
    <row r="5305" spans="1:23" x14ac:dyDescent="0.3">
      <c r="A5305" t="s">
        <v>5340</v>
      </c>
      <c r="B5305" t="s">
        <v>30</v>
      </c>
      <c r="C5305" s="1">
        <v>0</v>
      </c>
      <c r="D5305" t="s">
        <v>24</v>
      </c>
      <c r="E5305" t="s">
        <v>23</v>
      </c>
      <c r="F5305" s="1">
        <v>43</v>
      </c>
      <c r="G5305" s="1" t="str">
        <f t="shared" si="164"/>
        <v>2-4 Years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 s="14">
        <v>40.450000000000003</v>
      </c>
      <c r="U5305" t="str">
        <f t="shared" si="165"/>
        <v>30-60</v>
      </c>
      <c r="V5305" s="16">
        <v>1912.85</v>
      </c>
      <c r="W5305" t="s">
        <v>24</v>
      </c>
    </row>
    <row r="5306" spans="1:23" x14ac:dyDescent="0.3">
      <c r="A5306" t="s">
        <v>5341</v>
      </c>
      <c r="B5306" t="s">
        <v>30</v>
      </c>
      <c r="C5306" s="1">
        <v>1</v>
      </c>
      <c r="D5306" t="s">
        <v>23</v>
      </c>
      <c r="E5306" t="s">
        <v>24</v>
      </c>
      <c r="F5306" s="1">
        <v>13</v>
      </c>
      <c r="G5306" s="1" t="str">
        <f t="shared" si="164"/>
        <v>1-2 Years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 s="14">
        <v>70.45</v>
      </c>
      <c r="U5306" t="str">
        <f t="shared" si="165"/>
        <v>60-90</v>
      </c>
      <c r="V5306" s="16">
        <v>849.1</v>
      </c>
      <c r="W5306" t="s">
        <v>24</v>
      </c>
    </row>
    <row r="5307" spans="1:23" x14ac:dyDescent="0.3">
      <c r="A5307" t="s">
        <v>5342</v>
      </c>
      <c r="B5307" t="s">
        <v>22</v>
      </c>
      <c r="C5307" s="1">
        <v>0</v>
      </c>
      <c r="D5307" t="s">
        <v>23</v>
      </c>
      <c r="E5307" t="s">
        <v>24</v>
      </c>
      <c r="F5307" s="1">
        <v>43</v>
      </c>
      <c r="G5307" s="1" t="str">
        <f t="shared" si="164"/>
        <v>2-4 Years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 s="14">
        <v>78.8</v>
      </c>
      <c r="U5307" t="str">
        <f t="shared" si="165"/>
        <v>60-90</v>
      </c>
      <c r="V5307" s="16">
        <v>3460.3</v>
      </c>
      <c r="W5307" t="s">
        <v>24</v>
      </c>
    </row>
    <row r="5308" spans="1:23" x14ac:dyDescent="0.3">
      <c r="A5308" t="s">
        <v>5343</v>
      </c>
      <c r="B5308" t="s">
        <v>30</v>
      </c>
      <c r="C5308" s="1">
        <v>0</v>
      </c>
      <c r="D5308" t="s">
        <v>23</v>
      </c>
      <c r="E5308" t="s">
        <v>23</v>
      </c>
      <c r="F5308" s="1">
        <v>19</v>
      </c>
      <c r="G5308" s="1" t="str">
        <f t="shared" si="164"/>
        <v>1-2 Years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 s="14">
        <v>83.65</v>
      </c>
      <c r="U5308" t="str">
        <f t="shared" si="165"/>
        <v>60-90</v>
      </c>
      <c r="V5308" s="16">
        <v>1465.75</v>
      </c>
      <c r="W5308" t="s">
        <v>23</v>
      </c>
    </row>
    <row r="5309" spans="1:23" x14ac:dyDescent="0.3">
      <c r="A5309" t="s">
        <v>5344</v>
      </c>
      <c r="B5309" t="s">
        <v>30</v>
      </c>
      <c r="C5309" s="1">
        <v>0</v>
      </c>
      <c r="D5309" t="s">
        <v>23</v>
      </c>
      <c r="E5309" t="s">
        <v>23</v>
      </c>
      <c r="F5309" s="1">
        <v>1</v>
      </c>
      <c r="G5309" s="1" t="str">
        <f t="shared" si="164"/>
        <v>0-1 Year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 s="14">
        <v>90.1</v>
      </c>
      <c r="U5309" t="str">
        <f t="shared" si="165"/>
        <v>90+</v>
      </c>
      <c r="V5309" s="16">
        <v>90.1</v>
      </c>
      <c r="W5309" t="s">
        <v>24</v>
      </c>
    </row>
    <row r="5310" spans="1:23" x14ac:dyDescent="0.3">
      <c r="A5310" t="s">
        <v>5345</v>
      </c>
      <c r="B5310" t="s">
        <v>22</v>
      </c>
      <c r="C5310" s="1">
        <v>0</v>
      </c>
      <c r="D5310" t="s">
        <v>24</v>
      </c>
      <c r="E5310" t="s">
        <v>24</v>
      </c>
      <c r="F5310" s="1">
        <v>69</v>
      </c>
      <c r="G5310" s="1" t="str">
        <f t="shared" si="164"/>
        <v>5+ Years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 s="14">
        <v>82.45</v>
      </c>
      <c r="U5310" t="str">
        <f t="shared" si="165"/>
        <v>60-90</v>
      </c>
      <c r="V5310" s="16">
        <v>5555.3</v>
      </c>
      <c r="W5310" t="s">
        <v>24</v>
      </c>
    </row>
    <row r="5311" spans="1:23" x14ac:dyDescent="0.3">
      <c r="A5311" t="s">
        <v>5346</v>
      </c>
      <c r="B5311" t="s">
        <v>22</v>
      </c>
      <c r="C5311" s="1">
        <v>0</v>
      </c>
      <c r="D5311" t="s">
        <v>23</v>
      </c>
      <c r="E5311" t="s">
        <v>24</v>
      </c>
      <c r="F5311" s="1">
        <v>61</v>
      </c>
      <c r="G5311" s="1" t="str">
        <f t="shared" si="164"/>
        <v>5+ Years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 s="14">
        <v>20.25</v>
      </c>
      <c r="U5311" t="str">
        <f t="shared" si="165"/>
        <v>0-30</v>
      </c>
      <c r="V5311" s="16">
        <v>1278.8</v>
      </c>
      <c r="W5311" t="s">
        <v>24</v>
      </c>
    </row>
    <row r="5312" spans="1:23" x14ac:dyDescent="0.3">
      <c r="A5312" t="s">
        <v>5347</v>
      </c>
      <c r="B5312" t="s">
        <v>30</v>
      </c>
      <c r="C5312" s="1">
        <v>0</v>
      </c>
      <c r="D5312" t="s">
        <v>23</v>
      </c>
      <c r="E5312" t="s">
        <v>24</v>
      </c>
      <c r="F5312" s="1">
        <v>43</v>
      </c>
      <c r="G5312" s="1" t="str">
        <f t="shared" si="164"/>
        <v>2-4 Years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 s="14">
        <v>66.25</v>
      </c>
      <c r="U5312" t="str">
        <f t="shared" si="165"/>
        <v>60-90</v>
      </c>
      <c r="V5312" s="16">
        <v>2907.35</v>
      </c>
      <c r="W5312" t="s">
        <v>24</v>
      </c>
    </row>
    <row r="5313" spans="1:23" x14ac:dyDescent="0.3">
      <c r="A5313" t="s">
        <v>5348</v>
      </c>
      <c r="B5313" t="s">
        <v>22</v>
      </c>
      <c r="C5313" s="1">
        <v>0</v>
      </c>
      <c r="D5313" t="s">
        <v>23</v>
      </c>
      <c r="E5313" t="s">
        <v>24</v>
      </c>
      <c r="F5313" s="1">
        <v>6</v>
      </c>
      <c r="G5313" s="1" t="str">
        <f t="shared" si="164"/>
        <v>0-1 Year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 s="14">
        <v>19.5</v>
      </c>
      <c r="U5313" t="str">
        <f t="shared" si="165"/>
        <v>0-30</v>
      </c>
      <c r="V5313" s="16">
        <v>146.30000000000001</v>
      </c>
      <c r="W5313" t="s">
        <v>23</v>
      </c>
    </row>
    <row r="5314" spans="1:23" x14ac:dyDescent="0.3">
      <c r="A5314" t="s">
        <v>5349</v>
      </c>
      <c r="B5314" t="s">
        <v>30</v>
      </c>
      <c r="C5314" s="1">
        <v>0</v>
      </c>
      <c r="D5314" t="s">
        <v>24</v>
      </c>
      <c r="E5314" t="s">
        <v>24</v>
      </c>
      <c r="F5314" s="1">
        <v>1</v>
      </c>
      <c r="G5314" s="1" t="str">
        <f t="shared" si="164"/>
        <v>0-1 Year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 s="14">
        <v>51.25</v>
      </c>
      <c r="U5314" t="str">
        <f t="shared" si="165"/>
        <v>30-60</v>
      </c>
      <c r="V5314" s="16">
        <v>51.25</v>
      </c>
      <c r="W5314" t="s">
        <v>23</v>
      </c>
    </row>
    <row r="5315" spans="1:23" x14ac:dyDescent="0.3">
      <c r="A5315" t="s">
        <v>5350</v>
      </c>
      <c r="B5315" t="s">
        <v>30</v>
      </c>
      <c r="C5315" s="1">
        <v>0</v>
      </c>
      <c r="D5315" t="s">
        <v>23</v>
      </c>
      <c r="E5315" t="s">
        <v>24</v>
      </c>
      <c r="F5315" s="1">
        <v>56</v>
      </c>
      <c r="G5315" s="1" t="str">
        <f t="shared" ref="G5315:G5378" si="166">IF(F5315&lt;=12,"0-1 Year",
IF(F5315&lt;=24,"1-2 Years",
IF(F5315&lt;=48,"2-4 Years",
IF(F5315&lt;=60,"4-5 Years","5+ Years"))))</f>
        <v>4-5 Years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 s="14">
        <v>89.7</v>
      </c>
      <c r="U5315" t="str">
        <f t="shared" ref="U5315:U5378" si="167">IF(T5315&lt;30,"0-30",
IF(T5315&lt;60,"30-60",
IF(T5315&lt;90,"60-90","90+")))</f>
        <v>60-90</v>
      </c>
      <c r="V5315" s="16">
        <v>4952.95</v>
      </c>
      <c r="W5315" t="s">
        <v>24</v>
      </c>
    </row>
    <row r="5316" spans="1:23" x14ac:dyDescent="0.3">
      <c r="A5316" t="s">
        <v>5351</v>
      </c>
      <c r="B5316" t="s">
        <v>22</v>
      </c>
      <c r="C5316" s="1">
        <v>0</v>
      </c>
      <c r="D5316" t="s">
        <v>23</v>
      </c>
      <c r="E5316" t="s">
        <v>24</v>
      </c>
      <c r="F5316" s="1">
        <v>70</v>
      </c>
      <c r="G5316" s="1" t="str">
        <f t="shared" si="166"/>
        <v>5+ Years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 s="14">
        <v>64.55</v>
      </c>
      <c r="U5316" t="str">
        <f t="shared" si="167"/>
        <v>60-90</v>
      </c>
      <c r="V5316" s="16">
        <v>4504.8999999999996</v>
      </c>
      <c r="W5316" t="s">
        <v>24</v>
      </c>
    </row>
    <row r="5317" spans="1:23" x14ac:dyDescent="0.3">
      <c r="A5317" t="s">
        <v>5352</v>
      </c>
      <c r="B5317" t="s">
        <v>30</v>
      </c>
      <c r="C5317" s="1">
        <v>0</v>
      </c>
      <c r="D5317" t="s">
        <v>24</v>
      </c>
      <c r="E5317" t="s">
        <v>24</v>
      </c>
      <c r="F5317" s="1">
        <v>1</v>
      </c>
      <c r="G5317" s="1" t="str">
        <f t="shared" si="166"/>
        <v>0-1 Year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 s="14">
        <v>45.6</v>
      </c>
      <c r="U5317" t="str">
        <f t="shared" si="167"/>
        <v>30-60</v>
      </c>
      <c r="V5317" s="16">
        <v>45.6</v>
      </c>
      <c r="W5317" t="s">
        <v>23</v>
      </c>
    </row>
    <row r="5318" spans="1:23" x14ac:dyDescent="0.3">
      <c r="A5318" t="s">
        <v>5353</v>
      </c>
      <c r="B5318" t="s">
        <v>30</v>
      </c>
      <c r="C5318" s="1">
        <v>0</v>
      </c>
      <c r="D5318" t="s">
        <v>23</v>
      </c>
      <c r="E5318" t="s">
        <v>23</v>
      </c>
      <c r="F5318" s="1">
        <v>49</v>
      </c>
      <c r="G5318" s="1" t="str">
        <f t="shared" si="166"/>
        <v>4-5 Years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 s="14">
        <v>93.65</v>
      </c>
      <c r="U5318" t="str">
        <f t="shared" si="167"/>
        <v>90+</v>
      </c>
      <c r="V5318" s="16">
        <v>4520.1499999999996</v>
      </c>
      <c r="W5318" t="s">
        <v>24</v>
      </c>
    </row>
    <row r="5319" spans="1:23" x14ac:dyDescent="0.3">
      <c r="A5319" t="s">
        <v>5354</v>
      </c>
      <c r="B5319" t="s">
        <v>22</v>
      </c>
      <c r="C5319" s="1">
        <v>0</v>
      </c>
      <c r="D5319" t="s">
        <v>24</v>
      </c>
      <c r="E5319" t="s">
        <v>24</v>
      </c>
      <c r="F5319" s="1">
        <v>6</v>
      </c>
      <c r="G5319" s="1" t="str">
        <f t="shared" si="166"/>
        <v>0-1 Year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 s="14">
        <v>49.65</v>
      </c>
      <c r="U5319" t="str">
        <f t="shared" si="167"/>
        <v>30-60</v>
      </c>
      <c r="V5319" s="16">
        <v>267.35000000000002</v>
      </c>
      <c r="W5319" t="s">
        <v>23</v>
      </c>
    </row>
    <row r="5320" spans="1:23" x14ac:dyDescent="0.3">
      <c r="A5320" t="s">
        <v>5355</v>
      </c>
      <c r="B5320" t="s">
        <v>22</v>
      </c>
      <c r="C5320" s="1">
        <v>0</v>
      </c>
      <c r="D5320" t="s">
        <v>23</v>
      </c>
      <c r="E5320" t="s">
        <v>23</v>
      </c>
      <c r="F5320" s="1">
        <v>32</v>
      </c>
      <c r="G5320" s="1" t="str">
        <f t="shared" si="166"/>
        <v>2-4 Years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 s="14">
        <v>73.599999999999994</v>
      </c>
      <c r="U5320" t="str">
        <f t="shared" si="167"/>
        <v>60-90</v>
      </c>
      <c r="V5320" s="16">
        <v>2316.85</v>
      </c>
      <c r="W5320" t="s">
        <v>24</v>
      </c>
    </row>
    <row r="5321" spans="1:23" x14ac:dyDescent="0.3">
      <c r="A5321" t="s">
        <v>5356</v>
      </c>
      <c r="B5321" t="s">
        <v>22</v>
      </c>
      <c r="C5321" s="1">
        <v>1</v>
      </c>
      <c r="D5321" t="s">
        <v>23</v>
      </c>
      <c r="E5321" t="s">
        <v>24</v>
      </c>
      <c r="F5321" s="1">
        <v>72</v>
      </c>
      <c r="G5321" s="1" t="str">
        <f t="shared" si="166"/>
        <v>5+ Years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 s="14">
        <v>109.75</v>
      </c>
      <c r="U5321" t="str">
        <f t="shared" si="167"/>
        <v>90+</v>
      </c>
      <c r="V5321" s="16">
        <v>8075.35</v>
      </c>
      <c r="W5321" t="s">
        <v>24</v>
      </c>
    </row>
    <row r="5322" spans="1:23" x14ac:dyDescent="0.3">
      <c r="A5322" t="s">
        <v>5357</v>
      </c>
      <c r="B5322" t="s">
        <v>30</v>
      </c>
      <c r="C5322" s="1">
        <v>0</v>
      </c>
      <c r="D5322" t="s">
        <v>24</v>
      </c>
      <c r="E5322" t="s">
        <v>23</v>
      </c>
      <c r="F5322" s="1">
        <v>37</v>
      </c>
      <c r="G5322" s="1" t="str">
        <f t="shared" si="166"/>
        <v>2-4 Years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 s="14">
        <v>61.45</v>
      </c>
      <c r="U5322" t="str">
        <f t="shared" si="167"/>
        <v>60-90</v>
      </c>
      <c r="V5322" s="16">
        <v>2302.35</v>
      </c>
      <c r="W5322" t="s">
        <v>24</v>
      </c>
    </row>
    <row r="5323" spans="1:23" x14ac:dyDescent="0.3">
      <c r="A5323" t="s">
        <v>5358</v>
      </c>
      <c r="B5323" t="s">
        <v>22</v>
      </c>
      <c r="C5323" s="1">
        <v>0</v>
      </c>
      <c r="D5323" t="s">
        <v>23</v>
      </c>
      <c r="E5323" t="s">
        <v>24</v>
      </c>
      <c r="F5323" s="1">
        <v>69</v>
      </c>
      <c r="G5323" s="1" t="str">
        <f t="shared" si="166"/>
        <v>5+ Years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 s="14">
        <v>106.4</v>
      </c>
      <c r="U5323" t="str">
        <f t="shared" si="167"/>
        <v>90+</v>
      </c>
      <c r="V5323" s="16">
        <v>7251.9</v>
      </c>
      <c r="W5323" t="s">
        <v>24</v>
      </c>
    </row>
    <row r="5324" spans="1:23" x14ac:dyDescent="0.3">
      <c r="A5324" t="s">
        <v>5359</v>
      </c>
      <c r="B5324" t="s">
        <v>22</v>
      </c>
      <c r="C5324" s="1">
        <v>0</v>
      </c>
      <c r="D5324" t="s">
        <v>23</v>
      </c>
      <c r="E5324" t="s">
        <v>24</v>
      </c>
      <c r="F5324" s="1">
        <v>26</v>
      </c>
      <c r="G5324" s="1" t="str">
        <f t="shared" si="166"/>
        <v>2-4 Years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 s="14">
        <v>81.900000000000006</v>
      </c>
      <c r="U5324" t="str">
        <f t="shared" si="167"/>
        <v>60-90</v>
      </c>
      <c r="V5324" s="16">
        <v>2078.5500000000002</v>
      </c>
      <c r="W5324" t="s">
        <v>24</v>
      </c>
    </row>
    <row r="5325" spans="1:23" x14ac:dyDescent="0.3">
      <c r="A5325" t="s">
        <v>5360</v>
      </c>
      <c r="B5325" t="s">
        <v>22</v>
      </c>
      <c r="C5325" s="1">
        <v>0</v>
      </c>
      <c r="D5325" t="s">
        <v>23</v>
      </c>
      <c r="E5325" t="s">
        <v>23</v>
      </c>
      <c r="F5325" s="1">
        <v>58</v>
      </c>
      <c r="G5325" s="1" t="str">
        <f t="shared" si="166"/>
        <v>4-5 Years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 s="14">
        <v>105.2</v>
      </c>
      <c r="U5325" t="str">
        <f t="shared" si="167"/>
        <v>90+</v>
      </c>
      <c r="V5325" s="16">
        <v>6225.4</v>
      </c>
      <c r="W5325" t="s">
        <v>24</v>
      </c>
    </row>
    <row r="5326" spans="1:23" x14ac:dyDescent="0.3">
      <c r="A5326" t="s">
        <v>5361</v>
      </c>
      <c r="B5326" t="s">
        <v>30</v>
      </c>
      <c r="C5326" s="1">
        <v>0</v>
      </c>
      <c r="D5326" t="s">
        <v>24</v>
      </c>
      <c r="E5326" t="s">
        <v>24</v>
      </c>
      <c r="F5326" s="1">
        <v>24</v>
      </c>
      <c r="G5326" s="1" t="str">
        <f t="shared" si="166"/>
        <v>1-2 Years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 s="14">
        <v>54.6</v>
      </c>
      <c r="U5326" t="str">
        <f t="shared" si="167"/>
        <v>30-60</v>
      </c>
      <c r="V5326" s="16">
        <v>1242.25</v>
      </c>
      <c r="W5326" t="s">
        <v>24</v>
      </c>
    </row>
    <row r="5327" spans="1:23" x14ac:dyDescent="0.3">
      <c r="A5327" t="s">
        <v>5362</v>
      </c>
      <c r="B5327" t="s">
        <v>30</v>
      </c>
      <c r="C5327" s="1">
        <v>0</v>
      </c>
      <c r="D5327" t="s">
        <v>23</v>
      </c>
      <c r="E5327" t="s">
        <v>23</v>
      </c>
      <c r="F5327" s="1">
        <v>5</v>
      </c>
      <c r="G5327" s="1" t="str">
        <f t="shared" si="166"/>
        <v>0-1 Year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 s="14">
        <v>20.55</v>
      </c>
      <c r="U5327" t="str">
        <f t="shared" si="167"/>
        <v>0-30</v>
      </c>
      <c r="V5327" s="16">
        <v>99.45</v>
      </c>
      <c r="W5327" t="s">
        <v>24</v>
      </c>
    </row>
    <row r="5328" spans="1:23" x14ac:dyDescent="0.3">
      <c r="A5328" t="s">
        <v>5363</v>
      </c>
      <c r="B5328" t="s">
        <v>30</v>
      </c>
      <c r="C5328" s="1">
        <v>0</v>
      </c>
      <c r="D5328" t="s">
        <v>23</v>
      </c>
      <c r="E5328" t="s">
        <v>23</v>
      </c>
      <c r="F5328" s="1">
        <v>15</v>
      </c>
      <c r="G5328" s="1" t="str">
        <f t="shared" si="166"/>
        <v>1-2 Years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 s="14">
        <v>20</v>
      </c>
      <c r="U5328" t="str">
        <f t="shared" si="167"/>
        <v>0-30</v>
      </c>
      <c r="V5328" s="16">
        <v>288.05</v>
      </c>
      <c r="W5328" t="s">
        <v>23</v>
      </c>
    </row>
    <row r="5329" spans="1:23" x14ac:dyDescent="0.3">
      <c r="A5329" t="s">
        <v>5364</v>
      </c>
      <c r="B5329" t="s">
        <v>22</v>
      </c>
      <c r="C5329" s="1">
        <v>0</v>
      </c>
      <c r="D5329" t="s">
        <v>23</v>
      </c>
      <c r="E5329" t="s">
        <v>23</v>
      </c>
      <c r="F5329" s="1">
        <v>30</v>
      </c>
      <c r="G5329" s="1" t="str">
        <f t="shared" si="166"/>
        <v>2-4 Years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 s="14">
        <v>19.7</v>
      </c>
      <c r="U5329" t="str">
        <f t="shared" si="167"/>
        <v>0-30</v>
      </c>
      <c r="V5329" s="16">
        <v>599.25</v>
      </c>
      <c r="W5329" t="s">
        <v>24</v>
      </c>
    </row>
    <row r="5330" spans="1:23" x14ac:dyDescent="0.3">
      <c r="A5330" t="s">
        <v>5365</v>
      </c>
      <c r="B5330" t="s">
        <v>22</v>
      </c>
      <c r="C5330" s="1">
        <v>0</v>
      </c>
      <c r="D5330" t="s">
        <v>23</v>
      </c>
      <c r="E5330" t="s">
        <v>24</v>
      </c>
      <c r="F5330" s="1">
        <v>55</v>
      </c>
      <c r="G5330" s="1" t="str">
        <f t="shared" si="166"/>
        <v>4-5 Years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 s="14">
        <v>66.05</v>
      </c>
      <c r="U5330" t="str">
        <f t="shared" si="167"/>
        <v>60-90</v>
      </c>
      <c r="V5330" s="16">
        <v>3462.1</v>
      </c>
      <c r="W5330" t="s">
        <v>24</v>
      </c>
    </row>
    <row r="5331" spans="1:23" x14ac:dyDescent="0.3">
      <c r="A5331" t="s">
        <v>5366</v>
      </c>
      <c r="B5331" t="s">
        <v>22</v>
      </c>
      <c r="C5331" s="1">
        <v>0</v>
      </c>
      <c r="D5331" t="s">
        <v>23</v>
      </c>
      <c r="E5331" t="s">
        <v>24</v>
      </c>
      <c r="F5331" s="1">
        <v>25</v>
      </c>
      <c r="G5331" s="1" t="str">
        <f t="shared" si="166"/>
        <v>2-4 Years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 s="14">
        <v>34</v>
      </c>
      <c r="U5331" t="str">
        <f t="shared" si="167"/>
        <v>30-60</v>
      </c>
      <c r="V5331" s="16">
        <v>853</v>
      </c>
      <c r="W5331" t="s">
        <v>23</v>
      </c>
    </row>
    <row r="5332" spans="1:23" x14ac:dyDescent="0.3">
      <c r="A5332" t="s">
        <v>5367</v>
      </c>
      <c r="B5332" t="s">
        <v>30</v>
      </c>
      <c r="C5332" s="1">
        <v>1</v>
      </c>
      <c r="D5332" t="s">
        <v>23</v>
      </c>
      <c r="E5332" t="s">
        <v>24</v>
      </c>
      <c r="F5332" s="1">
        <v>10</v>
      </c>
      <c r="G5332" s="1" t="str">
        <f t="shared" si="166"/>
        <v>0-1 Year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 s="14">
        <v>92.5</v>
      </c>
      <c r="U5332" t="str">
        <f t="shared" si="167"/>
        <v>90+</v>
      </c>
      <c r="V5332" s="16">
        <v>934.1</v>
      </c>
      <c r="W5332" t="s">
        <v>23</v>
      </c>
    </row>
    <row r="5333" spans="1:23" x14ac:dyDescent="0.3">
      <c r="A5333" t="s">
        <v>5368</v>
      </c>
      <c r="B5333" t="s">
        <v>30</v>
      </c>
      <c r="C5333" s="1">
        <v>0</v>
      </c>
      <c r="D5333" t="s">
        <v>23</v>
      </c>
      <c r="E5333" t="s">
        <v>23</v>
      </c>
      <c r="F5333" s="1">
        <v>44</v>
      </c>
      <c r="G5333" s="1" t="str">
        <f t="shared" si="166"/>
        <v>2-4 Years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 s="14">
        <v>54.05</v>
      </c>
      <c r="U5333" t="str">
        <f t="shared" si="167"/>
        <v>30-60</v>
      </c>
      <c r="V5333" s="16">
        <v>2375.1999999999998</v>
      </c>
      <c r="W5333" t="s">
        <v>24</v>
      </c>
    </row>
    <row r="5334" spans="1:23" x14ac:dyDescent="0.3">
      <c r="A5334" t="s">
        <v>5369</v>
      </c>
      <c r="B5334" t="s">
        <v>22</v>
      </c>
      <c r="C5334" s="1">
        <v>0</v>
      </c>
      <c r="D5334" t="s">
        <v>24</v>
      </c>
      <c r="E5334" t="s">
        <v>24</v>
      </c>
      <c r="F5334" s="1">
        <v>47</v>
      </c>
      <c r="G5334" s="1" t="str">
        <f t="shared" si="166"/>
        <v>2-4 Years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 s="14">
        <v>58.9</v>
      </c>
      <c r="U5334" t="str">
        <f t="shared" si="167"/>
        <v>30-60</v>
      </c>
      <c r="V5334" s="16">
        <v>2813.05</v>
      </c>
      <c r="W5334" t="s">
        <v>24</v>
      </c>
    </row>
    <row r="5335" spans="1:23" x14ac:dyDescent="0.3">
      <c r="A5335" t="s">
        <v>5370</v>
      </c>
      <c r="B5335" t="s">
        <v>22</v>
      </c>
      <c r="C5335" s="1">
        <v>0</v>
      </c>
      <c r="D5335" t="s">
        <v>23</v>
      </c>
      <c r="E5335" t="s">
        <v>23</v>
      </c>
      <c r="F5335" s="1">
        <v>13</v>
      </c>
      <c r="G5335" s="1" t="str">
        <f t="shared" si="166"/>
        <v>1-2 Years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 s="14">
        <v>88.35</v>
      </c>
      <c r="U5335" t="str">
        <f t="shared" si="167"/>
        <v>60-90</v>
      </c>
      <c r="V5335" s="16">
        <v>1222.8</v>
      </c>
      <c r="W5335" t="s">
        <v>23</v>
      </c>
    </row>
    <row r="5336" spans="1:23" x14ac:dyDescent="0.3">
      <c r="A5336" t="s">
        <v>5371</v>
      </c>
      <c r="B5336" t="s">
        <v>22</v>
      </c>
      <c r="C5336" s="1">
        <v>0</v>
      </c>
      <c r="D5336" t="s">
        <v>23</v>
      </c>
      <c r="E5336" t="s">
        <v>23</v>
      </c>
      <c r="F5336" s="1">
        <v>49</v>
      </c>
      <c r="G5336" s="1" t="str">
        <f t="shared" si="166"/>
        <v>4-5 Years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 s="14">
        <v>107.95</v>
      </c>
      <c r="U5336" t="str">
        <f t="shared" si="167"/>
        <v>90+</v>
      </c>
      <c r="V5336" s="16">
        <v>5293.2</v>
      </c>
      <c r="W5336" t="s">
        <v>23</v>
      </c>
    </row>
    <row r="5337" spans="1:23" x14ac:dyDescent="0.3">
      <c r="A5337" t="s">
        <v>5372</v>
      </c>
      <c r="B5337" t="s">
        <v>22</v>
      </c>
      <c r="C5337" s="1">
        <v>0</v>
      </c>
      <c r="D5337" t="s">
        <v>23</v>
      </c>
      <c r="E5337" t="s">
        <v>24</v>
      </c>
      <c r="F5337" s="1">
        <v>64</v>
      </c>
      <c r="G5337" s="1" t="str">
        <f t="shared" si="166"/>
        <v>5+ Years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 s="14">
        <v>96.9</v>
      </c>
      <c r="U5337" t="str">
        <f t="shared" si="167"/>
        <v>90+</v>
      </c>
      <c r="V5337" s="16">
        <v>6314.35</v>
      </c>
      <c r="W5337" t="s">
        <v>24</v>
      </c>
    </row>
    <row r="5338" spans="1:23" x14ac:dyDescent="0.3">
      <c r="A5338" t="s">
        <v>5373</v>
      </c>
      <c r="B5338" t="s">
        <v>30</v>
      </c>
      <c r="C5338" s="1">
        <v>0</v>
      </c>
      <c r="D5338" t="s">
        <v>24</v>
      </c>
      <c r="E5338" t="s">
        <v>24</v>
      </c>
      <c r="F5338" s="1">
        <v>1</v>
      </c>
      <c r="G5338" s="1" t="str">
        <f t="shared" si="166"/>
        <v>0-1 Year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 s="14">
        <v>19.100000000000001</v>
      </c>
      <c r="U5338" t="str">
        <f t="shared" si="167"/>
        <v>0-30</v>
      </c>
      <c r="V5338" s="16">
        <v>19.100000000000001</v>
      </c>
      <c r="W5338" t="s">
        <v>24</v>
      </c>
    </row>
    <row r="5339" spans="1:23" x14ac:dyDescent="0.3">
      <c r="A5339" t="s">
        <v>5374</v>
      </c>
      <c r="B5339" t="s">
        <v>30</v>
      </c>
      <c r="C5339" s="1">
        <v>0</v>
      </c>
      <c r="D5339" t="s">
        <v>24</v>
      </c>
      <c r="E5339" t="s">
        <v>24</v>
      </c>
      <c r="F5339" s="1">
        <v>20</v>
      </c>
      <c r="G5339" s="1" t="str">
        <f t="shared" si="166"/>
        <v>1-2 Years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 s="14">
        <v>50</v>
      </c>
      <c r="U5339" t="str">
        <f t="shared" si="167"/>
        <v>30-60</v>
      </c>
      <c r="V5339" s="16">
        <v>1003.05</v>
      </c>
      <c r="W5339" t="s">
        <v>24</v>
      </c>
    </row>
    <row r="5340" spans="1:23" x14ac:dyDescent="0.3">
      <c r="A5340" t="s">
        <v>5375</v>
      </c>
      <c r="B5340" t="s">
        <v>22</v>
      </c>
      <c r="C5340" s="1">
        <v>0</v>
      </c>
      <c r="D5340" t="s">
        <v>23</v>
      </c>
      <c r="E5340" t="s">
        <v>24</v>
      </c>
      <c r="F5340" s="1">
        <v>37</v>
      </c>
      <c r="G5340" s="1" t="str">
        <f t="shared" si="166"/>
        <v>2-4 Years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 s="14">
        <v>45.4</v>
      </c>
      <c r="U5340" t="str">
        <f t="shared" si="167"/>
        <v>30-60</v>
      </c>
      <c r="V5340" s="16">
        <v>1593.1</v>
      </c>
      <c r="W5340" t="s">
        <v>24</v>
      </c>
    </row>
    <row r="5341" spans="1:23" x14ac:dyDescent="0.3">
      <c r="A5341" t="s">
        <v>5376</v>
      </c>
      <c r="B5341" t="s">
        <v>30</v>
      </c>
      <c r="C5341" s="1">
        <v>0</v>
      </c>
      <c r="D5341" t="s">
        <v>23</v>
      </c>
      <c r="E5341" t="s">
        <v>23</v>
      </c>
      <c r="F5341" s="1">
        <v>30</v>
      </c>
      <c r="G5341" s="1" t="str">
        <f t="shared" si="166"/>
        <v>2-4 Years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 s="14">
        <v>85.45</v>
      </c>
      <c r="U5341" t="str">
        <f t="shared" si="167"/>
        <v>60-90</v>
      </c>
      <c r="V5341" s="16">
        <v>2509.9499999999998</v>
      </c>
      <c r="W5341" t="s">
        <v>24</v>
      </c>
    </row>
    <row r="5342" spans="1:23" x14ac:dyDescent="0.3">
      <c r="A5342" t="s">
        <v>5377</v>
      </c>
      <c r="B5342" t="s">
        <v>22</v>
      </c>
      <c r="C5342" s="1">
        <v>0</v>
      </c>
      <c r="D5342" t="s">
        <v>24</v>
      </c>
      <c r="E5342" t="s">
        <v>24</v>
      </c>
      <c r="F5342" s="1">
        <v>38</v>
      </c>
      <c r="G5342" s="1" t="str">
        <f t="shared" si="166"/>
        <v>2-4 Years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 s="14">
        <v>84.1</v>
      </c>
      <c r="U5342" t="str">
        <f t="shared" si="167"/>
        <v>60-90</v>
      </c>
      <c r="V5342" s="16">
        <v>3187.65</v>
      </c>
      <c r="W5342" t="s">
        <v>24</v>
      </c>
    </row>
    <row r="5343" spans="1:23" x14ac:dyDescent="0.3">
      <c r="A5343" t="s">
        <v>5378</v>
      </c>
      <c r="B5343" t="s">
        <v>22</v>
      </c>
      <c r="C5343" s="1">
        <v>1</v>
      </c>
      <c r="D5343" t="s">
        <v>24</v>
      </c>
      <c r="E5343" t="s">
        <v>24</v>
      </c>
      <c r="F5343" s="1">
        <v>1</v>
      </c>
      <c r="G5343" s="1" t="str">
        <f t="shared" si="166"/>
        <v>0-1 Year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 s="14">
        <v>74.45</v>
      </c>
      <c r="U5343" t="str">
        <f t="shared" si="167"/>
        <v>60-90</v>
      </c>
      <c r="V5343" s="16">
        <v>74.45</v>
      </c>
      <c r="W5343" t="s">
        <v>23</v>
      </c>
    </row>
    <row r="5344" spans="1:23" x14ac:dyDescent="0.3">
      <c r="A5344" t="s">
        <v>5379</v>
      </c>
      <c r="B5344" t="s">
        <v>22</v>
      </c>
      <c r="C5344" s="1">
        <v>0</v>
      </c>
      <c r="D5344" t="s">
        <v>24</v>
      </c>
      <c r="E5344" t="s">
        <v>24</v>
      </c>
      <c r="F5344" s="1">
        <v>37</v>
      </c>
      <c r="G5344" s="1" t="str">
        <f t="shared" si="166"/>
        <v>2-4 Years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 s="14">
        <v>64.75</v>
      </c>
      <c r="U5344" t="str">
        <f t="shared" si="167"/>
        <v>60-90</v>
      </c>
      <c r="V5344" s="16">
        <v>2345.1999999999998</v>
      </c>
      <c r="W5344" t="s">
        <v>23</v>
      </c>
    </row>
    <row r="5345" spans="1:23" x14ac:dyDescent="0.3">
      <c r="A5345" t="s">
        <v>5380</v>
      </c>
      <c r="B5345" t="s">
        <v>22</v>
      </c>
      <c r="C5345" s="1">
        <v>0</v>
      </c>
      <c r="D5345" t="s">
        <v>23</v>
      </c>
      <c r="E5345" t="s">
        <v>24</v>
      </c>
      <c r="F5345" s="1">
        <v>52</v>
      </c>
      <c r="G5345" s="1" t="str">
        <f t="shared" si="166"/>
        <v>4-5 Years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 s="14">
        <v>66.25</v>
      </c>
      <c r="U5345" t="str">
        <f t="shared" si="167"/>
        <v>60-90</v>
      </c>
      <c r="V5345" s="16">
        <v>3330.1</v>
      </c>
      <c r="W5345" t="s">
        <v>24</v>
      </c>
    </row>
    <row r="5346" spans="1:23" x14ac:dyDescent="0.3">
      <c r="A5346" t="s">
        <v>5381</v>
      </c>
      <c r="B5346" t="s">
        <v>30</v>
      </c>
      <c r="C5346" s="1">
        <v>0</v>
      </c>
      <c r="D5346" t="s">
        <v>24</v>
      </c>
      <c r="E5346" t="s">
        <v>23</v>
      </c>
      <c r="F5346" s="1">
        <v>71</v>
      </c>
      <c r="G5346" s="1" t="str">
        <f t="shared" si="166"/>
        <v>5+ Years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 s="14">
        <v>76.900000000000006</v>
      </c>
      <c r="U5346" t="str">
        <f t="shared" si="167"/>
        <v>60-90</v>
      </c>
      <c r="V5346" s="16">
        <v>5522.7</v>
      </c>
      <c r="W5346" t="s">
        <v>24</v>
      </c>
    </row>
    <row r="5347" spans="1:23" x14ac:dyDescent="0.3">
      <c r="A5347" t="s">
        <v>5382</v>
      </c>
      <c r="B5347" t="s">
        <v>30</v>
      </c>
      <c r="C5347" s="1">
        <v>0</v>
      </c>
      <c r="D5347" t="s">
        <v>24</v>
      </c>
      <c r="E5347" t="s">
        <v>24</v>
      </c>
      <c r="F5347" s="1">
        <v>26</v>
      </c>
      <c r="G5347" s="1" t="str">
        <f t="shared" si="166"/>
        <v>2-4 Years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 s="14">
        <v>89.8</v>
      </c>
      <c r="U5347" t="str">
        <f t="shared" si="167"/>
        <v>60-90</v>
      </c>
      <c r="V5347" s="16">
        <v>2335.3000000000002</v>
      </c>
      <c r="W5347" t="s">
        <v>23</v>
      </c>
    </row>
    <row r="5348" spans="1:23" x14ac:dyDescent="0.3">
      <c r="A5348" t="s">
        <v>5383</v>
      </c>
      <c r="B5348" t="s">
        <v>30</v>
      </c>
      <c r="C5348" s="1">
        <v>0</v>
      </c>
      <c r="D5348" t="s">
        <v>24</v>
      </c>
      <c r="E5348" t="s">
        <v>24</v>
      </c>
      <c r="F5348" s="1">
        <v>66</v>
      </c>
      <c r="G5348" s="1" t="str">
        <f t="shared" si="166"/>
        <v>5+ Years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 s="14">
        <v>74.599999999999994</v>
      </c>
      <c r="U5348" t="str">
        <f t="shared" si="167"/>
        <v>60-90</v>
      </c>
      <c r="V5348" s="16">
        <v>4798.3999999999996</v>
      </c>
      <c r="W5348" t="s">
        <v>24</v>
      </c>
    </row>
    <row r="5349" spans="1:23" x14ac:dyDescent="0.3">
      <c r="A5349" t="s">
        <v>5384</v>
      </c>
      <c r="B5349" t="s">
        <v>30</v>
      </c>
      <c r="C5349" s="1">
        <v>0</v>
      </c>
      <c r="D5349" t="s">
        <v>23</v>
      </c>
      <c r="E5349" t="s">
        <v>24</v>
      </c>
      <c r="F5349" s="1">
        <v>72</v>
      </c>
      <c r="G5349" s="1" t="str">
        <f t="shared" si="166"/>
        <v>5+ Years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 s="14">
        <v>116.95</v>
      </c>
      <c r="U5349" t="str">
        <f t="shared" si="167"/>
        <v>90+</v>
      </c>
      <c r="V5349" s="16">
        <v>8594.4</v>
      </c>
      <c r="W5349" t="s">
        <v>24</v>
      </c>
    </row>
    <row r="5350" spans="1:23" x14ac:dyDescent="0.3">
      <c r="A5350" t="s">
        <v>5385</v>
      </c>
      <c r="B5350" t="s">
        <v>30</v>
      </c>
      <c r="C5350" s="1">
        <v>0</v>
      </c>
      <c r="D5350" t="s">
        <v>24</v>
      </c>
      <c r="E5350" t="s">
        <v>23</v>
      </c>
      <c r="F5350" s="1">
        <v>25</v>
      </c>
      <c r="G5350" s="1" t="str">
        <f t="shared" si="166"/>
        <v>2-4 Years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 s="14">
        <v>40.65</v>
      </c>
      <c r="U5350" t="str">
        <f t="shared" si="167"/>
        <v>30-60</v>
      </c>
      <c r="V5350" s="16">
        <v>970.55</v>
      </c>
      <c r="W5350" t="s">
        <v>24</v>
      </c>
    </row>
    <row r="5351" spans="1:23" x14ac:dyDescent="0.3">
      <c r="A5351" t="s">
        <v>5386</v>
      </c>
      <c r="B5351" t="s">
        <v>30</v>
      </c>
      <c r="C5351" s="1">
        <v>0</v>
      </c>
      <c r="D5351" t="s">
        <v>23</v>
      </c>
      <c r="E5351" t="s">
        <v>23</v>
      </c>
      <c r="F5351" s="1">
        <v>69</v>
      </c>
      <c r="G5351" s="1" t="str">
        <f t="shared" si="166"/>
        <v>5+ Years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 s="14">
        <v>114.35</v>
      </c>
      <c r="U5351" t="str">
        <f t="shared" si="167"/>
        <v>90+</v>
      </c>
      <c r="V5351" s="16">
        <v>7665.8</v>
      </c>
      <c r="W5351" t="s">
        <v>24</v>
      </c>
    </row>
    <row r="5352" spans="1:23" x14ac:dyDescent="0.3">
      <c r="A5352" t="s">
        <v>5387</v>
      </c>
      <c r="B5352" t="s">
        <v>30</v>
      </c>
      <c r="C5352" s="1">
        <v>0</v>
      </c>
      <c r="D5352" t="s">
        <v>23</v>
      </c>
      <c r="E5352" t="s">
        <v>23</v>
      </c>
      <c r="F5352" s="1">
        <v>53</v>
      </c>
      <c r="G5352" s="1" t="str">
        <f t="shared" si="166"/>
        <v>4-5 Years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 s="14">
        <v>69.7</v>
      </c>
      <c r="U5352" t="str">
        <f t="shared" si="167"/>
        <v>60-90</v>
      </c>
      <c r="V5352" s="16">
        <v>3686.05</v>
      </c>
      <c r="W5352" t="s">
        <v>24</v>
      </c>
    </row>
    <row r="5353" spans="1:23" x14ac:dyDescent="0.3">
      <c r="A5353" t="s">
        <v>5388</v>
      </c>
      <c r="B5353" t="s">
        <v>22</v>
      </c>
      <c r="C5353" s="1">
        <v>0</v>
      </c>
      <c r="D5353" t="s">
        <v>24</v>
      </c>
      <c r="E5353" t="s">
        <v>24</v>
      </c>
      <c r="F5353" s="1">
        <v>12</v>
      </c>
      <c r="G5353" s="1" t="str">
        <f t="shared" si="166"/>
        <v>0-1 Year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 s="14">
        <v>95.5</v>
      </c>
      <c r="U5353" t="str">
        <f t="shared" si="167"/>
        <v>90+</v>
      </c>
      <c r="V5353" s="16">
        <v>1115.1500000000001</v>
      </c>
      <c r="W5353" t="s">
        <v>23</v>
      </c>
    </row>
    <row r="5354" spans="1:23" x14ac:dyDescent="0.3">
      <c r="A5354" t="s">
        <v>5389</v>
      </c>
      <c r="B5354" t="s">
        <v>30</v>
      </c>
      <c r="C5354" s="1">
        <v>0</v>
      </c>
      <c r="D5354" t="s">
        <v>24</v>
      </c>
      <c r="E5354" t="s">
        <v>24</v>
      </c>
      <c r="F5354" s="1">
        <v>26</v>
      </c>
      <c r="G5354" s="1" t="str">
        <f t="shared" si="166"/>
        <v>2-4 Years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 s="14">
        <v>98.65</v>
      </c>
      <c r="U5354" t="str">
        <f t="shared" si="167"/>
        <v>90+</v>
      </c>
      <c r="V5354" s="16">
        <v>2537</v>
      </c>
      <c r="W5354" t="s">
        <v>24</v>
      </c>
    </row>
    <row r="5355" spans="1:23" x14ac:dyDescent="0.3">
      <c r="A5355" t="s">
        <v>5390</v>
      </c>
      <c r="B5355" t="s">
        <v>30</v>
      </c>
      <c r="C5355" s="1">
        <v>0</v>
      </c>
      <c r="D5355" t="s">
        <v>24</v>
      </c>
      <c r="E5355" t="s">
        <v>24</v>
      </c>
      <c r="F5355" s="1">
        <v>21</v>
      </c>
      <c r="G5355" s="1" t="str">
        <f t="shared" si="166"/>
        <v>1-2 Years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 s="14">
        <v>61.65</v>
      </c>
      <c r="U5355" t="str">
        <f t="shared" si="167"/>
        <v>60-90</v>
      </c>
      <c r="V5355" s="16">
        <v>1393.6</v>
      </c>
      <c r="W5355" t="s">
        <v>24</v>
      </c>
    </row>
    <row r="5356" spans="1:23" x14ac:dyDescent="0.3">
      <c r="A5356" t="s">
        <v>5391</v>
      </c>
      <c r="B5356" t="s">
        <v>22</v>
      </c>
      <c r="C5356" s="1">
        <v>0</v>
      </c>
      <c r="D5356" t="s">
        <v>24</v>
      </c>
      <c r="E5356" t="s">
        <v>23</v>
      </c>
      <c r="F5356" s="1">
        <v>1</v>
      </c>
      <c r="G5356" s="1" t="str">
        <f t="shared" si="166"/>
        <v>0-1 Year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 s="14">
        <v>89.35</v>
      </c>
      <c r="U5356" t="str">
        <f t="shared" si="167"/>
        <v>60-90</v>
      </c>
      <c r="V5356" s="16">
        <v>89.35</v>
      </c>
      <c r="W5356" t="s">
        <v>24</v>
      </c>
    </row>
    <row r="5357" spans="1:23" x14ac:dyDescent="0.3">
      <c r="A5357" t="s">
        <v>5392</v>
      </c>
      <c r="B5357" t="s">
        <v>30</v>
      </c>
      <c r="C5357" s="1">
        <v>0</v>
      </c>
      <c r="D5357" t="s">
        <v>24</v>
      </c>
      <c r="E5357" t="s">
        <v>24</v>
      </c>
      <c r="F5357" s="1">
        <v>48</v>
      </c>
      <c r="G5357" s="1" t="str">
        <f t="shared" si="166"/>
        <v>2-4 Years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 s="14">
        <v>95.4</v>
      </c>
      <c r="U5357" t="str">
        <f t="shared" si="167"/>
        <v>90+</v>
      </c>
      <c r="V5357" s="16">
        <v>4445.3</v>
      </c>
      <c r="W5357" t="s">
        <v>24</v>
      </c>
    </row>
    <row r="5358" spans="1:23" x14ac:dyDescent="0.3">
      <c r="A5358" t="s">
        <v>5393</v>
      </c>
      <c r="B5358" t="s">
        <v>22</v>
      </c>
      <c r="C5358" s="1">
        <v>0</v>
      </c>
      <c r="D5358" t="s">
        <v>23</v>
      </c>
      <c r="E5358" t="s">
        <v>24</v>
      </c>
      <c r="F5358" s="1">
        <v>26</v>
      </c>
      <c r="G5358" s="1" t="str">
        <f t="shared" si="166"/>
        <v>2-4 Years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 s="14">
        <v>35.4</v>
      </c>
      <c r="U5358" t="str">
        <f t="shared" si="167"/>
        <v>30-60</v>
      </c>
      <c r="V5358" s="16">
        <v>978.6</v>
      </c>
      <c r="W5358" t="s">
        <v>24</v>
      </c>
    </row>
    <row r="5359" spans="1:23" x14ac:dyDescent="0.3">
      <c r="A5359" t="s">
        <v>5394</v>
      </c>
      <c r="B5359" t="s">
        <v>30</v>
      </c>
      <c r="C5359" s="1">
        <v>0</v>
      </c>
      <c r="D5359" t="s">
        <v>23</v>
      </c>
      <c r="E5359" t="s">
        <v>24</v>
      </c>
      <c r="F5359" s="1">
        <v>60</v>
      </c>
      <c r="G5359" s="1" t="str">
        <f t="shared" si="166"/>
        <v>4-5 Years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 s="14">
        <v>19.95</v>
      </c>
      <c r="U5359" t="str">
        <f t="shared" si="167"/>
        <v>0-30</v>
      </c>
      <c r="V5359" s="16">
        <v>1258.1500000000001</v>
      </c>
      <c r="W5359" t="s">
        <v>24</v>
      </c>
    </row>
    <row r="5360" spans="1:23" x14ac:dyDescent="0.3">
      <c r="A5360" t="s">
        <v>5395</v>
      </c>
      <c r="B5360" t="s">
        <v>30</v>
      </c>
      <c r="C5360" s="1">
        <v>0</v>
      </c>
      <c r="D5360" t="s">
        <v>24</v>
      </c>
      <c r="E5360" t="s">
        <v>24</v>
      </c>
      <c r="F5360" s="1">
        <v>18</v>
      </c>
      <c r="G5360" s="1" t="str">
        <f t="shared" si="166"/>
        <v>1-2 Years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 s="14">
        <v>19.25</v>
      </c>
      <c r="U5360" t="str">
        <f t="shared" si="167"/>
        <v>0-30</v>
      </c>
      <c r="V5360" s="16">
        <v>331.35</v>
      </c>
      <c r="W5360" t="s">
        <v>24</v>
      </c>
    </row>
    <row r="5361" spans="1:23" x14ac:dyDescent="0.3">
      <c r="A5361" t="s">
        <v>5396</v>
      </c>
      <c r="B5361" t="s">
        <v>22</v>
      </c>
      <c r="C5361" s="1">
        <v>1</v>
      </c>
      <c r="D5361" t="s">
        <v>24</v>
      </c>
      <c r="E5361" t="s">
        <v>24</v>
      </c>
      <c r="F5361" s="1">
        <v>10</v>
      </c>
      <c r="G5361" s="1" t="str">
        <f t="shared" si="166"/>
        <v>0-1 Year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 s="14">
        <v>29.65</v>
      </c>
      <c r="U5361" t="str">
        <f t="shared" si="167"/>
        <v>0-30</v>
      </c>
      <c r="V5361" s="16">
        <v>291.39999999999998</v>
      </c>
      <c r="W5361" t="s">
        <v>23</v>
      </c>
    </row>
    <row r="5362" spans="1:23" x14ac:dyDescent="0.3">
      <c r="A5362" t="s">
        <v>5397</v>
      </c>
      <c r="B5362" t="s">
        <v>30</v>
      </c>
      <c r="C5362" s="1">
        <v>0</v>
      </c>
      <c r="D5362" t="s">
        <v>23</v>
      </c>
      <c r="E5362" t="s">
        <v>23</v>
      </c>
      <c r="F5362" s="1">
        <v>5</v>
      </c>
      <c r="G5362" s="1" t="str">
        <f t="shared" si="166"/>
        <v>0-1 Year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 s="14">
        <v>84.5</v>
      </c>
      <c r="U5362" t="str">
        <f t="shared" si="167"/>
        <v>60-90</v>
      </c>
      <c r="V5362" s="16">
        <v>453.75</v>
      </c>
      <c r="W5362" t="s">
        <v>23</v>
      </c>
    </row>
    <row r="5363" spans="1:23" x14ac:dyDescent="0.3">
      <c r="A5363" t="s">
        <v>5398</v>
      </c>
      <c r="B5363" t="s">
        <v>22</v>
      </c>
      <c r="C5363" s="1">
        <v>0</v>
      </c>
      <c r="D5363" t="s">
        <v>24</v>
      </c>
      <c r="E5363" t="s">
        <v>23</v>
      </c>
      <c r="F5363" s="1">
        <v>4</v>
      </c>
      <c r="G5363" s="1" t="str">
        <f t="shared" si="166"/>
        <v>0-1 Year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 s="14">
        <v>20.399999999999999</v>
      </c>
      <c r="U5363" t="str">
        <f t="shared" si="167"/>
        <v>0-30</v>
      </c>
      <c r="V5363" s="16">
        <v>84.75</v>
      </c>
      <c r="W5363" t="s">
        <v>24</v>
      </c>
    </row>
    <row r="5364" spans="1:23" x14ac:dyDescent="0.3">
      <c r="A5364" t="s">
        <v>5399</v>
      </c>
      <c r="B5364" t="s">
        <v>30</v>
      </c>
      <c r="C5364" s="1">
        <v>0</v>
      </c>
      <c r="D5364" t="s">
        <v>23</v>
      </c>
      <c r="E5364" t="s">
        <v>23</v>
      </c>
      <c r="F5364" s="1">
        <v>65</v>
      </c>
      <c r="G5364" s="1" t="str">
        <f t="shared" si="166"/>
        <v>5+ Years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 s="14">
        <v>24.75</v>
      </c>
      <c r="U5364" t="str">
        <f t="shared" si="167"/>
        <v>0-30</v>
      </c>
      <c r="V5364" s="16">
        <v>1715.1</v>
      </c>
      <c r="W5364" t="s">
        <v>24</v>
      </c>
    </row>
    <row r="5365" spans="1:23" x14ac:dyDescent="0.3">
      <c r="A5365" t="s">
        <v>5400</v>
      </c>
      <c r="B5365" t="s">
        <v>30</v>
      </c>
      <c r="C5365" s="1">
        <v>0</v>
      </c>
      <c r="D5365" t="s">
        <v>23</v>
      </c>
      <c r="E5365" t="s">
        <v>23</v>
      </c>
      <c r="F5365" s="1">
        <v>70</v>
      </c>
      <c r="G5365" s="1" t="str">
        <f t="shared" si="166"/>
        <v>5+ Years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 s="14">
        <v>25.35</v>
      </c>
      <c r="U5365" t="str">
        <f t="shared" si="167"/>
        <v>0-30</v>
      </c>
      <c r="V5365" s="16">
        <v>1715.15</v>
      </c>
      <c r="W5365" t="s">
        <v>24</v>
      </c>
    </row>
    <row r="5366" spans="1:23" x14ac:dyDescent="0.3">
      <c r="A5366" t="s">
        <v>5401</v>
      </c>
      <c r="B5366" t="s">
        <v>30</v>
      </c>
      <c r="C5366" s="1">
        <v>0</v>
      </c>
      <c r="D5366" t="s">
        <v>24</v>
      </c>
      <c r="E5366" t="s">
        <v>24</v>
      </c>
      <c r="F5366" s="1">
        <v>18</v>
      </c>
      <c r="G5366" s="1" t="str">
        <f t="shared" si="166"/>
        <v>1-2 Years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 s="14">
        <v>90.7</v>
      </c>
      <c r="U5366" t="str">
        <f t="shared" si="167"/>
        <v>90+</v>
      </c>
      <c r="V5366" s="16">
        <v>1597.25</v>
      </c>
      <c r="W5366" t="s">
        <v>23</v>
      </c>
    </row>
    <row r="5367" spans="1:23" x14ac:dyDescent="0.3">
      <c r="A5367" t="s">
        <v>5402</v>
      </c>
      <c r="B5367" t="s">
        <v>30</v>
      </c>
      <c r="C5367" s="1">
        <v>0</v>
      </c>
      <c r="D5367" t="s">
        <v>24</v>
      </c>
      <c r="E5367" t="s">
        <v>23</v>
      </c>
      <c r="F5367" s="1">
        <v>62</v>
      </c>
      <c r="G5367" s="1" t="str">
        <f t="shared" si="166"/>
        <v>5+ Years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 s="14">
        <v>20</v>
      </c>
      <c r="U5367" t="str">
        <f t="shared" si="167"/>
        <v>0-30</v>
      </c>
      <c r="V5367" s="16">
        <v>1250.0999999999999</v>
      </c>
      <c r="W5367" t="s">
        <v>24</v>
      </c>
    </row>
    <row r="5368" spans="1:23" x14ac:dyDescent="0.3">
      <c r="A5368" t="s">
        <v>5403</v>
      </c>
      <c r="B5368" t="s">
        <v>22</v>
      </c>
      <c r="C5368" s="1">
        <v>0</v>
      </c>
      <c r="D5368" t="s">
        <v>23</v>
      </c>
      <c r="E5368" t="s">
        <v>23</v>
      </c>
      <c r="F5368" s="1">
        <v>66</v>
      </c>
      <c r="G5368" s="1" t="str">
        <f t="shared" si="166"/>
        <v>5+ Years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 s="14">
        <v>59.75</v>
      </c>
      <c r="U5368" t="str">
        <f t="shared" si="167"/>
        <v>30-60</v>
      </c>
      <c r="V5368" s="16">
        <v>3996.8</v>
      </c>
      <c r="W5368" t="s">
        <v>24</v>
      </c>
    </row>
    <row r="5369" spans="1:23" x14ac:dyDescent="0.3">
      <c r="A5369" t="s">
        <v>5404</v>
      </c>
      <c r="B5369" t="s">
        <v>22</v>
      </c>
      <c r="C5369" s="1">
        <v>0</v>
      </c>
      <c r="D5369" t="s">
        <v>23</v>
      </c>
      <c r="E5369" t="s">
        <v>23</v>
      </c>
      <c r="F5369" s="1">
        <v>65</v>
      </c>
      <c r="G5369" s="1" t="str">
        <f t="shared" si="166"/>
        <v>5+ Years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 s="14">
        <v>82.5</v>
      </c>
      <c r="U5369" t="str">
        <f t="shared" si="167"/>
        <v>60-90</v>
      </c>
      <c r="V5369" s="16">
        <v>5215.1000000000004</v>
      </c>
      <c r="W5369" t="s">
        <v>24</v>
      </c>
    </row>
    <row r="5370" spans="1:23" x14ac:dyDescent="0.3">
      <c r="A5370" t="s">
        <v>5405</v>
      </c>
      <c r="B5370" t="s">
        <v>22</v>
      </c>
      <c r="C5370" s="1">
        <v>1</v>
      </c>
      <c r="D5370" t="s">
        <v>24</v>
      </c>
      <c r="E5370" t="s">
        <v>24</v>
      </c>
      <c r="F5370" s="1">
        <v>3</v>
      </c>
      <c r="G5370" s="1" t="str">
        <f t="shared" si="166"/>
        <v>0-1 Year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 s="14">
        <v>70.3</v>
      </c>
      <c r="U5370" t="str">
        <f t="shared" si="167"/>
        <v>60-90</v>
      </c>
      <c r="V5370" s="16">
        <v>235.5</v>
      </c>
      <c r="W5370" t="s">
        <v>23</v>
      </c>
    </row>
    <row r="5371" spans="1:23" x14ac:dyDescent="0.3">
      <c r="A5371" t="s">
        <v>5406</v>
      </c>
      <c r="B5371" t="s">
        <v>22</v>
      </c>
      <c r="C5371" s="1">
        <v>0</v>
      </c>
      <c r="D5371" t="s">
        <v>24</v>
      </c>
      <c r="E5371" t="s">
        <v>24</v>
      </c>
      <c r="F5371" s="1">
        <v>34</v>
      </c>
      <c r="G5371" s="1" t="str">
        <f t="shared" si="166"/>
        <v>2-4 Years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 s="14">
        <v>20.350000000000001</v>
      </c>
      <c r="U5371" t="str">
        <f t="shared" si="167"/>
        <v>0-30</v>
      </c>
      <c r="V5371" s="16">
        <v>673.2</v>
      </c>
      <c r="W5371" t="s">
        <v>24</v>
      </c>
    </row>
    <row r="5372" spans="1:23" x14ac:dyDescent="0.3">
      <c r="A5372" t="s">
        <v>5407</v>
      </c>
      <c r="B5372" t="s">
        <v>30</v>
      </c>
      <c r="C5372" s="1">
        <v>0</v>
      </c>
      <c r="D5372" t="s">
        <v>23</v>
      </c>
      <c r="E5372" t="s">
        <v>23</v>
      </c>
      <c r="F5372" s="1">
        <v>16</v>
      </c>
      <c r="G5372" s="1" t="str">
        <f t="shared" si="166"/>
        <v>1-2 Years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 s="14">
        <v>90.8</v>
      </c>
      <c r="U5372" t="str">
        <f t="shared" si="167"/>
        <v>90+</v>
      </c>
      <c r="V5372" s="16">
        <v>1442.2</v>
      </c>
      <c r="W5372" t="s">
        <v>24</v>
      </c>
    </row>
    <row r="5373" spans="1:23" x14ac:dyDescent="0.3">
      <c r="A5373" t="s">
        <v>5408</v>
      </c>
      <c r="B5373" t="s">
        <v>22</v>
      </c>
      <c r="C5373" s="1">
        <v>0</v>
      </c>
      <c r="D5373" t="s">
        <v>24</v>
      </c>
      <c r="E5373" t="s">
        <v>24</v>
      </c>
      <c r="F5373" s="1">
        <v>54</v>
      </c>
      <c r="G5373" s="1" t="str">
        <f t="shared" si="166"/>
        <v>4-5 Years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 s="14">
        <v>103.95</v>
      </c>
      <c r="U5373" t="str">
        <f t="shared" si="167"/>
        <v>90+</v>
      </c>
      <c r="V5373" s="16">
        <v>5639.05</v>
      </c>
      <c r="W5373" t="s">
        <v>23</v>
      </c>
    </row>
    <row r="5374" spans="1:23" x14ac:dyDescent="0.3">
      <c r="A5374" t="s">
        <v>5409</v>
      </c>
      <c r="B5374" t="s">
        <v>22</v>
      </c>
      <c r="C5374" s="1">
        <v>1</v>
      </c>
      <c r="D5374" t="s">
        <v>24</v>
      </c>
      <c r="E5374" t="s">
        <v>24</v>
      </c>
      <c r="F5374" s="1">
        <v>50</v>
      </c>
      <c r="G5374" s="1" t="str">
        <f t="shared" si="166"/>
        <v>4-5 Years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 s="14">
        <v>104.95</v>
      </c>
      <c r="U5374" t="str">
        <f t="shared" si="167"/>
        <v>90+</v>
      </c>
      <c r="V5374" s="16">
        <v>5222.3500000000004</v>
      </c>
      <c r="W5374" t="s">
        <v>24</v>
      </c>
    </row>
    <row r="5375" spans="1:23" x14ac:dyDescent="0.3">
      <c r="A5375" t="s">
        <v>5410</v>
      </c>
      <c r="B5375" t="s">
        <v>30</v>
      </c>
      <c r="C5375" s="1">
        <v>0</v>
      </c>
      <c r="D5375" t="s">
        <v>23</v>
      </c>
      <c r="E5375" t="s">
        <v>24</v>
      </c>
      <c r="F5375" s="1">
        <v>71</v>
      </c>
      <c r="G5375" s="1" t="str">
        <f t="shared" si="166"/>
        <v>5+ Years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 s="14">
        <v>105.25</v>
      </c>
      <c r="U5375" t="str">
        <f t="shared" si="167"/>
        <v>90+</v>
      </c>
      <c r="V5375" s="16">
        <v>7291.75</v>
      </c>
      <c r="W5375" t="s">
        <v>24</v>
      </c>
    </row>
    <row r="5376" spans="1:23" x14ac:dyDescent="0.3">
      <c r="A5376" t="s">
        <v>5411</v>
      </c>
      <c r="B5376" t="s">
        <v>22</v>
      </c>
      <c r="C5376" s="1">
        <v>0</v>
      </c>
      <c r="D5376" t="s">
        <v>24</v>
      </c>
      <c r="E5376" t="s">
        <v>24</v>
      </c>
      <c r="F5376" s="1">
        <v>10</v>
      </c>
      <c r="G5376" s="1" t="str">
        <f t="shared" si="166"/>
        <v>0-1 Year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 s="14">
        <v>74.75</v>
      </c>
      <c r="U5376" t="str">
        <f t="shared" si="167"/>
        <v>60-90</v>
      </c>
      <c r="V5376" s="16">
        <v>799.65</v>
      </c>
      <c r="W5376" t="s">
        <v>23</v>
      </c>
    </row>
    <row r="5377" spans="1:23" x14ac:dyDescent="0.3">
      <c r="A5377" t="s">
        <v>5412</v>
      </c>
      <c r="B5377" t="s">
        <v>22</v>
      </c>
      <c r="C5377" s="1">
        <v>0</v>
      </c>
      <c r="D5377" t="s">
        <v>24</v>
      </c>
      <c r="E5377" t="s">
        <v>24</v>
      </c>
      <c r="F5377" s="1">
        <v>1</v>
      </c>
      <c r="G5377" s="1" t="str">
        <f t="shared" si="166"/>
        <v>0-1 Year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 s="14">
        <v>50.8</v>
      </c>
      <c r="U5377" t="str">
        <f t="shared" si="167"/>
        <v>30-60</v>
      </c>
      <c r="V5377" s="16">
        <v>50.8</v>
      </c>
      <c r="W5377" t="s">
        <v>23</v>
      </c>
    </row>
    <row r="5378" spans="1:23" x14ac:dyDescent="0.3">
      <c r="A5378" t="s">
        <v>5413</v>
      </c>
      <c r="B5378" t="s">
        <v>30</v>
      </c>
      <c r="C5378" s="1">
        <v>0</v>
      </c>
      <c r="D5378" t="s">
        <v>24</v>
      </c>
      <c r="E5378" t="s">
        <v>24</v>
      </c>
      <c r="F5378" s="1">
        <v>18</v>
      </c>
      <c r="G5378" s="1" t="str">
        <f t="shared" si="166"/>
        <v>1-2 Years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 s="14">
        <v>23.75</v>
      </c>
      <c r="U5378" t="str">
        <f t="shared" si="167"/>
        <v>0-30</v>
      </c>
      <c r="V5378" s="16">
        <v>424.5</v>
      </c>
      <c r="W5378" t="s">
        <v>24</v>
      </c>
    </row>
    <row r="5379" spans="1:23" x14ac:dyDescent="0.3">
      <c r="A5379" t="s">
        <v>5414</v>
      </c>
      <c r="B5379" t="s">
        <v>30</v>
      </c>
      <c r="C5379" s="1">
        <v>0</v>
      </c>
      <c r="D5379" t="s">
        <v>24</v>
      </c>
      <c r="E5379" t="s">
        <v>24</v>
      </c>
      <c r="F5379" s="1">
        <v>4</v>
      </c>
      <c r="G5379" s="1" t="str">
        <f t="shared" ref="G5379:G5442" si="168">IF(F5379&lt;=12,"0-1 Year",
IF(F5379&lt;=24,"1-2 Years",
IF(F5379&lt;=48,"2-4 Years",
IF(F5379&lt;=60,"4-5 Years","5+ Years"))))</f>
        <v>0-1 Year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 s="14">
        <v>61.3</v>
      </c>
      <c r="U5379" t="str">
        <f t="shared" ref="U5379:U5442" si="169">IF(T5379&lt;30,"0-30",
IF(T5379&lt;60,"30-60",
IF(T5379&lt;90,"60-90","90+")))</f>
        <v>60-90</v>
      </c>
      <c r="V5379" s="16">
        <v>249.4</v>
      </c>
      <c r="W5379" t="s">
        <v>24</v>
      </c>
    </row>
    <row r="5380" spans="1:23" x14ac:dyDescent="0.3">
      <c r="A5380" t="s">
        <v>5415</v>
      </c>
      <c r="B5380" t="s">
        <v>22</v>
      </c>
      <c r="C5380" s="1">
        <v>0</v>
      </c>
      <c r="D5380" t="s">
        <v>23</v>
      </c>
      <c r="E5380" t="s">
        <v>23</v>
      </c>
      <c r="F5380" s="1">
        <v>58</v>
      </c>
      <c r="G5380" s="1" t="str">
        <f t="shared" si="168"/>
        <v>4-5 Years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 s="14">
        <v>75.8</v>
      </c>
      <c r="U5380" t="str">
        <f t="shared" si="169"/>
        <v>60-90</v>
      </c>
      <c r="V5380" s="16">
        <v>4415.75</v>
      </c>
      <c r="W5380" t="s">
        <v>24</v>
      </c>
    </row>
    <row r="5381" spans="1:23" x14ac:dyDescent="0.3">
      <c r="A5381" t="s">
        <v>5416</v>
      </c>
      <c r="B5381" t="s">
        <v>22</v>
      </c>
      <c r="C5381" s="1">
        <v>0</v>
      </c>
      <c r="D5381" t="s">
        <v>23</v>
      </c>
      <c r="E5381" t="s">
        <v>24</v>
      </c>
      <c r="F5381" s="1">
        <v>56</v>
      </c>
      <c r="G5381" s="1" t="str">
        <f t="shared" si="168"/>
        <v>4-5 Years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 s="14">
        <v>98</v>
      </c>
      <c r="U5381" t="str">
        <f t="shared" si="169"/>
        <v>90+</v>
      </c>
      <c r="V5381" s="16">
        <v>5270.6</v>
      </c>
      <c r="W5381" t="s">
        <v>24</v>
      </c>
    </row>
    <row r="5382" spans="1:23" x14ac:dyDescent="0.3">
      <c r="A5382" t="s">
        <v>5417</v>
      </c>
      <c r="B5382" t="s">
        <v>30</v>
      </c>
      <c r="C5382" s="1">
        <v>0</v>
      </c>
      <c r="D5382" t="s">
        <v>24</v>
      </c>
      <c r="E5382" t="s">
        <v>24</v>
      </c>
      <c r="F5382" s="1">
        <v>2</v>
      </c>
      <c r="G5382" s="1" t="str">
        <f t="shared" si="168"/>
        <v>0-1 Year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 s="14">
        <v>80.25</v>
      </c>
      <c r="U5382" t="str">
        <f t="shared" si="169"/>
        <v>60-90</v>
      </c>
      <c r="V5382" s="16">
        <v>144.55000000000001</v>
      </c>
      <c r="W5382" t="s">
        <v>23</v>
      </c>
    </row>
    <row r="5383" spans="1:23" x14ac:dyDescent="0.3">
      <c r="A5383" t="s">
        <v>5418</v>
      </c>
      <c r="B5383" t="s">
        <v>30</v>
      </c>
      <c r="C5383" s="1">
        <v>0</v>
      </c>
      <c r="D5383" t="s">
        <v>23</v>
      </c>
      <c r="E5383" t="s">
        <v>24</v>
      </c>
      <c r="F5383" s="1">
        <v>32</v>
      </c>
      <c r="G5383" s="1" t="str">
        <f t="shared" si="168"/>
        <v>2-4 Years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 s="14">
        <v>78.900000000000006</v>
      </c>
      <c r="U5383" t="str">
        <f t="shared" si="169"/>
        <v>60-90</v>
      </c>
      <c r="V5383" s="16">
        <v>2447.9499999999998</v>
      </c>
      <c r="W5383" t="s">
        <v>23</v>
      </c>
    </row>
    <row r="5384" spans="1:23" x14ac:dyDescent="0.3">
      <c r="A5384" t="s">
        <v>5419</v>
      </c>
      <c r="B5384" t="s">
        <v>30</v>
      </c>
      <c r="C5384" s="1">
        <v>0</v>
      </c>
      <c r="D5384" t="s">
        <v>23</v>
      </c>
      <c r="E5384" t="s">
        <v>23</v>
      </c>
      <c r="F5384" s="1">
        <v>56</v>
      </c>
      <c r="G5384" s="1" t="str">
        <f t="shared" si="168"/>
        <v>4-5 Years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 s="14">
        <v>52</v>
      </c>
      <c r="U5384" t="str">
        <f t="shared" si="169"/>
        <v>30-60</v>
      </c>
      <c r="V5384" s="16">
        <v>2884.9</v>
      </c>
      <c r="W5384" t="s">
        <v>24</v>
      </c>
    </row>
    <row r="5385" spans="1:23" x14ac:dyDescent="0.3">
      <c r="A5385" t="s">
        <v>5420</v>
      </c>
      <c r="B5385" t="s">
        <v>30</v>
      </c>
      <c r="C5385" s="1">
        <v>0</v>
      </c>
      <c r="D5385" t="s">
        <v>24</v>
      </c>
      <c r="E5385" t="s">
        <v>24</v>
      </c>
      <c r="F5385" s="1">
        <v>36</v>
      </c>
      <c r="G5385" s="1" t="str">
        <f t="shared" si="168"/>
        <v>2-4 Years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 s="14">
        <v>84.75</v>
      </c>
      <c r="U5385" t="str">
        <f t="shared" si="169"/>
        <v>60-90</v>
      </c>
      <c r="V5385" s="16">
        <v>3050.15</v>
      </c>
      <c r="W5385" t="s">
        <v>23</v>
      </c>
    </row>
    <row r="5386" spans="1:23" x14ac:dyDescent="0.3">
      <c r="A5386" t="s">
        <v>5421</v>
      </c>
      <c r="B5386" t="s">
        <v>22</v>
      </c>
      <c r="C5386" s="1">
        <v>0</v>
      </c>
      <c r="D5386" t="s">
        <v>24</v>
      </c>
      <c r="E5386" t="s">
        <v>24</v>
      </c>
      <c r="F5386" s="1">
        <v>4</v>
      </c>
      <c r="G5386" s="1" t="str">
        <f t="shared" si="168"/>
        <v>0-1 Year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 s="14">
        <v>64.400000000000006</v>
      </c>
      <c r="U5386" t="str">
        <f t="shared" si="169"/>
        <v>60-90</v>
      </c>
      <c r="V5386" s="16">
        <v>253</v>
      </c>
      <c r="W5386" t="s">
        <v>24</v>
      </c>
    </row>
    <row r="5387" spans="1:23" x14ac:dyDescent="0.3">
      <c r="A5387" t="s">
        <v>5422</v>
      </c>
      <c r="B5387" t="s">
        <v>30</v>
      </c>
      <c r="C5387" s="1">
        <v>0</v>
      </c>
      <c r="D5387" t="s">
        <v>24</v>
      </c>
      <c r="E5387" t="s">
        <v>24</v>
      </c>
      <c r="F5387" s="1">
        <v>53</v>
      </c>
      <c r="G5387" s="1" t="str">
        <f t="shared" si="168"/>
        <v>4-5 Years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 s="14">
        <v>85.45</v>
      </c>
      <c r="U5387" t="str">
        <f t="shared" si="169"/>
        <v>60-90</v>
      </c>
      <c r="V5387" s="16">
        <v>4517.25</v>
      </c>
      <c r="W5387" t="s">
        <v>23</v>
      </c>
    </row>
    <row r="5388" spans="1:23" x14ac:dyDescent="0.3">
      <c r="A5388" t="s">
        <v>5423</v>
      </c>
      <c r="B5388" t="s">
        <v>30</v>
      </c>
      <c r="C5388" s="1">
        <v>0</v>
      </c>
      <c r="D5388" t="s">
        <v>24</v>
      </c>
      <c r="E5388" t="s">
        <v>24</v>
      </c>
      <c r="F5388" s="1">
        <v>10</v>
      </c>
      <c r="G5388" s="1" t="str">
        <f t="shared" si="168"/>
        <v>0-1 Year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 s="14">
        <v>45.8</v>
      </c>
      <c r="U5388" t="str">
        <f t="shared" si="169"/>
        <v>30-60</v>
      </c>
      <c r="V5388" s="16">
        <v>436.2</v>
      </c>
      <c r="W5388" t="s">
        <v>24</v>
      </c>
    </row>
    <row r="5389" spans="1:23" x14ac:dyDescent="0.3">
      <c r="A5389" t="s">
        <v>5424</v>
      </c>
      <c r="B5389" t="s">
        <v>30</v>
      </c>
      <c r="C5389" s="1">
        <v>0</v>
      </c>
      <c r="D5389" t="s">
        <v>24</v>
      </c>
      <c r="E5389" t="s">
        <v>24</v>
      </c>
      <c r="F5389" s="1">
        <v>4</v>
      </c>
      <c r="G5389" s="1" t="str">
        <f t="shared" si="168"/>
        <v>0-1 Year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 s="14">
        <v>30.5</v>
      </c>
      <c r="U5389" t="str">
        <f t="shared" si="169"/>
        <v>30-60</v>
      </c>
      <c r="V5389" s="16">
        <v>118.4</v>
      </c>
      <c r="W5389" t="s">
        <v>24</v>
      </c>
    </row>
    <row r="5390" spans="1:23" x14ac:dyDescent="0.3">
      <c r="A5390" t="s">
        <v>5425</v>
      </c>
      <c r="B5390" t="s">
        <v>30</v>
      </c>
      <c r="C5390" s="1">
        <v>0</v>
      </c>
      <c r="D5390" t="s">
        <v>23</v>
      </c>
      <c r="E5390" t="s">
        <v>23</v>
      </c>
      <c r="F5390" s="1">
        <v>1</v>
      </c>
      <c r="G5390" s="1" t="str">
        <f t="shared" si="168"/>
        <v>0-1 Year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 s="14">
        <v>19.899999999999999</v>
      </c>
      <c r="U5390" t="str">
        <f t="shared" si="169"/>
        <v>0-30</v>
      </c>
      <c r="V5390" s="16">
        <v>19.899999999999999</v>
      </c>
      <c r="W5390" t="s">
        <v>23</v>
      </c>
    </row>
    <row r="5391" spans="1:23" x14ac:dyDescent="0.3">
      <c r="A5391" t="s">
        <v>5426</v>
      </c>
      <c r="B5391" t="s">
        <v>22</v>
      </c>
      <c r="C5391" s="1">
        <v>0</v>
      </c>
      <c r="D5391" t="s">
        <v>23</v>
      </c>
      <c r="E5391" t="s">
        <v>24</v>
      </c>
      <c r="F5391" s="1">
        <v>51</v>
      </c>
      <c r="G5391" s="1" t="str">
        <f t="shared" si="168"/>
        <v>4-5 Years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 s="14">
        <v>69.150000000000006</v>
      </c>
      <c r="U5391" t="str">
        <f t="shared" si="169"/>
        <v>60-90</v>
      </c>
      <c r="V5391" s="16">
        <v>3649.6</v>
      </c>
      <c r="W5391" t="s">
        <v>24</v>
      </c>
    </row>
    <row r="5392" spans="1:23" x14ac:dyDescent="0.3">
      <c r="A5392" t="s">
        <v>5427</v>
      </c>
      <c r="B5392" t="s">
        <v>30</v>
      </c>
      <c r="C5392" s="1">
        <v>1</v>
      </c>
      <c r="D5392" t="s">
        <v>24</v>
      </c>
      <c r="E5392" t="s">
        <v>24</v>
      </c>
      <c r="F5392" s="1">
        <v>12</v>
      </c>
      <c r="G5392" s="1" t="str">
        <f t="shared" si="168"/>
        <v>0-1 Year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 s="14">
        <v>99.45</v>
      </c>
      <c r="U5392" t="str">
        <f t="shared" si="169"/>
        <v>90+</v>
      </c>
      <c r="V5392" s="16">
        <v>1200.1500000000001</v>
      </c>
      <c r="W5392" t="s">
        <v>23</v>
      </c>
    </row>
    <row r="5393" spans="1:23" x14ac:dyDescent="0.3">
      <c r="A5393" t="s">
        <v>5428</v>
      </c>
      <c r="B5393" t="s">
        <v>22</v>
      </c>
      <c r="C5393" s="1">
        <v>0</v>
      </c>
      <c r="D5393" t="s">
        <v>24</v>
      </c>
      <c r="E5393" t="s">
        <v>24</v>
      </c>
      <c r="F5393" s="1">
        <v>6</v>
      </c>
      <c r="G5393" s="1" t="str">
        <f t="shared" si="168"/>
        <v>0-1 Year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 s="14">
        <v>49.25</v>
      </c>
      <c r="U5393" t="str">
        <f t="shared" si="169"/>
        <v>30-60</v>
      </c>
      <c r="V5393" s="16">
        <v>255.6</v>
      </c>
      <c r="W5393" t="s">
        <v>24</v>
      </c>
    </row>
    <row r="5394" spans="1:23" x14ac:dyDescent="0.3">
      <c r="A5394" t="s">
        <v>5429</v>
      </c>
      <c r="B5394" t="s">
        <v>30</v>
      </c>
      <c r="C5394" s="1">
        <v>0</v>
      </c>
      <c r="D5394" t="s">
        <v>23</v>
      </c>
      <c r="E5394" t="s">
        <v>23</v>
      </c>
      <c r="F5394" s="1">
        <v>63</v>
      </c>
      <c r="G5394" s="1" t="str">
        <f t="shared" si="168"/>
        <v>5+ Years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 s="14">
        <v>39.35</v>
      </c>
      <c r="U5394" t="str">
        <f t="shared" si="169"/>
        <v>30-60</v>
      </c>
      <c r="V5394" s="16">
        <v>2395.0500000000002</v>
      </c>
      <c r="W5394" t="s">
        <v>24</v>
      </c>
    </row>
    <row r="5395" spans="1:23" x14ac:dyDescent="0.3">
      <c r="A5395" t="s">
        <v>5430</v>
      </c>
      <c r="B5395" t="s">
        <v>22</v>
      </c>
      <c r="C5395" s="1">
        <v>0</v>
      </c>
      <c r="D5395" t="s">
        <v>24</v>
      </c>
      <c r="E5395" t="s">
        <v>24</v>
      </c>
      <c r="F5395" s="1">
        <v>1</v>
      </c>
      <c r="G5395" s="1" t="str">
        <f t="shared" si="168"/>
        <v>0-1 Year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 s="14">
        <v>70.599999999999994</v>
      </c>
      <c r="U5395" t="str">
        <f t="shared" si="169"/>
        <v>60-90</v>
      </c>
      <c r="V5395" s="16">
        <v>70.599999999999994</v>
      </c>
      <c r="W5395" t="s">
        <v>23</v>
      </c>
    </row>
    <row r="5396" spans="1:23" x14ac:dyDescent="0.3">
      <c r="A5396" t="s">
        <v>5431</v>
      </c>
      <c r="B5396" t="s">
        <v>22</v>
      </c>
      <c r="C5396" s="1">
        <v>0</v>
      </c>
      <c r="D5396" t="s">
        <v>23</v>
      </c>
      <c r="E5396" t="s">
        <v>24</v>
      </c>
      <c r="F5396" s="1">
        <v>48</v>
      </c>
      <c r="G5396" s="1" t="str">
        <f t="shared" si="168"/>
        <v>2-4 Years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 s="14">
        <v>105.1</v>
      </c>
      <c r="U5396" t="str">
        <f t="shared" si="169"/>
        <v>90+</v>
      </c>
      <c r="V5396" s="16">
        <v>5083.55</v>
      </c>
      <c r="W5396" t="s">
        <v>24</v>
      </c>
    </row>
    <row r="5397" spans="1:23" x14ac:dyDescent="0.3">
      <c r="A5397" t="s">
        <v>5432</v>
      </c>
      <c r="B5397" t="s">
        <v>22</v>
      </c>
      <c r="C5397" s="1">
        <v>0</v>
      </c>
      <c r="D5397" t="s">
        <v>24</v>
      </c>
      <c r="E5397" t="s">
        <v>24</v>
      </c>
      <c r="F5397" s="1">
        <v>5</v>
      </c>
      <c r="G5397" s="1" t="str">
        <f t="shared" si="168"/>
        <v>0-1 Year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 s="14">
        <v>81</v>
      </c>
      <c r="U5397" t="str">
        <f t="shared" si="169"/>
        <v>60-90</v>
      </c>
      <c r="V5397" s="16">
        <v>389.6</v>
      </c>
      <c r="W5397" t="s">
        <v>23</v>
      </c>
    </row>
    <row r="5398" spans="1:23" x14ac:dyDescent="0.3">
      <c r="A5398" t="s">
        <v>5433</v>
      </c>
      <c r="B5398" t="s">
        <v>22</v>
      </c>
      <c r="C5398" s="1">
        <v>0</v>
      </c>
      <c r="D5398" t="s">
        <v>24</v>
      </c>
      <c r="E5398" t="s">
        <v>23</v>
      </c>
      <c r="F5398" s="1">
        <v>35</v>
      </c>
      <c r="G5398" s="1" t="str">
        <f t="shared" si="168"/>
        <v>2-4 Years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 s="14">
        <v>20.100000000000001</v>
      </c>
      <c r="U5398" t="str">
        <f t="shared" si="169"/>
        <v>0-30</v>
      </c>
      <c r="V5398" s="16">
        <v>644.5</v>
      </c>
      <c r="W5398" t="s">
        <v>24</v>
      </c>
    </row>
    <row r="5399" spans="1:23" x14ac:dyDescent="0.3">
      <c r="A5399" t="s">
        <v>5434</v>
      </c>
      <c r="B5399" t="s">
        <v>30</v>
      </c>
      <c r="C5399" s="1">
        <v>0</v>
      </c>
      <c r="D5399" t="s">
        <v>24</v>
      </c>
      <c r="E5399" t="s">
        <v>24</v>
      </c>
      <c r="F5399" s="1">
        <v>6</v>
      </c>
      <c r="G5399" s="1" t="str">
        <f t="shared" si="168"/>
        <v>0-1 Year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 s="14">
        <v>84.85</v>
      </c>
      <c r="U5399" t="str">
        <f t="shared" si="169"/>
        <v>60-90</v>
      </c>
      <c r="V5399" s="16">
        <v>523.5</v>
      </c>
      <c r="W5399" t="s">
        <v>23</v>
      </c>
    </row>
    <row r="5400" spans="1:23" x14ac:dyDescent="0.3">
      <c r="A5400" t="s">
        <v>5435</v>
      </c>
      <c r="B5400" t="s">
        <v>30</v>
      </c>
      <c r="C5400" s="1">
        <v>0</v>
      </c>
      <c r="D5400" t="s">
        <v>24</v>
      </c>
      <c r="E5400" t="s">
        <v>24</v>
      </c>
      <c r="F5400" s="1">
        <v>2</v>
      </c>
      <c r="G5400" s="1" t="str">
        <f t="shared" si="168"/>
        <v>0-1 Year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 s="14">
        <v>19.75</v>
      </c>
      <c r="U5400" t="str">
        <f t="shared" si="169"/>
        <v>0-30</v>
      </c>
      <c r="V5400" s="16">
        <v>39.299999999999997</v>
      </c>
      <c r="W5400" t="s">
        <v>24</v>
      </c>
    </row>
    <row r="5401" spans="1:23" x14ac:dyDescent="0.3">
      <c r="A5401" t="s">
        <v>5436</v>
      </c>
      <c r="B5401" t="s">
        <v>22</v>
      </c>
      <c r="C5401" s="1">
        <v>0</v>
      </c>
      <c r="D5401" t="s">
        <v>24</v>
      </c>
      <c r="E5401" t="s">
        <v>24</v>
      </c>
      <c r="F5401" s="1">
        <v>50</v>
      </c>
      <c r="G5401" s="1" t="str">
        <f t="shared" si="168"/>
        <v>4-5 Years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 s="14">
        <v>19.75</v>
      </c>
      <c r="U5401" t="str">
        <f t="shared" si="169"/>
        <v>0-30</v>
      </c>
      <c r="V5401" s="16">
        <v>989.05</v>
      </c>
      <c r="W5401" t="s">
        <v>24</v>
      </c>
    </row>
    <row r="5402" spans="1:23" x14ac:dyDescent="0.3">
      <c r="A5402" t="s">
        <v>5437</v>
      </c>
      <c r="B5402" t="s">
        <v>22</v>
      </c>
      <c r="C5402" s="1">
        <v>0</v>
      </c>
      <c r="D5402" t="s">
        <v>24</v>
      </c>
      <c r="E5402" t="s">
        <v>24</v>
      </c>
      <c r="F5402" s="1">
        <v>33</v>
      </c>
      <c r="G5402" s="1" t="str">
        <f t="shared" si="168"/>
        <v>2-4 Years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 s="14">
        <v>70.400000000000006</v>
      </c>
      <c r="U5402" t="str">
        <f t="shared" si="169"/>
        <v>60-90</v>
      </c>
      <c r="V5402" s="16">
        <v>2406.1</v>
      </c>
      <c r="W5402" t="s">
        <v>24</v>
      </c>
    </row>
    <row r="5403" spans="1:23" x14ac:dyDescent="0.3">
      <c r="A5403" t="s">
        <v>5438</v>
      </c>
      <c r="B5403" t="s">
        <v>30</v>
      </c>
      <c r="C5403" s="1">
        <v>0</v>
      </c>
      <c r="D5403" t="s">
        <v>24</v>
      </c>
      <c r="E5403" t="s">
        <v>24</v>
      </c>
      <c r="F5403" s="1">
        <v>31</v>
      </c>
      <c r="G5403" s="1" t="str">
        <f t="shared" si="168"/>
        <v>2-4 Years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 s="14">
        <v>20.45</v>
      </c>
      <c r="U5403" t="str">
        <f t="shared" si="169"/>
        <v>0-30</v>
      </c>
      <c r="V5403" s="16">
        <v>638.54999999999995</v>
      </c>
      <c r="W5403" t="s">
        <v>24</v>
      </c>
    </row>
    <row r="5404" spans="1:23" x14ac:dyDescent="0.3">
      <c r="A5404" t="s">
        <v>5439</v>
      </c>
      <c r="B5404" t="s">
        <v>22</v>
      </c>
      <c r="C5404" s="1">
        <v>0</v>
      </c>
      <c r="D5404" t="s">
        <v>23</v>
      </c>
      <c r="E5404" t="s">
        <v>23</v>
      </c>
      <c r="F5404" s="1">
        <v>9</v>
      </c>
      <c r="G5404" s="1" t="str">
        <f t="shared" si="168"/>
        <v>0-1 Year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 s="14">
        <v>20.350000000000001</v>
      </c>
      <c r="U5404" t="str">
        <f t="shared" si="169"/>
        <v>0-30</v>
      </c>
      <c r="V5404" s="16">
        <v>191.1</v>
      </c>
      <c r="W5404" t="s">
        <v>24</v>
      </c>
    </row>
    <row r="5405" spans="1:23" x14ac:dyDescent="0.3">
      <c r="A5405" t="s">
        <v>5440</v>
      </c>
      <c r="B5405" t="s">
        <v>22</v>
      </c>
      <c r="C5405" s="1">
        <v>0</v>
      </c>
      <c r="D5405" t="s">
        <v>23</v>
      </c>
      <c r="E5405" t="s">
        <v>23</v>
      </c>
      <c r="F5405" s="1">
        <v>54</v>
      </c>
      <c r="G5405" s="1" t="str">
        <f t="shared" si="168"/>
        <v>4-5 Years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 s="14">
        <v>86.2</v>
      </c>
      <c r="U5405" t="str">
        <f t="shared" si="169"/>
        <v>60-90</v>
      </c>
      <c r="V5405" s="16">
        <v>4524.05</v>
      </c>
      <c r="W5405" t="s">
        <v>24</v>
      </c>
    </row>
    <row r="5406" spans="1:23" x14ac:dyDescent="0.3">
      <c r="A5406" t="s">
        <v>5441</v>
      </c>
      <c r="B5406" t="s">
        <v>22</v>
      </c>
      <c r="C5406" s="1">
        <v>0</v>
      </c>
      <c r="D5406" t="s">
        <v>24</v>
      </c>
      <c r="E5406" t="s">
        <v>24</v>
      </c>
      <c r="F5406" s="1">
        <v>46</v>
      </c>
      <c r="G5406" s="1" t="str">
        <f t="shared" si="168"/>
        <v>2-4 Years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 s="14">
        <v>95.65</v>
      </c>
      <c r="U5406" t="str">
        <f t="shared" si="169"/>
        <v>90+</v>
      </c>
      <c r="V5406" s="16">
        <v>4664.2</v>
      </c>
      <c r="W5406" t="s">
        <v>24</v>
      </c>
    </row>
    <row r="5407" spans="1:23" x14ac:dyDescent="0.3">
      <c r="A5407" t="s">
        <v>5442</v>
      </c>
      <c r="B5407" t="s">
        <v>30</v>
      </c>
      <c r="C5407" s="1">
        <v>0</v>
      </c>
      <c r="D5407" t="s">
        <v>24</v>
      </c>
      <c r="E5407" t="s">
        <v>23</v>
      </c>
      <c r="F5407" s="1">
        <v>34</v>
      </c>
      <c r="G5407" s="1" t="str">
        <f t="shared" si="168"/>
        <v>2-4 Years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 s="14">
        <v>103.8</v>
      </c>
      <c r="U5407" t="str">
        <f t="shared" si="169"/>
        <v>90+</v>
      </c>
      <c r="V5407" s="16">
        <v>3470.8</v>
      </c>
      <c r="W5407" t="s">
        <v>24</v>
      </c>
    </row>
    <row r="5408" spans="1:23" x14ac:dyDescent="0.3">
      <c r="A5408" t="s">
        <v>5443</v>
      </c>
      <c r="B5408" t="s">
        <v>30</v>
      </c>
      <c r="C5408" s="1">
        <v>0</v>
      </c>
      <c r="D5408" t="s">
        <v>23</v>
      </c>
      <c r="E5408" t="s">
        <v>23</v>
      </c>
      <c r="F5408" s="1">
        <v>71</v>
      </c>
      <c r="G5408" s="1" t="str">
        <f t="shared" si="168"/>
        <v>5+ Years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 s="14">
        <v>97.2</v>
      </c>
      <c r="U5408" t="str">
        <f t="shared" si="169"/>
        <v>90+</v>
      </c>
      <c r="V5408" s="16">
        <v>6910.3</v>
      </c>
      <c r="W5408" t="s">
        <v>24</v>
      </c>
    </row>
    <row r="5409" spans="1:23" x14ac:dyDescent="0.3">
      <c r="A5409" t="s">
        <v>5444</v>
      </c>
      <c r="B5409" t="s">
        <v>22</v>
      </c>
      <c r="C5409" s="1">
        <v>0</v>
      </c>
      <c r="D5409" t="s">
        <v>23</v>
      </c>
      <c r="E5409" t="s">
        <v>23</v>
      </c>
      <c r="F5409" s="1">
        <v>63</v>
      </c>
      <c r="G5409" s="1" t="str">
        <f t="shared" si="168"/>
        <v>5+ Years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 s="14">
        <v>63.55</v>
      </c>
      <c r="U5409" t="str">
        <f t="shared" si="169"/>
        <v>60-90</v>
      </c>
      <c r="V5409" s="16">
        <v>4014.2</v>
      </c>
      <c r="W5409" t="s">
        <v>24</v>
      </c>
    </row>
    <row r="5410" spans="1:23" x14ac:dyDescent="0.3">
      <c r="A5410" t="s">
        <v>5445</v>
      </c>
      <c r="B5410" t="s">
        <v>22</v>
      </c>
      <c r="C5410" s="1">
        <v>0</v>
      </c>
      <c r="D5410" t="s">
        <v>24</v>
      </c>
      <c r="E5410" t="s">
        <v>24</v>
      </c>
      <c r="F5410" s="1">
        <v>51</v>
      </c>
      <c r="G5410" s="1" t="str">
        <f t="shared" si="168"/>
        <v>4-5 Years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 s="14">
        <v>24.95</v>
      </c>
      <c r="U5410" t="str">
        <f t="shared" si="169"/>
        <v>0-30</v>
      </c>
      <c r="V5410" s="16">
        <v>1288</v>
      </c>
      <c r="W5410" t="s">
        <v>24</v>
      </c>
    </row>
    <row r="5411" spans="1:23" x14ac:dyDescent="0.3">
      <c r="A5411" t="s">
        <v>5446</v>
      </c>
      <c r="B5411" t="s">
        <v>22</v>
      </c>
      <c r="C5411" s="1">
        <v>1</v>
      </c>
      <c r="D5411" t="s">
        <v>24</v>
      </c>
      <c r="E5411" t="s">
        <v>24</v>
      </c>
      <c r="F5411" s="1">
        <v>26</v>
      </c>
      <c r="G5411" s="1" t="str">
        <f t="shared" si="168"/>
        <v>2-4 Years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 s="14">
        <v>89.15</v>
      </c>
      <c r="U5411" t="str">
        <f t="shared" si="169"/>
        <v>60-90</v>
      </c>
      <c r="V5411" s="16">
        <v>2277.65</v>
      </c>
      <c r="W5411" t="s">
        <v>23</v>
      </c>
    </row>
    <row r="5412" spans="1:23" x14ac:dyDescent="0.3">
      <c r="A5412" t="s">
        <v>5447</v>
      </c>
      <c r="B5412" t="s">
        <v>22</v>
      </c>
      <c r="C5412" s="1">
        <v>0</v>
      </c>
      <c r="D5412" t="s">
        <v>23</v>
      </c>
      <c r="E5412" t="s">
        <v>24</v>
      </c>
      <c r="F5412" s="1">
        <v>64</v>
      </c>
      <c r="G5412" s="1" t="str">
        <f t="shared" si="168"/>
        <v>5+ Years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 s="14">
        <v>99</v>
      </c>
      <c r="U5412" t="str">
        <f t="shared" si="169"/>
        <v>90+</v>
      </c>
      <c r="V5412" s="16">
        <v>6375.8</v>
      </c>
      <c r="W5412" t="s">
        <v>24</v>
      </c>
    </row>
    <row r="5413" spans="1:23" x14ac:dyDescent="0.3">
      <c r="A5413" t="s">
        <v>5448</v>
      </c>
      <c r="B5413" t="s">
        <v>22</v>
      </c>
      <c r="C5413" s="1">
        <v>1</v>
      </c>
      <c r="D5413" t="s">
        <v>23</v>
      </c>
      <c r="E5413" t="s">
        <v>24</v>
      </c>
      <c r="F5413" s="1">
        <v>1</v>
      </c>
      <c r="G5413" s="1" t="str">
        <f t="shared" si="168"/>
        <v>0-1 Year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 s="14">
        <v>24.8</v>
      </c>
      <c r="U5413" t="str">
        <f t="shared" si="169"/>
        <v>0-30</v>
      </c>
      <c r="V5413" s="16">
        <v>24.8</v>
      </c>
      <c r="W5413" t="s">
        <v>23</v>
      </c>
    </row>
    <row r="5414" spans="1:23" x14ac:dyDescent="0.3">
      <c r="A5414" t="s">
        <v>5449</v>
      </c>
      <c r="B5414" t="s">
        <v>30</v>
      </c>
      <c r="C5414" s="1">
        <v>1</v>
      </c>
      <c r="D5414" t="s">
        <v>23</v>
      </c>
      <c r="E5414" t="s">
        <v>24</v>
      </c>
      <c r="F5414" s="1">
        <v>61</v>
      </c>
      <c r="G5414" s="1" t="str">
        <f t="shared" si="168"/>
        <v>5+ Years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 s="14">
        <v>85.55</v>
      </c>
      <c r="U5414" t="str">
        <f t="shared" si="169"/>
        <v>60-90</v>
      </c>
      <c r="V5414" s="16">
        <v>5251.75</v>
      </c>
      <c r="W5414" t="s">
        <v>24</v>
      </c>
    </row>
    <row r="5415" spans="1:23" x14ac:dyDescent="0.3">
      <c r="A5415" t="s">
        <v>5450</v>
      </c>
      <c r="B5415" t="s">
        <v>22</v>
      </c>
      <c r="C5415" s="1">
        <v>0</v>
      </c>
      <c r="D5415" t="s">
        <v>24</v>
      </c>
      <c r="E5415" t="s">
        <v>24</v>
      </c>
      <c r="F5415" s="1">
        <v>15</v>
      </c>
      <c r="G5415" s="1" t="str">
        <f t="shared" si="168"/>
        <v>1-2 Years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 s="14">
        <v>94</v>
      </c>
      <c r="U5415" t="str">
        <f t="shared" si="169"/>
        <v>90+</v>
      </c>
      <c r="V5415" s="16">
        <v>1505.45</v>
      </c>
      <c r="W5415" t="s">
        <v>24</v>
      </c>
    </row>
    <row r="5416" spans="1:23" x14ac:dyDescent="0.3">
      <c r="A5416" t="s">
        <v>5451</v>
      </c>
      <c r="B5416" t="s">
        <v>30</v>
      </c>
      <c r="C5416" s="1">
        <v>0</v>
      </c>
      <c r="D5416" t="s">
        <v>24</v>
      </c>
      <c r="E5416" t="s">
        <v>24</v>
      </c>
      <c r="F5416" s="1">
        <v>64</v>
      </c>
      <c r="G5416" s="1" t="str">
        <f t="shared" si="168"/>
        <v>5+ Years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 s="14">
        <v>105.65</v>
      </c>
      <c r="U5416" t="str">
        <f t="shared" si="169"/>
        <v>90+</v>
      </c>
      <c r="V5416" s="16">
        <v>6903.1</v>
      </c>
      <c r="W5416" t="s">
        <v>23</v>
      </c>
    </row>
    <row r="5417" spans="1:23" x14ac:dyDescent="0.3">
      <c r="A5417" t="s">
        <v>5452</v>
      </c>
      <c r="B5417" t="s">
        <v>22</v>
      </c>
      <c r="C5417" s="1">
        <v>0</v>
      </c>
      <c r="D5417" t="s">
        <v>24</v>
      </c>
      <c r="E5417" t="s">
        <v>24</v>
      </c>
      <c r="F5417" s="1">
        <v>18</v>
      </c>
      <c r="G5417" s="1" t="str">
        <f t="shared" si="168"/>
        <v>1-2 Years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 s="14">
        <v>50.3</v>
      </c>
      <c r="U5417" t="str">
        <f t="shared" si="169"/>
        <v>30-60</v>
      </c>
      <c r="V5417" s="16">
        <v>913.3</v>
      </c>
      <c r="W5417" t="s">
        <v>24</v>
      </c>
    </row>
    <row r="5418" spans="1:23" x14ac:dyDescent="0.3">
      <c r="A5418" t="s">
        <v>5453</v>
      </c>
      <c r="B5418" t="s">
        <v>22</v>
      </c>
      <c r="C5418" s="1">
        <v>0</v>
      </c>
      <c r="D5418" t="s">
        <v>23</v>
      </c>
      <c r="E5418" t="s">
        <v>23</v>
      </c>
      <c r="F5418" s="1">
        <v>57</v>
      </c>
      <c r="G5418" s="1" t="str">
        <f t="shared" si="168"/>
        <v>4-5 Years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 s="14">
        <v>95</v>
      </c>
      <c r="U5418" t="str">
        <f t="shared" si="169"/>
        <v>90+</v>
      </c>
      <c r="V5418" s="16">
        <v>5535.8</v>
      </c>
      <c r="W5418" t="s">
        <v>24</v>
      </c>
    </row>
    <row r="5419" spans="1:23" x14ac:dyDescent="0.3">
      <c r="A5419" t="s">
        <v>5454</v>
      </c>
      <c r="B5419" t="s">
        <v>30</v>
      </c>
      <c r="C5419" s="1">
        <v>0</v>
      </c>
      <c r="D5419" t="s">
        <v>23</v>
      </c>
      <c r="E5419" t="s">
        <v>23</v>
      </c>
      <c r="F5419" s="1">
        <v>14</v>
      </c>
      <c r="G5419" s="1" t="str">
        <f t="shared" si="168"/>
        <v>1-2 Years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 s="14">
        <v>61.4</v>
      </c>
      <c r="U5419" t="str">
        <f t="shared" si="169"/>
        <v>60-90</v>
      </c>
      <c r="V5419" s="16">
        <v>815.55</v>
      </c>
      <c r="W5419" t="s">
        <v>24</v>
      </c>
    </row>
    <row r="5420" spans="1:23" x14ac:dyDescent="0.3">
      <c r="A5420" t="s">
        <v>5455</v>
      </c>
      <c r="B5420" t="s">
        <v>30</v>
      </c>
      <c r="C5420" s="1">
        <v>1</v>
      </c>
      <c r="D5420" t="s">
        <v>24</v>
      </c>
      <c r="E5420" t="s">
        <v>24</v>
      </c>
      <c r="F5420" s="1">
        <v>18</v>
      </c>
      <c r="G5420" s="1" t="str">
        <f t="shared" si="168"/>
        <v>1-2 Years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 s="14">
        <v>80.55</v>
      </c>
      <c r="U5420" t="str">
        <f t="shared" si="169"/>
        <v>60-90</v>
      </c>
      <c r="V5420" s="16">
        <v>1411.65</v>
      </c>
      <c r="W5420" t="s">
        <v>24</v>
      </c>
    </row>
    <row r="5421" spans="1:23" x14ac:dyDescent="0.3">
      <c r="A5421" t="s">
        <v>5456</v>
      </c>
      <c r="B5421" t="s">
        <v>22</v>
      </c>
      <c r="C5421" s="1">
        <v>1</v>
      </c>
      <c r="D5421" t="s">
        <v>23</v>
      </c>
      <c r="E5421" t="s">
        <v>24</v>
      </c>
      <c r="F5421" s="1">
        <v>72</v>
      </c>
      <c r="G5421" s="1" t="str">
        <f t="shared" si="168"/>
        <v>5+ Years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 s="14">
        <v>78.5</v>
      </c>
      <c r="U5421" t="str">
        <f t="shared" si="169"/>
        <v>60-90</v>
      </c>
      <c r="V5421" s="16">
        <v>5602.25</v>
      </c>
      <c r="W5421" t="s">
        <v>24</v>
      </c>
    </row>
    <row r="5422" spans="1:23" x14ac:dyDescent="0.3">
      <c r="A5422" t="s">
        <v>5457</v>
      </c>
      <c r="B5422" t="s">
        <v>30</v>
      </c>
      <c r="C5422" s="1">
        <v>0</v>
      </c>
      <c r="D5422" t="s">
        <v>23</v>
      </c>
      <c r="E5422" t="s">
        <v>24</v>
      </c>
      <c r="F5422" s="1">
        <v>70</v>
      </c>
      <c r="G5422" s="1" t="str">
        <f t="shared" si="168"/>
        <v>5+ Years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 s="14">
        <v>114.3</v>
      </c>
      <c r="U5422" t="str">
        <f t="shared" si="169"/>
        <v>90+</v>
      </c>
      <c r="V5422" s="16">
        <v>8244.2999999999993</v>
      </c>
      <c r="W5422" t="s">
        <v>24</v>
      </c>
    </row>
    <row r="5423" spans="1:23" x14ac:dyDescent="0.3">
      <c r="A5423" t="s">
        <v>5458</v>
      </c>
      <c r="B5423" t="s">
        <v>22</v>
      </c>
      <c r="C5423" s="1">
        <v>0</v>
      </c>
      <c r="D5423" t="s">
        <v>24</v>
      </c>
      <c r="E5423" t="s">
        <v>24</v>
      </c>
      <c r="F5423" s="1">
        <v>38</v>
      </c>
      <c r="G5423" s="1" t="str">
        <f t="shared" si="168"/>
        <v>2-4 Years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 s="14">
        <v>20.05</v>
      </c>
      <c r="U5423" t="str">
        <f t="shared" si="169"/>
        <v>0-30</v>
      </c>
      <c r="V5423" s="16">
        <v>741.5</v>
      </c>
      <c r="W5423" t="s">
        <v>24</v>
      </c>
    </row>
    <row r="5424" spans="1:23" x14ac:dyDescent="0.3">
      <c r="A5424" t="s">
        <v>5459</v>
      </c>
      <c r="B5424" t="s">
        <v>30</v>
      </c>
      <c r="C5424" s="1">
        <v>0</v>
      </c>
      <c r="D5424" t="s">
        <v>23</v>
      </c>
      <c r="E5424" t="s">
        <v>23</v>
      </c>
      <c r="F5424" s="1">
        <v>68</v>
      </c>
      <c r="G5424" s="1" t="str">
        <f t="shared" si="168"/>
        <v>5+ Years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 s="14">
        <v>62.65</v>
      </c>
      <c r="U5424" t="str">
        <f t="shared" si="169"/>
        <v>60-90</v>
      </c>
      <c r="V5424" s="16">
        <v>4375.8</v>
      </c>
      <c r="W5424" t="s">
        <v>24</v>
      </c>
    </row>
    <row r="5425" spans="1:23" x14ac:dyDescent="0.3">
      <c r="A5425" t="s">
        <v>5460</v>
      </c>
      <c r="B5425" t="s">
        <v>30</v>
      </c>
      <c r="C5425" s="1">
        <v>0</v>
      </c>
      <c r="D5425" t="s">
        <v>24</v>
      </c>
      <c r="E5425" t="s">
        <v>24</v>
      </c>
      <c r="F5425" s="1">
        <v>13</v>
      </c>
      <c r="G5425" s="1" t="str">
        <f t="shared" si="168"/>
        <v>1-2 Years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 s="14">
        <v>80.849999999999994</v>
      </c>
      <c r="U5425" t="str">
        <f t="shared" si="169"/>
        <v>60-90</v>
      </c>
      <c r="V5425" s="16">
        <v>1008.7</v>
      </c>
      <c r="W5425" t="s">
        <v>23</v>
      </c>
    </row>
    <row r="5426" spans="1:23" x14ac:dyDescent="0.3">
      <c r="A5426" t="s">
        <v>5461</v>
      </c>
      <c r="B5426" t="s">
        <v>30</v>
      </c>
      <c r="C5426" s="1">
        <v>1</v>
      </c>
      <c r="D5426" t="s">
        <v>23</v>
      </c>
      <c r="E5426" t="s">
        <v>24</v>
      </c>
      <c r="F5426" s="1">
        <v>65</v>
      </c>
      <c r="G5426" s="1" t="str">
        <f t="shared" si="168"/>
        <v>5+ Years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 s="14">
        <v>92.7</v>
      </c>
      <c r="U5426" t="str">
        <f t="shared" si="169"/>
        <v>90+</v>
      </c>
      <c r="V5426" s="16">
        <v>5968.4</v>
      </c>
      <c r="W5426" t="s">
        <v>24</v>
      </c>
    </row>
    <row r="5427" spans="1:23" x14ac:dyDescent="0.3">
      <c r="A5427" t="s">
        <v>5462</v>
      </c>
      <c r="B5427" t="s">
        <v>22</v>
      </c>
      <c r="C5427" s="1">
        <v>0</v>
      </c>
      <c r="D5427" t="s">
        <v>24</v>
      </c>
      <c r="E5427" t="s">
        <v>24</v>
      </c>
      <c r="F5427" s="1">
        <v>30</v>
      </c>
      <c r="G5427" s="1" t="str">
        <f t="shared" si="168"/>
        <v>2-4 Years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 s="14">
        <v>100.45</v>
      </c>
      <c r="U5427" t="str">
        <f t="shared" si="169"/>
        <v>90+</v>
      </c>
      <c r="V5427" s="16">
        <v>3096.9</v>
      </c>
      <c r="W5427" t="s">
        <v>24</v>
      </c>
    </row>
    <row r="5428" spans="1:23" x14ac:dyDescent="0.3">
      <c r="A5428" t="s">
        <v>5463</v>
      </c>
      <c r="B5428" t="s">
        <v>30</v>
      </c>
      <c r="C5428" s="1">
        <v>0</v>
      </c>
      <c r="D5428" t="s">
        <v>23</v>
      </c>
      <c r="E5428" t="s">
        <v>24</v>
      </c>
      <c r="F5428" s="1">
        <v>51</v>
      </c>
      <c r="G5428" s="1" t="str">
        <f t="shared" si="168"/>
        <v>4-5 Years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 s="14">
        <v>75.2</v>
      </c>
      <c r="U5428" t="str">
        <f t="shared" si="169"/>
        <v>60-90</v>
      </c>
      <c r="V5428" s="16">
        <v>3901.25</v>
      </c>
      <c r="W5428" t="s">
        <v>24</v>
      </c>
    </row>
    <row r="5429" spans="1:23" x14ac:dyDescent="0.3">
      <c r="A5429" t="s">
        <v>5464</v>
      </c>
      <c r="B5429" t="s">
        <v>22</v>
      </c>
      <c r="C5429" s="1">
        <v>0</v>
      </c>
      <c r="D5429" t="s">
        <v>24</v>
      </c>
      <c r="E5429" t="s">
        <v>24</v>
      </c>
      <c r="F5429" s="1">
        <v>31</v>
      </c>
      <c r="G5429" s="1" t="str">
        <f t="shared" si="168"/>
        <v>2-4 Years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 s="14">
        <v>84.75</v>
      </c>
      <c r="U5429" t="str">
        <f t="shared" si="169"/>
        <v>60-90</v>
      </c>
      <c r="V5429" s="16">
        <v>2613.4</v>
      </c>
      <c r="W5429" t="s">
        <v>24</v>
      </c>
    </row>
    <row r="5430" spans="1:23" x14ac:dyDescent="0.3">
      <c r="A5430" t="s">
        <v>5465</v>
      </c>
      <c r="B5430" t="s">
        <v>22</v>
      </c>
      <c r="C5430" s="1">
        <v>0</v>
      </c>
      <c r="D5430" t="s">
        <v>23</v>
      </c>
      <c r="E5430" t="s">
        <v>24</v>
      </c>
      <c r="F5430" s="1">
        <v>9</v>
      </c>
      <c r="G5430" s="1" t="str">
        <f t="shared" si="168"/>
        <v>0-1 Year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 s="14">
        <v>89.45</v>
      </c>
      <c r="U5430" t="str">
        <f t="shared" si="169"/>
        <v>60-90</v>
      </c>
      <c r="V5430" s="16">
        <v>853.1</v>
      </c>
      <c r="W5430" t="s">
        <v>23</v>
      </c>
    </row>
    <row r="5431" spans="1:23" x14ac:dyDescent="0.3">
      <c r="A5431" t="s">
        <v>5466</v>
      </c>
      <c r="B5431" t="s">
        <v>22</v>
      </c>
      <c r="C5431" s="1">
        <v>0</v>
      </c>
      <c r="D5431" t="s">
        <v>23</v>
      </c>
      <c r="E5431" t="s">
        <v>23</v>
      </c>
      <c r="F5431" s="1">
        <v>72</v>
      </c>
      <c r="G5431" s="1" t="str">
        <f t="shared" si="168"/>
        <v>5+ Years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 s="14">
        <v>79.5</v>
      </c>
      <c r="U5431" t="str">
        <f t="shared" si="169"/>
        <v>60-90</v>
      </c>
      <c r="V5431" s="16">
        <v>5661.7</v>
      </c>
      <c r="W5431" t="s">
        <v>24</v>
      </c>
    </row>
    <row r="5432" spans="1:23" x14ac:dyDescent="0.3">
      <c r="A5432" t="s">
        <v>5467</v>
      </c>
      <c r="B5432" t="s">
        <v>30</v>
      </c>
      <c r="C5432" s="1">
        <v>0</v>
      </c>
      <c r="D5432" t="s">
        <v>24</v>
      </c>
      <c r="E5432" t="s">
        <v>24</v>
      </c>
      <c r="F5432" s="1">
        <v>10</v>
      </c>
      <c r="G5432" s="1" t="str">
        <f t="shared" si="168"/>
        <v>0-1 Year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 s="14">
        <v>72.150000000000006</v>
      </c>
      <c r="U5432" t="str">
        <f t="shared" si="169"/>
        <v>60-90</v>
      </c>
      <c r="V5432" s="16">
        <v>794.25</v>
      </c>
      <c r="W5432" t="s">
        <v>23</v>
      </c>
    </row>
    <row r="5433" spans="1:23" x14ac:dyDescent="0.3">
      <c r="A5433" t="s">
        <v>5468</v>
      </c>
      <c r="B5433" t="s">
        <v>22</v>
      </c>
      <c r="C5433" s="1">
        <v>0</v>
      </c>
      <c r="D5433" t="s">
        <v>24</v>
      </c>
      <c r="E5433" t="s">
        <v>24</v>
      </c>
      <c r="F5433" s="1">
        <v>37</v>
      </c>
      <c r="G5433" s="1" t="str">
        <f t="shared" si="168"/>
        <v>2-4 Years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 s="14">
        <v>19.8</v>
      </c>
      <c r="U5433" t="str">
        <f t="shared" si="169"/>
        <v>0-30</v>
      </c>
      <c r="V5433" s="16">
        <v>695.05</v>
      </c>
      <c r="W5433" t="s">
        <v>24</v>
      </c>
    </row>
    <row r="5434" spans="1:23" x14ac:dyDescent="0.3">
      <c r="A5434" t="s">
        <v>5469</v>
      </c>
      <c r="B5434" t="s">
        <v>22</v>
      </c>
      <c r="C5434" s="1">
        <v>0</v>
      </c>
      <c r="D5434" t="s">
        <v>24</v>
      </c>
      <c r="E5434" t="s">
        <v>24</v>
      </c>
      <c r="F5434" s="1">
        <v>2</v>
      </c>
      <c r="G5434" s="1" t="str">
        <f t="shared" si="168"/>
        <v>0-1 Year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 s="14">
        <v>76.400000000000006</v>
      </c>
      <c r="U5434" t="str">
        <f t="shared" si="169"/>
        <v>60-90</v>
      </c>
      <c r="V5434" s="16">
        <v>160.80000000000001</v>
      </c>
      <c r="W5434" t="s">
        <v>23</v>
      </c>
    </row>
    <row r="5435" spans="1:23" x14ac:dyDescent="0.3">
      <c r="A5435" t="s">
        <v>5470</v>
      </c>
      <c r="B5435" t="s">
        <v>30</v>
      </c>
      <c r="C5435" s="1">
        <v>0</v>
      </c>
      <c r="D5435" t="s">
        <v>24</v>
      </c>
      <c r="E5435" t="s">
        <v>24</v>
      </c>
      <c r="F5435" s="1">
        <v>55</v>
      </c>
      <c r="G5435" s="1" t="str">
        <f t="shared" si="168"/>
        <v>4-5 Years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 s="14">
        <v>100.9</v>
      </c>
      <c r="U5435" t="str">
        <f t="shared" si="169"/>
        <v>90+</v>
      </c>
      <c r="V5435" s="16">
        <v>5552.05</v>
      </c>
      <c r="W5435" t="s">
        <v>24</v>
      </c>
    </row>
    <row r="5436" spans="1:23" x14ac:dyDescent="0.3">
      <c r="A5436" t="s">
        <v>5471</v>
      </c>
      <c r="B5436" t="s">
        <v>30</v>
      </c>
      <c r="C5436" s="1">
        <v>0</v>
      </c>
      <c r="D5436" t="s">
        <v>24</v>
      </c>
      <c r="E5436" t="s">
        <v>23</v>
      </c>
      <c r="F5436" s="1">
        <v>33</v>
      </c>
      <c r="G5436" s="1" t="str">
        <f t="shared" si="168"/>
        <v>2-4 Years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 s="14">
        <v>95.3</v>
      </c>
      <c r="U5436" t="str">
        <f t="shared" si="169"/>
        <v>90+</v>
      </c>
      <c r="V5436" s="16">
        <v>3275.15</v>
      </c>
      <c r="W5436" t="s">
        <v>24</v>
      </c>
    </row>
    <row r="5437" spans="1:23" x14ac:dyDescent="0.3">
      <c r="A5437" t="s">
        <v>5472</v>
      </c>
      <c r="B5437" t="s">
        <v>22</v>
      </c>
      <c r="C5437" s="1">
        <v>0</v>
      </c>
      <c r="D5437" t="s">
        <v>23</v>
      </c>
      <c r="E5437" t="s">
        <v>23</v>
      </c>
      <c r="F5437" s="1">
        <v>46</v>
      </c>
      <c r="G5437" s="1" t="str">
        <f t="shared" si="168"/>
        <v>2-4 Years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 s="14">
        <v>90.95</v>
      </c>
      <c r="U5437" t="str">
        <f t="shared" si="169"/>
        <v>90+</v>
      </c>
      <c r="V5437" s="16">
        <v>4236.6000000000004</v>
      </c>
      <c r="W5437" t="s">
        <v>24</v>
      </c>
    </row>
    <row r="5438" spans="1:23" x14ac:dyDescent="0.3">
      <c r="A5438" t="s">
        <v>5473</v>
      </c>
      <c r="B5438" t="s">
        <v>22</v>
      </c>
      <c r="C5438" s="1">
        <v>0</v>
      </c>
      <c r="D5438" t="s">
        <v>24</v>
      </c>
      <c r="E5438" t="s">
        <v>23</v>
      </c>
      <c r="F5438" s="1">
        <v>1</v>
      </c>
      <c r="G5438" s="1" t="str">
        <f t="shared" si="168"/>
        <v>0-1 Year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 s="14">
        <v>54.5</v>
      </c>
      <c r="U5438" t="str">
        <f t="shared" si="169"/>
        <v>30-60</v>
      </c>
      <c r="V5438" s="16">
        <v>54.5</v>
      </c>
      <c r="W5438" t="s">
        <v>24</v>
      </c>
    </row>
    <row r="5439" spans="1:23" x14ac:dyDescent="0.3">
      <c r="A5439" t="s">
        <v>5474</v>
      </c>
      <c r="B5439" t="s">
        <v>22</v>
      </c>
      <c r="C5439" s="1">
        <v>1</v>
      </c>
      <c r="D5439" t="s">
        <v>24</v>
      </c>
      <c r="E5439" t="s">
        <v>24</v>
      </c>
      <c r="F5439" s="1">
        <v>20</v>
      </c>
      <c r="G5439" s="1" t="str">
        <f t="shared" si="168"/>
        <v>1-2 Years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 s="14">
        <v>61.6</v>
      </c>
      <c r="U5439" t="str">
        <f t="shared" si="169"/>
        <v>60-90</v>
      </c>
      <c r="V5439" s="16">
        <v>1174.3499999999999</v>
      </c>
      <c r="W5439" t="s">
        <v>23</v>
      </c>
    </row>
    <row r="5440" spans="1:23" x14ac:dyDescent="0.3">
      <c r="A5440" t="s">
        <v>5475</v>
      </c>
      <c r="B5440" t="s">
        <v>30</v>
      </c>
      <c r="C5440" s="1">
        <v>0</v>
      </c>
      <c r="D5440" t="s">
        <v>23</v>
      </c>
      <c r="E5440" t="s">
        <v>24</v>
      </c>
      <c r="F5440" s="1">
        <v>9</v>
      </c>
      <c r="G5440" s="1" t="str">
        <f t="shared" si="168"/>
        <v>0-1 Year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 s="14">
        <v>79.900000000000006</v>
      </c>
      <c r="U5440" t="str">
        <f t="shared" si="169"/>
        <v>60-90</v>
      </c>
      <c r="V5440" s="16">
        <v>741.7</v>
      </c>
      <c r="W5440" t="s">
        <v>23</v>
      </c>
    </row>
    <row r="5441" spans="1:23" x14ac:dyDescent="0.3">
      <c r="A5441" t="s">
        <v>5476</v>
      </c>
      <c r="B5441" t="s">
        <v>30</v>
      </c>
      <c r="C5441" s="1">
        <v>1</v>
      </c>
      <c r="D5441" t="s">
        <v>24</v>
      </c>
      <c r="E5441" t="s">
        <v>24</v>
      </c>
      <c r="F5441" s="1">
        <v>32</v>
      </c>
      <c r="G5441" s="1" t="str">
        <f t="shared" si="168"/>
        <v>2-4 Years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 s="14">
        <v>96.15</v>
      </c>
      <c r="U5441" t="str">
        <f t="shared" si="169"/>
        <v>90+</v>
      </c>
      <c r="V5441" s="16">
        <v>3019.25</v>
      </c>
      <c r="W5441" t="s">
        <v>23</v>
      </c>
    </row>
    <row r="5442" spans="1:23" x14ac:dyDescent="0.3">
      <c r="A5442" t="s">
        <v>5477</v>
      </c>
      <c r="B5442" t="s">
        <v>22</v>
      </c>
      <c r="C5442" s="1">
        <v>0</v>
      </c>
      <c r="D5442" t="s">
        <v>23</v>
      </c>
      <c r="E5442" t="s">
        <v>23</v>
      </c>
      <c r="F5442" s="1">
        <v>19</v>
      </c>
      <c r="G5442" s="1" t="str">
        <f t="shared" si="168"/>
        <v>1-2 Years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 s="14">
        <v>49.6</v>
      </c>
      <c r="U5442" t="str">
        <f t="shared" si="169"/>
        <v>30-60</v>
      </c>
      <c r="V5442" s="16">
        <v>962.9</v>
      </c>
      <c r="W5442" t="s">
        <v>24</v>
      </c>
    </row>
    <row r="5443" spans="1:23" x14ac:dyDescent="0.3">
      <c r="A5443" t="s">
        <v>5478</v>
      </c>
      <c r="B5443" t="s">
        <v>22</v>
      </c>
      <c r="C5443" s="1">
        <v>0</v>
      </c>
      <c r="D5443" t="s">
        <v>23</v>
      </c>
      <c r="E5443" t="s">
        <v>24</v>
      </c>
      <c r="F5443" s="1">
        <v>70</v>
      </c>
      <c r="G5443" s="1" t="str">
        <f t="shared" ref="G5443:G5506" si="170">IF(F5443&lt;=12,"0-1 Year",
IF(F5443&lt;=24,"1-2 Years",
IF(F5443&lt;=48,"2-4 Years",
IF(F5443&lt;=60,"4-5 Years","5+ Years"))))</f>
        <v>5+ Years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 s="14">
        <v>65.3</v>
      </c>
      <c r="U5443" t="str">
        <f t="shared" ref="U5443:U5506" si="171">IF(T5443&lt;30,"0-30",
IF(T5443&lt;60,"30-60",
IF(T5443&lt;90,"60-90","90+")))</f>
        <v>60-90</v>
      </c>
      <c r="V5443" s="16">
        <v>4759.75</v>
      </c>
      <c r="W5443" t="s">
        <v>23</v>
      </c>
    </row>
    <row r="5444" spans="1:23" x14ac:dyDescent="0.3">
      <c r="A5444" t="s">
        <v>5479</v>
      </c>
      <c r="B5444" t="s">
        <v>22</v>
      </c>
      <c r="C5444" s="1">
        <v>0</v>
      </c>
      <c r="D5444" t="s">
        <v>24</v>
      </c>
      <c r="E5444" t="s">
        <v>23</v>
      </c>
      <c r="F5444" s="1">
        <v>61</v>
      </c>
      <c r="G5444" s="1" t="str">
        <f t="shared" si="170"/>
        <v>5+ Years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 s="14">
        <v>25</v>
      </c>
      <c r="U5444" t="str">
        <f t="shared" si="171"/>
        <v>0-30</v>
      </c>
      <c r="V5444" s="16">
        <v>1498.35</v>
      </c>
      <c r="W5444" t="s">
        <v>24</v>
      </c>
    </row>
    <row r="5445" spans="1:23" x14ac:dyDescent="0.3">
      <c r="A5445" t="s">
        <v>5480</v>
      </c>
      <c r="B5445" t="s">
        <v>30</v>
      </c>
      <c r="C5445" s="1">
        <v>0</v>
      </c>
      <c r="D5445" t="s">
        <v>24</v>
      </c>
      <c r="E5445" t="s">
        <v>24</v>
      </c>
      <c r="F5445" s="1">
        <v>26</v>
      </c>
      <c r="G5445" s="1" t="str">
        <f t="shared" si="170"/>
        <v>2-4 Years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 s="14">
        <v>45.45</v>
      </c>
      <c r="U5445" t="str">
        <f t="shared" si="171"/>
        <v>30-60</v>
      </c>
      <c r="V5445" s="16">
        <v>1233.1500000000001</v>
      </c>
      <c r="W5445" t="s">
        <v>24</v>
      </c>
    </row>
    <row r="5446" spans="1:23" x14ac:dyDescent="0.3">
      <c r="A5446" t="s">
        <v>5481</v>
      </c>
      <c r="B5446" t="s">
        <v>30</v>
      </c>
      <c r="C5446" s="1">
        <v>0</v>
      </c>
      <c r="D5446" t="s">
        <v>23</v>
      </c>
      <c r="E5446" t="s">
        <v>24</v>
      </c>
      <c r="F5446" s="1">
        <v>45</v>
      </c>
      <c r="G5446" s="1" t="str">
        <f t="shared" si="170"/>
        <v>2-4 Years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 s="14">
        <v>107.75</v>
      </c>
      <c r="U5446" t="str">
        <f t="shared" si="171"/>
        <v>90+</v>
      </c>
      <c r="V5446" s="16">
        <v>4882.8</v>
      </c>
      <c r="W5446" t="s">
        <v>24</v>
      </c>
    </row>
    <row r="5447" spans="1:23" x14ac:dyDescent="0.3">
      <c r="A5447" t="s">
        <v>5482</v>
      </c>
      <c r="B5447" t="s">
        <v>30</v>
      </c>
      <c r="C5447" s="1">
        <v>0</v>
      </c>
      <c r="D5447" t="s">
        <v>23</v>
      </c>
      <c r="E5447" t="s">
        <v>23</v>
      </c>
      <c r="F5447" s="1">
        <v>62</v>
      </c>
      <c r="G5447" s="1" t="str">
        <f t="shared" si="170"/>
        <v>5+ Years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 s="14">
        <v>89.1</v>
      </c>
      <c r="U5447" t="str">
        <f t="shared" si="171"/>
        <v>60-90</v>
      </c>
      <c r="V5447" s="16">
        <v>5411.65</v>
      </c>
      <c r="W5447" t="s">
        <v>24</v>
      </c>
    </row>
    <row r="5448" spans="1:23" x14ac:dyDescent="0.3">
      <c r="A5448" t="s">
        <v>5483</v>
      </c>
      <c r="B5448" t="s">
        <v>30</v>
      </c>
      <c r="C5448" s="1">
        <v>0</v>
      </c>
      <c r="D5448" t="s">
        <v>24</v>
      </c>
      <c r="E5448" t="s">
        <v>24</v>
      </c>
      <c r="F5448" s="1">
        <v>1</v>
      </c>
      <c r="G5448" s="1" t="str">
        <f t="shared" si="170"/>
        <v>0-1 Year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 s="14">
        <v>19.649999999999999</v>
      </c>
      <c r="U5448" t="str">
        <f t="shared" si="171"/>
        <v>0-30</v>
      </c>
      <c r="V5448" s="16">
        <v>19.649999999999999</v>
      </c>
      <c r="W5448" t="s">
        <v>23</v>
      </c>
    </row>
    <row r="5449" spans="1:23" x14ac:dyDescent="0.3">
      <c r="A5449" t="s">
        <v>5484</v>
      </c>
      <c r="B5449" t="s">
        <v>22</v>
      </c>
      <c r="C5449" s="1">
        <v>0</v>
      </c>
      <c r="D5449" t="s">
        <v>24</v>
      </c>
      <c r="E5449" t="s">
        <v>24</v>
      </c>
      <c r="F5449" s="1">
        <v>3</v>
      </c>
      <c r="G5449" s="1" t="str">
        <f t="shared" si="170"/>
        <v>0-1 Year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 s="14">
        <v>44.75</v>
      </c>
      <c r="U5449" t="str">
        <f t="shared" si="171"/>
        <v>30-60</v>
      </c>
      <c r="V5449" s="16">
        <v>148.05000000000001</v>
      </c>
      <c r="W5449" t="s">
        <v>24</v>
      </c>
    </row>
    <row r="5450" spans="1:23" x14ac:dyDescent="0.3">
      <c r="A5450" t="s">
        <v>5485</v>
      </c>
      <c r="B5450" t="s">
        <v>22</v>
      </c>
      <c r="C5450" s="1">
        <v>0</v>
      </c>
      <c r="D5450" t="s">
        <v>23</v>
      </c>
      <c r="E5450" t="s">
        <v>23</v>
      </c>
      <c r="F5450" s="1">
        <v>41</v>
      </c>
      <c r="G5450" s="1" t="str">
        <f t="shared" si="170"/>
        <v>2-4 Years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 s="14">
        <v>101.6</v>
      </c>
      <c r="U5450" t="str">
        <f t="shared" si="171"/>
        <v>90+</v>
      </c>
      <c r="V5450" s="16">
        <v>3930.55</v>
      </c>
      <c r="W5450" t="s">
        <v>24</v>
      </c>
    </row>
    <row r="5451" spans="1:23" x14ac:dyDescent="0.3">
      <c r="A5451" t="s">
        <v>5486</v>
      </c>
      <c r="B5451" t="s">
        <v>30</v>
      </c>
      <c r="C5451" s="1">
        <v>0</v>
      </c>
      <c r="D5451" t="s">
        <v>23</v>
      </c>
      <c r="E5451" t="s">
        <v>23</v>
      </c>
      <c r="F5451" s="1">
        <v>67</v>
      </c>
      <c r="G5451" s="1" t="str">
        <f t="shared" si="170"/>
        <v>5+ Years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 s="14">
        <v>103.15</v>
      </c>
      <c r="U5451" t="str">
        <f t="shared" si="171"/>
        <v>90+</v>
      </c>
      <c r="V5451" s="16">
        <v>6895.5</v>
      </c>
      <c r="W5451" t="s">
        <v>24</v>
      </c>
    </row>
    <row r="5452" spans="1:23" x14ac:dyDescent="0.3">
      <c r="A5452" t="s">
        <v>5487</v>
      </c>
      <c r="B5452" t="s">
        <v>30</v>
      </c>
      <c r="C5452" s="1">
        <v>0</v>
      </c>
      <c r="D5452" t="s">
        <v>24</v>
      </c>
      <c r="E5452" t="s">
        <v>24</v>
      </c>
      <c r="F5452" s="1">
        <v>1</v>
      </c>
      <c r="G5452" s="1" t="str">
        <f t="shared" si="170"/>
        <v>0-1 Year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 s="14">
        <v>84.65</v>
      </c>
      <c r="U5452" t="str">
        <f t="shared" si="171"/>
        <v>60-90</v>
      </c>
      <c r="V5452" s="16">
        <v>84.65</v>
      </c>
      <c r="W5452" t="s">
        <v>23</v>
      </c>
    </row>
    <row r="5453" spans="1:23" x14ac:dyDescent="0.3">
      <c r="A5453" t="s">
        <v>5488</v>
      </c>
      <c r="B5453" t="s">
        <v>22</v>
      </c>
      <c r="C5453" s="1">
        <v>0</v>
      </c>
      <c r="D5453" t="s">
        <v>23</v>
      </c>
      <c r="E5453" t="s">
        <v>24</v>
      </c>
      <c r="F5453" s="1">
        <v>71</v>
      </c>
      <c r="G5453" s="1" t="str">
        <f t="shared" si="170"/>
        <v>5+ Years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 s="14">
        <v>95.65</v>
      </c>
      <c r="U5453" t="str">
        <f t="shared" si="171"/>
        <v>90+</v>
      </c>
      <c r="V5453" s="16">
        <v>6856.95</v>
      </c>
      <c r="W5453" t="s">
        <v>24</v>
      </c>
    </row>
    <row r="5454" spans="1:23" x14ac:dyDescent="0.3">
      <c r="A5454" t="s">
        <v>5489</v>
      </c>
      <c r="B5454" t="s">
        <v>22</v>
      </c>
      <c r="C5454" s="1">
        <v>0</v>
      </c>
      <c r="D5454" t="s">
        <v>23</v>
      </c>
      <c r="E5454" t="s">
        <v>23</v>
      </c>
      <c r="F5454" s="1">
        <v>37</v>
      </c>
      <c r="G5454" s="1" t="str">
        <f t="shared" si="170"/>
        <v>2-4 Years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 s="14">
        <v>75.099999999999994</v>
      </c>
      <c r="U5454" t="str">
        <f t="shared" si="171"/>
        <v>60-90</v>
      </c>
      <c r="V5454" s="16">
        <v>2658.8</v>
      </c>
      <c r="W5454" t="s">
        <v>24</v>
      </c>
    </row>
    <row r="5455" spans="1:23" x14ac:dyDescent="0.3">
      <c r="A5455" t="s">
        <v>5490</v>
      </c>
      <c r="B5455" t="s">
        <v>30</v>
      </c>
      <c r="C5455" s="1">
        <v>0</v>
      </c>
      <c r="D5455" t="s">
        <v>23</v>
      </c>
      <c r="E5455" t="s">
        <v>24</v>
      </c>
      <c r="F5455" s="1">
        <v>60</v>
      </c>
      <c r="G5455" s="1" t="str">
        <f t="shared" si="170"/>
        <v>4-5 Years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 s="14">
        <v>61.35</v>
      </c>
      <c r="U5455" t="str">
        <f t="shared" si="171"/>
        <v>60-90</v>
      </c>
      <c r="V5455" s="16">
        <v>3766.2</v>
      </c>
      <c r="W5455" t="s">
        <v>24</v>
      </c>
    </row>
    <row r="5456" spans="1:23" x14ac:dyDescent="0.3">
      <c r="A5456" t="s">
        <v>5491</v>
      </c>
      <c r="B5456" t="s">
        <v>22</v>
      </c>
      <c r="C5456" s="1">
        <v>1</v>
      </c>
      <c r="D5456" t="s">
        <v>23</v>
      </c>
      <c r="E5456" t="s">
        <v>24</v>
      </c>
      <c r="F5456" s="1">
        <v>1</v>
      </c>
      <c r="G5456" s="1" t="str">
        <f t="shared" si="170"/>
        <v>0-1 Year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 s="14">
        <v>69.55</v>
      </c>
      <c r="U5456" t="str">
        <f t="shared" si="171"/>
        <v>60-90</v>
      </c>
      <c r="V5456" s="16">
        <v>69.55</v>
      </c>
      <c r="W5456" t="s">
        <v>23</v>
      </c>
    </row>
    <row r="5457" spans="1:23" x14ac:dyDescent="0.3">
      <c r="A5457" t="s">
        <v>5492</v>
      </c>
      <c r="B5457" t="s">
        <v>22</v>
      </c>
      <c r="C5457" s="1">
        <v>0</v>
      </c>
      <c r="D5457" t="s">
        <v>24</v>
      </c>
      <c r="E5457" t="s">
        <v>24</v>
      </c>
      <c r="F5457" s="1">
        <v>6</v>
      </c>
      <c r="G5457" s="1" t="str">
        <f t="shared" si="170"/>
        <v>0-1 Year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 s="14">
        <v>19.7</v>
      </c>
      <c r="U5457" t="str">
        <f t="shared" si="171"/>
        <v>0-30</v>
      </c>
      <c r="V5457" s="16">
        <v>129.55000000000001</v>
      </c>
      <c r="W5457" t="s">
        <v>24</v>
      </c>
    </row>
    <row r="5458" spans="1:23" x14ac:dyDescent="0.3">
      <c r="A5458" t="s">
        <v>5493</v>
      </c>
      <c r="B5458" t="s">
        <v>22</v>
      </c>
      <c r="C5458" s="1">
        <v>0</v>
      </c>
      <c r="D5458" t="s">
        <v>24</v>
      </c>
      <c r="E5458" t="s">
        <v>24</v>
      </c>
      <c r="F5458" s="1">
        <v>13</v>
      </c>
      <c r="G5458" s="1" t="str">
        <f t="shared" si="170"/>
        <v>1-2 Years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 s="14">
        <v>31.05</v>
      </c>
      <c r="U5458" t="str">
        <f t="shared" si="171"/>
        <v>30-60</v>
      </c>
      <c r="V5458" s="16">
        <v>347.25</v>
      </c>
      <c r="W5458" t="s">
        <v>23</v>
      </c>
    </row>
    <row r="5459" spans="1:23" x14ac:dyDescent="0.3">
      <c r="A5459" t="s">
        <v>5494</v>
      </c>
      <c r="B5459" t="s">
        <v>22</v>
      </c>
      <c r="C5459" s="1">
        <v>0</v>
      </c>
      <c r="D5459" t="s">
        <v>23</v>
      </c>
      <c r="E5459" t="s">
        <v>23</v>
      </c>
      <c r="F5459" s="1">
        <v>11</v>
      </c>
      <c r="G5459" s="1" t="str">
        <f t="shared" si="170"/>
        <v>0-1 Year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 s="14">
        <v>51</v>
      </c>
      <c r="U5459" t="str">
        <f t="shared" si="171"/>
        <v>30-60</v>
      </c>
      <c r="V5459" s="16">
        <v>581.70000000000005</v>
      </c>
      <c r="W5459" t="s">
        <v>24</v>
      </c>
    </row>
    <row r="5460" spans="1:23" x14ac:dyDescent="0.3">
      <c r="A5460" t="s">
        <v>5495</v>
      </c>
      <c r="B5460" t="s">
        <v>30</v>
      </c>
      <c r="C5460" s="1">
        <v>0</v>
      </c>
      <c r="D5460" t="s">
        <v>24</v>
      </c>
      <c r="E5460" t="s">
        <v>24</v>
      </c>
      <c r="F5460" s="1">
        <v>7</v>
      </c>
      <c r="G5460" s="1" t="str">
        <f t="shared" si="170"/>
        <v>0-1 Year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 s="14">
        <v>51</v>
      </c>
      <c r="U5460" t="str">
        <f t="shared" si="171"/>
        <v>30-60</v>
      </c>
      <c r="V5460" s="16">
        <v>354.05</v>
      </c>
      <c r="W5460" t="s">
        <v>23</v>
      </c>
    </row>
    <row r="5461" spans="1:23" x14ac:dyDescent="0.3">
      <c r="A5461" t="s">
        <v>5496</v>
      </c>
      <c r="B5461" t="s">
        <v>22</v>
      </c>
      <c r="C5461" s="1">
        <v>0</v>
      </c>
      <c r="D5461" t="s">
        <v>23</v>
      </c>
      <c r="E5461" t="s">
        <v>23</v>
      </c>
      <c r="F5461" s="1">
        <v>10</v>
      </c>
      <c r="G5461" s="1" t="str">
        <f t="shared" si="170"/>
        <v>0-1 Year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 s="14">
        <v>88.85</v>
      </c>
      <c r="U5461" t="str">
        <f t="shared" si="171"/>
        <v>60-90</v>
      </c>
      <c r="V5461" s="16">
        <v>929.45</v>
      </c>
      <c r="W5461" t="s">
        <v>24</v>
      </c>
    </row>
    <row r="5462" spans="1:23" x14ac:dyDescent="0.3">
      <c r="A5462" t="s">
        <v>5497</v>
      </c>
      <c r="B5462" t="s">
        <v>30</v>
      </c>
      <c r="C5462" s="1">
        <v>0</v>
      </c>
      <c r="D5462" t="s">
        <v>23</v>
      </c>
      <c r="E5462" t="s">
        <v>24</v>
      </c>
      <c r="F5462" s="1">
        <v>34</v>
      </c>
      <c r="G5462" s="1" t="str">
        <f t="shared" si="170"/>
        <v>2-4 Years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 s="14">
        <v>20.05</v>
      </c>
      <c r="U5462" t="str">
        <f t="shared" si="171"/>
        <v>0-30</v>
      </c>
      <c r="V5462" s="16">
        <v>679</v>
      </c>
      <c r="W5462" t="s">
        <v>24</v>
      </c>
    </row>
    <row r="5463" spans="1:23" x14ac:dyDescent="0.3">
      <c r="A5463" t="s">
        <v>5498</v>
      </c>
      <c r="B5463" t="s">
        <v>22</v>
      </c>
      <c r="C5463" s="1">
        <v>0</v>
      </c>
      <c r="D5463" t="s">
        <v>24</v>
      </c>
      <c r="E5463" t="s">
        <v>24</v>
      </c>
      <c r="F5463" s="1">
        <v>62</v>
      </c>
      <c r="G5463" s="1" t="str">
        <f t="shared" si="170"/>
        <v>5+ Years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 s="14">
        <v>65.099999999999994</v>
      </c>
      <c r="U5463" t="str">
        <f t="shared" si="171"/>
        <v>60-90</v>
      </c>
      <c r="V5463" s="16">
        <v>3846.75</v>
      </c>
      <c r="W5463" t="s">
        <v>24</v>
      </c>
    </row>
    <row r="5464" spans="1:23" x14ac:dyDescent="0.3">
      <c r="A5464" t="s">
        <v>5499</v>
      </c>
      <c r="B5464" t="s">
        <v>30</v>
      </c>
      <c r="C5464" s="1">
        <v>0</v>
      </c>
      <c r="D5464" t="s">
        <v>23</v>
      </c>
      <c r="E5464" t="s">
        <v>24</v>
      </c>
      <c r="F5464" s="1">
        <v>64</v>
      </c>
      <c r="G5464" s="1" t="str">
        <f t="shared" si="170"/>
        <v>5+ Years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 s="14">
        <v>70.150000000000006</v>
      </c>
      <c r="U5464" t="str">
        <f t="shared" si="171"/>
        <v>60-90</v>
      </c>
      <c r="V5464" s="16">
        <v>4480.7</v>
      </c>
      <c r="W5464" t="s">
        <v>24</v>
      </c>
    </row>
    <row r="5465" spans="1:23" x14ac:dyDescent="0.3">
      <c r="A5465" t="s">
        <v>5500</v>
      </c>
      <c r="B5465" t="s">
        <v>22</v>
      </c>
      <c r="C5465" s="1">
        <v>0</v>
      </c>
      <c r="D5465" t="s">
        <v>23</v>
      </c>
      <c r="E5465" t="s">
        <v>23</v>
      </c>
      <c r="F5465" s="1">
        <v>1</v>
      </c>
      <c r="G5465" s="1" t="str">
        <f t="shared" si="170"/>
        <v>0-1 Year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 s="14">
        <v>44.35</v>
      </c>
      <c r="U5465" t="str">
        <f t="shared" si="171"/>
        <v>30-60</v>
      </c>
      <c r="V5465" s="16">
        <v>44.35</v>
      </c>
      <c r="W5465" t="s">
        <v>23</v>
      </c>
    </row>
    <row r="5466" spans="1:23" x14ac:dyDescent="0.3">
      <c r="A5466" t="s">
        <v>5501</v>
      </c>
      <c r="B5466" t="s">
        <v>30</v>
      </c>
      <c r="C5466" s="1">
        <v>0</v>
      </c>
      <c r="D5466" t="s">
        <v>24</v>
      </c>
      <c r="E5466" t="s">
        <v>24</v>
      </c>
      <c r="F5466" s="1">
        <v>25</v>
      </c>
      <c r="G5466" s="1" t="str">
        <f t="shared" si="170"/>
        <v>2-4 Years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 s="14">
        <v>20.75</v>
      </c>
      <c r="U5466" t="str">
        <f t="shared" si="171"/>
        <v>0-30</v>
      </c>
      <c r="V5466" s="16">
        <v>499.4</v>
      </c>
      <c r="W5466" t="s">
        <v>24</v>
      </c>
    </row>
    <row r="5467" spans="1:23" x14ac:dyDescent="0.3">
      <c r="A5467" t="s">
        <v>5502</v>
      </c>
      <c r="B5467" t="s">
        <v>22</v>
      </c>
      <c r="C5467" s="1">
        <v>0</v>
      </c>
      <c r="D5467" t="s">
        <v>24</v>
      </c>
      <c r="E5467" t="s">
        <v>24</v>
      </c>
      <c r="F5467" s="1">
        <v>26</v>
      </c>
      <c r="G5467" s="1" t="str">
        <f t="shared" si="170"/>
        <v>2-4 Years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 s="14">
        <v>56.05</v>
      </c>
      <c r="U5467" t="str">
        <f t="shared" si="171"/>
        <v>30-60</v>
      </c>
      <c r="V5467" s="16">
        <v>1553.2</v>
      </c>
      <c r="W5467" t="s">
        <v>24</v>
      </c>
    </row>
    <row r="5468" spans="1:23" x14ac:dyDescent="0.3">
      <c r="A5468" t="s">
        <v>5503</v>
      </c>
      <c r="B5468" t="s">
        <v>30</v>
      </c>
      <c r="C5468" s="1">
        <v>0</v>
      </c>
      <c r="D5468" t="s">
        <v>24</v>
      </c>
      <c r="E5468" t="s">
        <v>23</v>
      </c>
      <c r="F5468" s="1">
        <v>10</v>
      </c>
      <c r="G5468" s="1" t="str">
        <f t="shared" si="170"/>
        <v>0-1 Year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 s="14">
        <v>19.95</v>
      </c>
      <c r="U5468" t="str">
        <f t="shared" si="171"/>
        <v>0-30</v>
      </c>
      <c r="V5468" s="16">
        <v>219.5</v>
      </c>
      <c r="W5468" t="s">
        <v>24</v>
      </c>
    </row>
    <row r="5469" spans="1:23" x14ac:dyDescent="0.3">
      <c r="A5469" t="s">
        <v>5504</v>
      </c>
      <c r="B5469" t="s">
        <v>22</v>
      </c>
      <c r="C5469" s="1">
        <v>0</v>
      </c>
      <c r="D5469" t="s">
        <v>24</v>
      </c>
      <c r="E5469" t="s">
        <v>24</v>
      </c>
      <c r="F5469" s="1">
        <v>53</v>
      </c>
      <c r="G5469" s="1" t="str">
        <f t="shared" si="170"/>
        <v>4-5 Years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 s="14">
        <v>98.6</v>
      </c>
      <c r="U5469" t="str">
        <f t="shared" si="171"/>
        <v>90+</v>
      </c>
      <c r="V5469" s="16">
        <v>5311.85</v>
      </c>
      <c r="W5469" t="s">
        <v>24</v>
      </c>
    </row>
    <row r="5470" spans="1:23" x14ac:dyDescent="0.3">
      <c r="A5470" t="s">
        <v>5505</v>
      </c>
      <c r="B5470" t="s">
        <v>22</v>
      </c>
      <c r="C5470" s="1">
        <v>0</v>
      </c>
      <c r="D5470" t="s">
        <v>24</v>
      </c>
      <c r="E5470" t="s">
        <v>24</v>
      </c>
      <c r="F5470" s="1">
        <v>7</v>
      </c>
      <c r="G5470" s="1" t="str">
        <f t="shared" si="170"/>
        <v>0-1 Year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 s="14">
        <v>79.7</v>
      </c>
      <c r="U5470" t="str">
        <f t="shared" si="171"/>
        <v>60-90</v>
      </c>
      <c r="V5470" s="16">
        <v>586.04999999999995</v>
      </c>
      <c r="W5470" t="s">
        <v>23</v>
      </c>
    </row>
    <row r="5471" spans="1:23" x14ac:dyDescent="0.3">
      <c r="A5471" t="s">
        <v>5506</v>
      </c>
      <c r="B5471" t="s">
        <v>30</v>
      </c>
      <c r="C5471" s="1">
        <v>0</v>
      </c>
      <c r="D5471" t="s">
        <v>24</v>
      </c>
      <c r="E5471" t="s">
        <v>24</v>
      </c>
      <c r="F5471" s="1">
        <v>33</v>
      </c>
      <c r="G5471" s="1" t="str">
        <f t="shared" si="170"/>
        <v>2-4 Years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 s="14">
        <v>79</v>
      </c>
      <c r="U5471" t="str">
        <f t="shared" si="171"/>
        <v>60-90</v>
      </c>
      <c r="V5471" s="16">
        <v>2576.8000000000002</v>
      </c>
      <c r="W5471" t="s">
        <v>24</v>
      </c>
    </row>
    <row r="5472" spans="1:23" x14ac:dyDescent="0.3">
      <c r="A5472" t="s">
        <v>5507</v>
      </c>
      <c r="B5472" t="s">
        <v>22</v>
      </c>
      <c r="C5472" s="1">
        <v>1</v>
      </c>
      <c r="D5472" t="s">
        <v>23</v>
      </c>
      <c r="E5472" t="s">
        <v>24</v>
      </c>
      <c r="F5472" s="1">
        <v>71</v>
      </c>
      <c r="G5472" s="1" t="str">
        <f t="shared" si="170"/>
        <v>5+ Years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 s="14">
        <v>89.45</v>
      </c>
      <c r="U5472" t="str">
        <f t="shared" si="171"/>
        <v>60-90</v>
      </c>
      <c r="V5472" s="16">
        <v>6435.25</v>
      </c>
      <c r="W5472" t="s">
        <v>24</v>
      </c>
    </row>
    <row r="5473" spans="1:23" x14ac:dyDescent="0.3">
      <c r="A5473" t="s">
        <v>5508</v>
      </c>
      <c r="B5473" t="s">
        <v>22</v>
      </c>
      <c r="C5473" s="1">
        <v>0</v>
      </c>
      <c r="D5473" t="s">
        <v>24</v>
      </c>
      <c r="E5473" t="s">
        <v>24</v>
      </c>
      <c r="F5473" s="1">
        <v>29</v>
      </c>
      <c r="G5473" s="1" t="str">
        <f t="shared" si="170"/>
        <v>2-4 Years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 s="14">
        <v>74.2</v>
      </c>
      <c r="U5473" t="str">
        <f t="shared" si="171"/>
        <v>60-90</v>
      </c>
      <c r="V5473" s="16">
        <v>1993.25</v>
      </c>
      <c r="W5473" t="s">
        <v>24</v>
      </c>
    </row>
    <row r="5474" spans="1:23" x14ac:dyDescent="0.3">
      <c r="A5474" t="s">
        <v>5509</v>
      </c>
      <c r="B5474" t="s">
        <v>30</v>
      </c>
      <c r="C5474" s="1">
        <v>0</v>
      </c>
      <c r="D5474" t="s">
        <v>23</v>
      </c>
      <c r="E5474" t="s">
        <v>23</v>
      </c>
      <c r="F5474" s="1">
        <v>24</v>
      </c>
      <c r="G5474" s="1" t="str">
        <f t="shared" si="170"/>
        <v>1-2 Years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 s="14">
        <v>81</v>
      </c>
      <c r="U5474" t="str">
        <f t="shared" si="171"/>
        <v>60-90</v>
      </c>
      <c r="V5474" s="16">
        <v>1923.85</v>
      </c>
      <c r="W5474" t="s">
        <v>24</v>
      </c>
    </row>
    <row r="5475" spans="1:23" x14ac:dyDescent="0.3">
      <c r="A5475" t="s">
        <v>5510</v>
      </c>
      <c r="B5475" t="s">
        <v>30</v>
      </c>
      <c r="C5475" s="1">
        <v>0</v>
      </c>
      <c r="D5475" t="s">
        <v>23</v>
      </c>
      <c r="E5475" t="s">
        <v>23</v>
      </c>
      <c r="F5475" s="1">
        <v>20</v>
      </c>
      <c r="G5475" s="1" t="str">
        <f t="shared" si="170"/>
        <v>1-2 Years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 s="14">
        <v>49.6</v>
      </c>
      <c r="U5475" t="str">
        <f t="shared" si="171"/>
        <v>30-60</v>
      </c>
      <c r="V5475" s="16">
        <v>939.8</v>
      </c>
      <c r="W5475" t="s">
        <v>24</v>
      </c>
    </row>
    <row r="5476" spans="1:23" x14ac:dyDescent="0.3">
      <c r="A5476" t="s">
        <v>5511</v>
      </c>
      <c r="B5476" t="s">
        <v>22</v>
      </c>
      <c r="C5476" s="1">
        <v>0</v>
      </c>
      <c r="D5476" t="s">
        <v>24</v>
      </c>
      <c r="E5476" t="s">
        <v>24</v>
      </c>
      <c r="F5476" s="1">
        <v>1</v>
      </c>
      <c r="G5476" s="1" t="str">
        <f t="shared" si="170"/>
        <v>0-1 Year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 s="14">
        <v>84.6</v>
      </c>
      <c r="U5476" t="str">
        <f t="shared" si="171"/>
        <v>60-90</v>
      </c>
      <c r="V5476" s="16">
        <v>84.6</v>
      </c>
      <c r="W5476" t="s">
        <v>24</v>
      </c>
    </row>
    <row r="5477" spans="1:23" x14ac:dyDescent="0.3">
      <c r="A5477" t="s">
        <v>5512</v>
      </c>
      <c r="B5477" t="s">
        <v>30</v>
      </c>
      <c r="C5477" s="1">
        <v>0</v>
      </c>
      <c r="D5477" t="s">
        <v>24</v>
      </c>
      <c r="E5477" t="s">
        <v>23</v>
      </c>
      <c r="F5477" s="1">
        <v>54</v>
      </c>
      <c r="G5477" s="1" t="str">
        <f t="shared" si="170"/>
        <v>4-5 Years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 s="14">
        <v>55</v>
      </c>
      <c r="U5477" t="str">
        <f t="shared" si="171"/>
        <v>30-60</v>
      </c>
      <c r="V5477" s="16">
        <v>3092.65</v>
      </c>
      <c r="W5477" t="s">
        <v>23</v>
      </c>
    </row>
    <row r="5478" spans="1:23" x14ac:dyDescent="0.3">
      <c r="A5478" t="s">
        <v>5513</v>
      </c>
      <c r="B5478" t="s">
        <v>22</v>
      </c>
      <c r="C5478" s="1">
        <v>1</v>
      </c>
      <c r="D5478" t="s">
        <v>24</v>
      </c>
      <c r="E5478" t="s">
        <v>24</v>
      </c>
      <c r="F5478" s="1">
        <v>5</v>
      </c>
      <c r="G5478" s="1" t="str">
        <f t="shared" si="170"/>
        <v>0-1 Year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 s="14">
        <v>84.85</v>
      </c>
      <c r="U5478" t="str">
        <f t="shared" si="171"/>
        <v>60-90</v>
      </c>
      <c r="V5478" s="16">
        <v>415.55</v>
      </c>
      <c r="W5478" t="s">
        <v>23</v>
      </c>
    </row>
    <row r="5479" spans="1:23" x14ac:dyDescent="0.3">
      <c r="A5479" t="s">
        <v>5514</v>
      </c>
      <c r="B5479" t="s">
        <v>22</v>
      </c>
      <c r="C5479" s="1">
        <v>0</v>
      </c>
      <c r="D5479" t="s">
        <v>23</v>
      </c>
      <c r="E5479" t="s">
        <v>23</v>
      </c>
      <c r="F5479" s="1">
        <v>72</v>
      </c>
      <c r="G5479" s="1" t="str">
        <f t="shared" si="170"/>
        <v>5+ Years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 s="14">
        <v>84.2</v>
      </c>
      <c r="U5479" t="str">
        <f t="shared" si="171"/>
        <v>60-90</v>
      </c>
      <c r="V5479" s="16">
        <v>5986.55</v>
      </c>
      <c r="W5479" t="s">
        <v>24</v>
      </c>
    </row>
    <row r="5480" spans="1:23" x14ac:dyDescent="0.3">
      <c r="A5480" t="s">
        <v>5515</v>
      </c>
      <c r="B5480" t="s">
        <v>30</v>
      </c>
      <c r="C5480" s="1">
        <v>0</v>
      </c>
      <c r="D5480" t="s">
        <v>23</v>
      </c>
      <c r="E5480" t="s">
        <v>24</v>
      </c>
      <c r="F5480" s="1">
        <v>52</v>
      </c>
      <c r="G5480" s="1" t="str">
        <f t="shared" si="170"/>
        <v>4-5 Years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 s="14">
        <v>106.3</v>
      </c>
      <c r="U5480" t="str">
        <f t="shared" si="171"/>
        <v>90+</v>
      </c>
      <c r="V5480" s="16">
        <v>5487</v>
      </c>
      <c r="W5480" t="s">
        <v>24</v>
      </c>
    </row>
    <row r="5481" spans="1:23" x14ac:dyDescent="0.3">
      <c r="A5481" t="s">
        <v>5516</v>
      </c>
      <c r="B5481" t="s">
        <v>22</v>
      </c>
      <c r="C5481" s="1">
        <v>0</v>
      </c>
      <c r="D5481" t="s">
        <v>24</v>
      </c>
      <c r="E5481" t="s">
        <v>24</v>
      </c>
      <c r="F5481" s="1">
        <v>9</v>
      </c>
      <c r="G5481" s="1" t="str">
        <f t="shared" si="170"/>
        <v>0-1 Year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 s="14">
        <v>69.05</v>
      </c>
      <c r="U5481" t="str">
        <f t="shared" si="171"/>
        <v>60-90</v>
      </c>
      <c r="V5481" s="16">
        <v>651.5</v>
      </c>
      <c r="W5481" t="s">
        <v>24</v>
      </c>
    </row>
    <row r="5482" spans="1:23" x14ac:dyDescent="0.3">
      <c r="A5482" t="s">
        <v>5517</v>
      </c>
      <c r="B5482" t="s">
        <v>22</v>
      </c>
      <c r="C5482" s="1">
        <v>0</v>
      </c>
      <c r="D5482" t="s">
        <v>24</v>
      </c>
      <c r="E5482" t="s">
        <v>24</v>
      </c>
      <c r="F5482" s="1">
        <v>1</v>
      </c>
      <c r="G5482" s="1" t="str">
        <f t="shared" si="170"/>
        <v>0-1 Year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 s="14">
        <v>45.4</v>
      </c>
      <c r="U5482" t="str">
        <f t="shared" si="171"/>
        <v>30-60</v>
      </c>
      <c r="V5482" s="16">
        <v>45.4</v>
      </c>
      <c r="W5482" t="s">
        <v>24</v>
      </c>
    </row>
    <row r="5483" spans="1:23" x14ac:dyDescent="0.3">
      <c r="A5483" t="s">
        <v>5518</v>
      </c>
      <c r="B5483" t="s">
        <v>30</v>
      </c>
      <c r="C5483" s="1">
        <v>1</v>
      </c>
      <c r="D5483" t="s">
        <v>24</v>
      </c>
      <c r="E5483" t="s">
        <v>24</v>
      </c>
      <c r="F5483" s="1">
        <v>1</v>
      </c>
      <c r="G5483" s="1" t="str">
        <f t="shared" si="170"/>
        <v>0-1 Year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 s="14">
        <v>73.650000000000006</v>
      </c>
      <c r="U5483" t="str">
        <f t="shared" si="171"/>
        <v>60-90</v>
      </c>
      <c r="V5483" s="16">
        <v>73.650000000000006</v>
      </c>
      <c r="W5483" t="s">
        <v>23</v>
      </c>
    </row>
    <row r="5484" spans="1:23" x14ac:dyDescent="0.3">
      <c r="A5484" t="s">
        <v>5519</v>
      </c>
      <c r="B5484" t="s">
        <v>30</v>
      </c>
      <c r="C5484" s="1">
        <v>0</v>
      </c>
      <c r="D5484" t="s">
        <v>23</v>
      </c>
      <c r="E5484" t="s">
        <v>23</v>
      </c>
      <c r="F5484" s="1">
        <v>33</v>
      </c>
      <c r="G5484" s="1" t="str">
        <f t="shared" si="170"/>
        <v>2-4 Years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 s="14">
        <v>73.900000000000006</v>
      </c>
      <c r="U5484" t="str">
        <f t="shared" si="171"/>
        <v>60-90</v>
      </c>
      <c r="V5484" s="16">
        <v>2405.0500000000002</v>
      </c>
      <c r="W5484" t="s">
        <v>23</v>
      </c>
    </row>
    <row r="5485" spans="1:23" x14ac:dyDescent="0.3">
      <c r="A5485" t="s">
        <v>5520</v>
      </c>
      <c r="B5485" t="s">
        <v>22</v>
      </c>
      <c r="C5485" s="1">
        <v>0</v>
      </c>
      <c r="D5485" t="s">
        <v>23</v>
      </c>
      <c r="E5485" t="s">
        <v>24</v>
      </c>
      <c r="F5485" s="1">
        <v>55</v>
      </c>
      <c r="G5485" s="1" t="str">
        <f t="shared" si="170"/>
        <v>4-5 Years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 s="14">
        <v>77.75</v>
      </c>
      <c r="U5485" t="str">
        <f t="shared" si="171"/>
        <v>60-90</v>
      </c>
      <c r="V5485" s="16">
        <v>4458.1499999999996</v>
      </c>
      <c r="W5485" t="s">
        <v>23</v>
      </c>
    </row>
    <row r="5486" spans="1:23" x14ac:dyDescent="0.3">
      <c r="A5486" t="s">
        <v>5521</v>
      </c>
      <c r="B5486" t="s">
        <v>30</v>
      </c>
      <c r="C5486" s="1">
        <v>0</v>
      </c>
      <c r="D5486" t="s">
        <v>23</v>
      </c>
      <c r="E5486" t="s">
        <v>23</v>
      </c>
      <c r="F5486" s="1">
        <v>69</v>
      </c>
      <c r="G5486" s="1" t="str">
        <f t="shared" si="170"/>
        <v>5+ Years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 s="14">
        <v>99.35</v>
      </c>
      <c r="U5486" t="str">
        <f t="shared" si="171"/>
        <v>90+</v>
      </c>
      <c r="V5486" s="16">
        <v>6856.45</v>
      </c>
      <c r="W5486" t="s">
        <v>24</v>
      </c>
    </row>
    <row r="5487" spans="1:23" x14ac:dyDescent="0.3">
      <c r="A5487" t="s">
        <v>5522</v>
      </c>
      <c r="B5487" t="s">
        <v>30</v>
      </c>
      <c r="C5487" s="1">
        <v>0</v>
      </c>
      <c r="D5487" t="s">
        <v>24</v>
      </c>
      <c r="E5487" t="s">
        <v>24</v>
      </c>
      <c r="F5487" s="1">
        <v>1</v>
      </c>
      <c r="G5487" s="1" t="str">
        <f t="shared" si="170"/>
        <v>0-1 Year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 s="14">
        <v>50.75</v>
      </c>
      <c r="U5487" t="str">
        <f t="shared" si="171"/>
        <v>30-60</v>
      </c>
      <c r="V5487" s="16">
        <v>50.75</v>
      </c>
      <c r="W5487" t="s">
        <v>24</v>
      </c>
    </row>
    <row r="5488" spans="1:23" x14ac:dyDescent="0.3">
      <c r="A5488" t="s">
        <v>5523</v>
      </c>
      <c r="B5488" t="s">
        <v>30</v>
      </c>
      <c r="C5488" s="1">
        <v>0</v>
      </c>
      <c r="D5488" t="s">
        <v>24</v>
      </c>
      <c r="E5488" t="s">
        <v>24</v>
      </c>
      <c r="F5488" s="1">
        <v>54</v>
      </c>
      <c r="G5488" s="1" t="str">
        <f t="shared" si="170"/>
        <v>4-5 Years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 s="14">
        <v>87.1</v>
      </c>
      <c r="U5488" t="str">
        <f t="shared" si="171"/>
        <v>60-90</v>
      </c>
      <c r="V5488" s="16">
        <v>4735.2</v>
      </c>
      <c r="W5488" t="s">
        <v>24</v>
      </c>
    </row>
    <row r="5489" spans="1:23" x14ac:dyDescent="0.3">
      <c r="A5489" t="s">
        <v>5524</v>
      </c>
      <c r="B5489" t="s">
        <v>30</v>
      </c>
      <c r="C5489" s="1">
        <v>0</v>
      </c>
      <c r="D5489" t="s">
        <v>24</v>
      </c>
      <c r="E5489" t="s">
        <v>23</v>
      </c>
      <c r="F5489" s="1">
        <v>33</v>
      </c>
      <c r="G5489" s="1" t="str">
        <f t="shared" si="170"/>
        <v>2-4 Years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 s="14">
        <v>20.149999999999999</v>
      </c>
      <c r="U5489" t="str">
        <f t="shared" si="171"/>
        <v>0-30</v>
      </c>
      <c r="V5489" s="16">
        <v>682.15</v>
      </c>
      <c r="W5489" t="s">
        <v>24</v>
      </c>
    </row>
    <row r="5490" spans="1:23" x14ac:dyDescent="0.3">
      <c r="A5490" t="s">
        <v>5525</v>
      </c>
      <c r="B5490" t="s">
        <v>30</v>
      </c>
      <c r="C5490" s="1">
        <v>1</v>
      </c>
      <c r="D5490" t="s">
        <v>23</v>
      </c>
      <c r="E5490" t="s">
        <v>24</v>
      </c>
      <c r="F5490" s="1">
        <v>45</v>
      </c>
      <c r="G5490" s="1" t="str">
        <f t="shared" si="170"/>
        <v>2-4 Years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 s="14">
        <v>98.7</v>
      </c>
      <c r="U5490" t="str">
        <f t="shared" si="171"/>
        <v>90+</v>
      </c>
      <c r="V5490" s="16">
        <v>4525.8</v>
      </c>
      <c r="W5490" t="s">
        <v>24</v>
      </c>
    </row>
    <row r="5491" spans="1:23" x14ac:dyDescent="0.3">
      <c r="A5491" t="s">
        <v>5526</v>
      </c>
      <c r="B5491" t="s">
        <v>22</v>
      </c>
      <c r="C5491" s="1">
        <v>0</v>
      </c>
      <c r="D5491" t="s">
        <v>24</v>
      </c>
      <c r="E5491" t="s">
        <v>23</v>
      </c>
      <c r="F5491" s="1">
        <v>11</v>
      </c>
      <c r="G5491" s="1" t="str">
        <f t="shared" si="170"/>
        <v>0-1 Year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 s="14">
        <v>25.2</v>
      </c>
      <c r="U5491" t="str">
        <f t="shared" si="171"/>
        <v>0-30</v>
      </c>
      <c r="V5491" s="16">
        <v>321.05</v>
      </c>
      <c r="W5491" t="s">
        <v>24</v>
      </c>
    </row>
    <row r="5492" spans="1:23" x14ac:dyDescent="0.3">
      <c r="A5492" t="s">
        <v>5527</v>
      </c>
      <c r="B5492" t="s">
        <v>30</v>
      </c>
      <c r="C5492" s="1">
        <v>0</v>
      </c>
      <c r="D5492" t="s">
        <v>24</v>
      </c>
      <c r="E5492" t="s">
        <v>24</v>
      </c>
      <c r="F5492" s="1">
        <v>6</v>
      </c>
      <c r="G5492" s="1" t="str">
        <f t="shared" si="170"/>
        <v>0-1 Year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 s="14">
        <v>55.7</v>
      </c>
      <c r="U5492" t="str">
        <f t="shared" si="171"/>
        <v>30-60</v>
      </c>
      <c r="V5492" s="16">
        <v>335.65</v>
      </c>
      <c r="W5492" t="s">
        <v>24</v>
      </c>
    </row>
    <row r="5493" spans="1:23" x14ac:dyDescent="0.3">
      <c r="A5493" t="s">
        <v>5528</v>
      </c>
      <c r="B5493" t="s">
        <v>30</v>
      </c>
      <c r="C5493" s="1">
        <v>0</v>
      </c>
      <c r="D5493" t="s">
        <v>24</v>
      </c>
      <c r="E5493" t="s">
        <v>24</v>
      </c>
      <c r="F5493" s="1">
        <v>21</v>
      </c>
      <c r="G5493" s="1" t="str">
        <f t="shared" si="170"/>
        <v>1-2 Years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 s="14">
        <v>65.349999999999994</v>
      </c>
      <c r="U5493" t="str">
        <f t="shared" si="171"/>
        <v>60-90</v>
      </c>
      <c r="V5493" s="16">
        <v>1424.4</v>
      </c>
      <c r="W5493" t="s">
        <v>24</v>
      </c>
    </row>
    <row r="5494" spans="1:23" x14ac:dyDescent="0.3">
      <c r="A5494" t="s">
        <v>5529</v>
      </c>
      <c r="B5494" t="s">
        <v>22</v>
      </c>
      <c r="C5494" s="1">
        <v>0</v>
      </c>
      <c r="D5494" t="s">
        <v>23</v>
      </c>
      <c r="E5494" t="s">
        <v>23</v>
      </c>
      <c r="F5494" s="1">
        <v>65</v>
      </c>
      <c r="G5494" s="1" t="str">
        <f t="shared" si="170"/>
        <v>5+ Years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 s="14">
        <v>25.3</v>
      </c>
      <c r="U5494" t="str">
        <f t="shared" si="171"/>
        <v>0-30</v>
      </c>
      <c r="V5494" s="16">
        <v>1748.55</v>
      </c>
      <c r="W5494" t="s">
        <v>24</v>
      </c>
    </row>
    <row r="5495" spans="1:23" x14ac:dyDescent="0.3">
      <c r="A5495" t="s">
        <v>5530</v>
      </c>
      <c r="B5495" t="s">
        <v>22</v>
      </c>
      <c r="C5495" s="1">
        <v>1</v>
      </c>
      <c r="D5495" t="s">
        <v>23</v>
      </c>
      <c r="E5495" t="s">
        <v>24</v>
      </c>
      <c r="F5495" s="1">
        <v>6</v>
      </c>
      <c r="G5495" s="1" t="str">
        <f t="shared" si="170"/>
        <v>0-1 Year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 s="14">
        <v>84.35</v>
      </c>
      <c r="U5495" t="str">
        <f t="shared" si="171"/>
        <v>60-90</v>
      </c>
      <c r="V5495" s="16">
        <v>474.9</v>
      </c>
      <c r="W5495" t="s">
        <v>23</v>
      </c>
    </row>
    <row r="5496" spans="1:23" x14ac:dyDescent="0.3">
      <c r="A5496" t="s">
        <v>5531</v>
      </c>
      <c r="B5496" t="s">
        <v>22</v>
      </c>
      <c r="C5496" s="1">
        <v>0</v>
      </c>
      <c r="D5496" t="s">
        <v>24</v>
      </c>
      <c r="E5496" t="s">
        <v>24</v>
      </c>
      <c r="F5496" s="1">
        <v>8</v>
      </c>
      <c r="G5496" s="1" t="str">
        <f t="shared" si="170"/>
        <v>0-1 Year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 s="14">
        <v>84.95</v>
      </c>
      <c r="U5496" t="str">
        <f t="shared" si="171"/>
        <v>60-90</v>
      </c>
      <c r="V5496" s="16">
        <v>668.4</v>
      </c>
      <c r="W5496" t="s">
        <v>23</v>
      </c>
    </row>
    <row r="5497" spans="1:23" x14ac:dyDescent="0.3">
      <c r="A5497" t="s">
        <v>5532</v>
      </c>
      <c r="B5497" t="s">
        <v>30</v>
      </c>
      <c r="C5497" s="1">
        <v>0</v>
      </c>
      <c r="D5497" t="s">
        <v>24</v>
      </c>
      <c r="E5497" t="s">
        <v>24</v>
      </c>
      <c r="F5497" s="1">
        <v>11</v>
      </c>
      <c r="G5497" s="1" t="str">
        <f t="shared" si="170"/>
        <v>0-1 Year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 s="14">
        <v>73.849999999999994</v>
      </c>
      <c r="U5497" t="str">
        <f t="shared" si="171"/>
        <v>60-90</v>
      </c>
      <c r="V5497" s="16">
        <v>926.25</v>
      </c>
      <c r="W5497" t="s">
        <v>23</v>
      </c>
    </row>
    <row r="5498" spans="1:23" x14ac:dyDescent="0.3">
      <c r="A5498" t="s">
        <v>5533</v>
      </c>
      <c r="B5498" t="s">
        <v>30</v>
      </c>
      <c r="C5498" s="1">
        <v>0</v>
      </c>
      <c r="D5498" t="s">
        <v>23</v>
      </c>
      <c r="E5498" t="s">
        <v>23</v>
      </c>
      <c r="F5498" s="1">
        <v>43</v>
      </c>
      <c r="G5498" s="1" t="str">
        <f t="shared" si="170"/>
        <v>2-4 Years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 s="14">
        <v>24.25</v>
      </c>
      <c r="U5498" t="str">
        <f t="shared" si="171"/>
        <v>0-30</v>
      </c>
      <c r="V5498" s="16">
        <v>1077.95</v>
      </c>
      <c r="W5498" t="s">
        <v>24</v>
      </c>
    </row>
    <row r="5499" spans="1:23" x14ac:dyDescent="0.3">
      <c r="A5499" t="s">
        <v>5534</v>
      </c>
      <c r="B5499" t="s">
        <v>30</v>
      </c>
      <c r="C5499" s="1">
        <v>0</v>
      </c>
      <c r="D5499" t="s">
        <v>23</v>
      </c>
      <c r="E5499" t="s">
        <v>23</v>
      </c>
      <c r="F5499" s="1">
        <v>49</v>
      </c>
      <c r="G5499" s="1" t="str">
        <f t="shared" si="170"/>
        <v>4-5 Years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 s="14">
        <v>51.8</v>
      </c>
      <c r="U5499" t="str">
        <f t="shared" si="171"/>
        <v>30-60</v>
      </c>
      <c r="V5499" s="16">
        <v>2541.25</v>
      </c>
      <c r="W5499" t="s">
        <v>23</v>
      </c>
    </row>
    <row r="5500" spans="1:23" x14ac:dyDescent="0.3">
      <c r="A5500" t="s">
        <v>5535</v>
      </c>
      <c r="B5500" t="s">
        <v>22</v>
      </c>
      <c r="C5500" s="1">
        <v>1</v>
      </c>
      <c r="D5500" t="s">
        <v>23</v>
      </c>
      <c r="E5500" t="s">
        <v>24</v>
      </c>
      <c r="F5500" s="1">
        <v>1</v>
      </c>
      <c r="G5500" s="1" t="str">
        <f t="shared" si="170"/>
        <v>0-1 Year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 s="14">
        <v>46</v>
      </c>
      <c r="U5500" t="str">
        <f t="shared" si="171"/>
        <v>30-60</v>
      </c>
      <c r="V5500" s="16">
        <v>46</v>
      </c>
      <c r="W5500" t="s">
        <v>23</v>
      </c>
    </row>
    <row r="5501" spans="1:23" x14ac:dyDescent="0.3">
      <c r="A5501" t="s">
        <v>5536</v>
      </c>
      <c r="B5501" t="s">
        <v>30</v>
      </c>
      <c r="C5501" s="1">
        <v>1</v>
      </c>
      <c r="D5501" t="s">
        <v>24</v>
      </c>
      <c r="E5501" t="s">
        <v>24</v>
      </c>
      <c r="F5501" s="1">
        <v>15</v>
      </c>
      <c r="G5501" s="1" t="str">
        <f t="shared" si="170"/>
        <v>1-2 Years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 s="14">
        <v>79.400000000000006</v>
      </c>
      <c r="U5501" t="str">
        <f t="shared" si="171"/>
        <v>60-90</v>
      </c>
      <c r="V5501" s="16">
        <v>1156.0999999999999</v>
      </c>
      <c r="W5501" t="s">
        <v>23</v>
      </c>
    </row>
    <row r="5502" spans="1:23" x14ac:dyDescent="0.3">
      <c r="A5502" t="s">
        <v>5537</v>
      </c>
      <c r="B5502" t="s">
        <v>30</v>
      </c>
      <c r="C5502" s="1">
        <v>0</v>
      </c>
      <c r="D5502" t="s">
        <v>23</v>
      </c>
      <c r="E5502" t="s">
        <v>23</v>
      </c>
      <c r="F5502" s="1">
        <v>60</v>
      </c>
      <c r="G5502" s="1" t="str">
        <f t="shared" si="170"/>
        <v>4-5 Years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 s="14">
        <v>60.5</v>
      </c>
      <c r="U5502" t="str">
        <f t="shared" si="171"/>
        <v>60-90</v>
      </c>
      <c r="V5502" s="16">
        <v>3694.45</v>
      </c>
      <c r="W5502" t="s">
        <v>24</v>
      </c>
    </row>
    <row r="5503" spans="1:23" x14ac:dyDescent="0.3">
      <c r="A5503" t="s">
        <v>5538</v>
      </c>
      <c r="B5503" t="s">
        <v>30</v>
      </c>
      <c r="C5503" s="1">
        <v>0</v>
      </c>
      <c r="D5503" t="s">
        <v>24</v>
      </c>
      <c r="E5503" t="s">
        <v>24</v>
      </c>
      <c r="F5503" s="1">
        <v>17</v>
      </c>
      <c r="G5503" s="1" t="str">
        <f t="shared" si="170"/>
        <v>1-2 Years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 s="14">
        <v>25.1</v>
      </c>
      <c r="U5503" t="str">
        <f t="shared" si="171"/>
        <v>0-30</v>
      </c>
      <c r="V5503" s="16">
        <v>382.8</v>
      </c>
      <c r="W5503" t="s">
        <v>24</v>
      </c>
    </row>
    <row r="5504" spans="1:23" x14ac:dyDescent="0.3">
      <c r="A5504" t="s">
        <v>5539</v>
      </c>
      <c r="B5504" t="s">
        <v>30</v>
      </c>
      <c r="C5504" s="1">
        <v>1</v>
      </c>
      <c r="D5504" t="s">
        <v>23</v>
      </c>
      <c r="E5504" t="s">
        <v>24</v>
      </c>
      <c r="F5504" s="1">
        <v>16</v>
      </c>
      <c r="G5504" s="1" t="str">
        <f t="shared" si="170"/>
        <v>1-2 Years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 s="14">
        <v>71.8</v>
      </c>
      <c r="U5504" t="str">
        <f t="shared" si="171"/>
        <v>60-90</v>
      </c>
      <c r="V5504" s="16">
        <v>1167.8</v>
      </c>
      <c r="W5504" t="s">
        <v>23</v>
      </c>
    </row>
    <row r="5505" spans="1:23" x14ac:dyDescent="0.3">
      <c r="A5505" t="s">
        <v>5540</v>
      </c>
      <c r="B5505" t="s">
        <v>30</v>
      </c>
      <c r="C5505" s="1">
        <v>0</v>
      </c>
      <c r="D5505" t="s">
        <v>23</v>
      </c>
      <c r="E5505" t="s">
        <v>23</v>
      </c>
      <c r="F5505" s="1">
        <v>35</v>
      </c>
      <c r="G5505" s="1" t="str">
        <f t="shared" si="170"/>
        <v>2-4 Years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 s="14">
        <v>20.05</v>
      </c>
      <c r="U5505" t="str">
        <f t="shared" si="171"/>
        <v>0-30</v>
      </c>
      <c r="V5505" s="16">
        <v>746.75</v>
      </c>
      <c r="W5505" t="s">
        <v>24</v>
      </c>
    </row>
    <row r="5506" spans="1:23" x14ac:dyDescent="0.3">
      <c r="A5506" t="s">
        <v>5541</v>
      </c>
      <c r="B5506" t="s">
        <v>30</v>
      </c>
      <c r="C5506" s="1">
        <v>1</v>
      </c>
      <c r="D5506" t="s">
        <v>23</v>
      </c>
      <c r="E5506" t="s">
        <v>24</v>
      </c>
      <c r="F5506" s="1">
        <v>44</v>
      </c>
      <c r="G5506" s="1" t="str">
        <f t="shared" si="170"/>
        <v>2-4 Years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 s="14">
        <v>88.4</v>
      </c>
      <c r="U5506" t="str">
        <f t="shared" si="171"/>
        <v>60-90</v>
      </c>
      <c r="V5506" s="16">
        <v>3912.9</v>
      </c>
      <c r="W5506" t="s">
        <v>23</v>
      </c>
    </row>
    <row r="5507" spans="1:23" x14ac:dyDescent="0.3">
      <c r="A5507" t="s">
        <v>5542</v>
      </c>
      <c r="B5507" t="s">
        <v>22</v>
      </c>
      <c r="C5507" s="1">
        <v>0</v>
      </c>
      <c r="D5507" t="s">
        <v>23</v>
      </c>
      <c r="E5507" t="s">
        <v>23</v>
      </c>
      <c r="F5507" s="1">
        <v>12</v>
      </c>
      <c r="G5507" s="1" t="str">
        <f t="shared" ref="G5507:G5570" si="172">IF(F5507&lt;=12,"0-1 Year",
IF(F5507&lt;=24,"1-2 Years",
IF(F5507&lt;=48,"2-4 Years",
IF(F5507&lt;=60,"4-5 Years","5+ Years"))))</f>
        <v>0-1 Year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 s="14">
        <v>30.25</v>
      </c>
      <c r="U5507" t="str">
        <f t="shared" ref="U5507:U5570" si="173">IF(T5507&lt;30,"0-30",
IF(T5507&lt;60,"30-60",
IF(T5507&lt;90,"60-90","90+")))</f>
        <v>30-60</v>
      </c>
      <c r="V5507" s="16">
        <v>368.85</v>
      </c>
      <c r="W5507" t="s">
        <v>24</v>
      </c>
    </row>
    <row r="5508" spans="1:23" x14ac:dyDescent="0.3">
      <c r="A5508" t="s">
        <v>5543</v>
      </c>
      <c r="B5508" t="s">
        <v>30</v>
      </c>
      <c r="C5508" s="1">
        <v>0</v>
      </c>
      <c r="D5508" t="s">
        <v>24</v>
      </c>
      <c r="E5508" t="s">
        <v>24</v>
      </c>
      <c r="F5508" s="1">
        <v>1</v>
      </c>
      <c r="G5508" s="1" t="str">
        <f t="shared" si="172"/>
        <v>0-1 Year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 s="14">
        <v>20.2</v>
      </c>
      <c r="U5508" t="str">
        <f t="shared" si="173"/>
        <v>0-30</v>
      </c>
      <c r="V5508" s="16">
        <v>20.2</v>
      </c>
      <c r="W5508" t="s">
        <v>24</v>
      </c>
    </row>
    <row r="5509" spans="1:23" x14ac:dyDescent="0.3">
      <c r="A5509" t="s">
        <v>5544</v>
      </c>
      <c r="B5509" t="s">
        <v>22</v>
      </c>
      <c r="C5509" s="1">
        <v>0</v>
      </c>
      <c r="D5509" t="s">
        <v>24</v>
      </c>
      <c r="E5509" t="s">
        <v>24</v>
      </c>
      <c r="F5509" s="1">
        <v>28</v>
      </c>
      <c r="G5509" s="1" t="str">
        <f t="shared" si="172"/>
        <v>2-4 Years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 s="14">
        <v>59.9</v>
      </c>
      <c r="U5509" t="str">
        <f t="shared" si="173"/>
        <v>30-60</v>
      </c>
      <c r="V5509" s="16">
        <v>1654.7</v>
      </c>
      <c r="W5509" t="s">
        <v>24</v>
      </c>
    </row>
    <row r="5510" spans="1:23" x14ac:dyDescent="0.3">
      <c r="A5510" t="s">
        <v>5545</v>
      </c>
      <c r="B5510" t="s">
        <v>30</v>
      </c>
      <c r="C5510" s="1">
        <v>0</v>
      </c>
      <c r="D5510" t="s">
        <v>23</v>
      </c>
      <c r="E5510" t="s">
        <v>24</v>
      </c>
      <c r="F5510" s="1">
        <v>70</v>
      </c>
      <c r="G5510" s="1" t="str">
        <f t="shared" si="172"/>
        <v>5+ Years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 s="14">
        <v>25.15</v>
      </c>
      <c r="U5510" t="str">
        <f t="shared" si="173"/>
        <v>0-30</v>
      </c>
      <c r="V5510" s="16">
        <v>1940.85</v>
      </c>
      <c r="W5510" t="s">
        <v>24</v>
      </c>
    </row>
    <row r="5511" spans="1:23" x14ac:dyDescent="0.3">
      <c r="A5511" t="s">
        <v>5546</v>
      </c>
      <c r="B5511" t="s">
        <v>22</v>
      </c>
      <c r="C5511" s="1">
        <v>0</v>
      </c>
      <c r="D5511" t="s">
        <v>24</v>
      </c>
      <c r="E5511" t="s">
        <v>23</v>
      </c>
      <c r="F5511" s="1">
        <v>5</v>
      </c>
      <c r="G5511" s="1" t="str">
        <f t="shared" si="172"/>
        <v>0-1 Year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 s="14">
        <v>46</v>
      </c>
      <c r="U5511" t="str">
        <f t="shared" si="173"/>
        <v>30-60</v>
      </c>
      <c r="V5511" s="16">
        <v>221.7</v>
      </c>
      <c r="W5511" t="s">
        <v>23</v>
      </c>
    </row>
    <row r="5512" spans="1:23" x14ac:dyDescent="0.3">
      <c r="A5512" t="s">
        <v>5547</v>
      </c>
      <c r="B5512" t="s">
        <v>30</v>
      </c>
      <c r="C5512" s="1">
        <v>0</v>
      </c>
      <c r="D5512" t="s">
        <v>24</v>
      </c>
      <c r="E5512" t="s">
        <v>24</v>
      </c>
      <c r="F5512" s="1">
        <v>18</v>
      </c>
      <c r="G5512" s="1" t="str">
        <f t="shared" si="172"/>
        <v>1-2 Years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 s="14">
        <v>101.3</v>
      </c>
      <c r="U5512" t="str">
        <f t="shared" si="173"/>
        <v>90+</v>
      </c>
      <c r="V5512" s="16">
        <v>1794.65</v>
      </c>
      <c r="W5512" t="s">
        <v>24</v>
      </c>
    </row>
    <row r="5513" spans="1:23" x14ac:dyDescent="0.3">
      <c r="A5513" t="s">
        <v>5548</v>
      </c>
      <c r="B5513" t="s">
        <v>30</v>
      </c>
      <c r="C5513" s="1">
        <v>0</v>
      </c>
      <c r="D5513" t="s">
        <v>23</v>
      </c>
      <c r="E5513" t="s">
        <v>24</v>
      </c>
      <c r="F5513" s="1">
        <v>70</v>
      </c>
      <c r="G5513" s="1" t="str">
        <f t="shared" si="172"/>
        <v>5+ Years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 s="14">
        <v>76.95</v>
      </c>
      <c r="U5513" t="str">
        <f t="shared" si="173"/>
        <v>60-90</v>
      </c>
      <c r="V5513" s="16">
        <v>5289.8</v>
      </c>
      <c r="W5513" t="s">
        <v>24</v>
      </c>
    </row>
    <row r="5514" spans="1:23" x14ac:dyDescent="0.3">
      <c r="A5514" t="s">
        <v>5549</v>
      </c>
      <c r="B5514" t="s">
        <v>22</v>
      </c>
      <c r="C5514" s="1">
        <v>0</v>
      </c>
      <c r="D5514" t="s">
        <v>23</v>
      </c>
      <c r="E5514" t="s">
        <v>23</v>
      </c>
      <c r="F5514" s="1">
        <v>9</v>
      </c>
      <c r="G5514" s="1" t="str">
        <f t="shared" si="172"/>
        <v>0-1 Year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 s="14">
        <v>55.3</v>
      </c>
      <c r="U5514" t="str">
        <f t="shared" si="173"/>
        <v>30-60</v>
      </c>
      <c r="V5514" s="16">
        <v>501.2</v>
      </c>
      <c r="W5514" t="s">
        <v>24</v>
      </c>
    </row>
    <row r="5515" spans="1:23" x14ac:dyDescent="0.3">
      <c r="A5515" t="s">
        <v>5550</v>
      </c>
      <c r="B5515" t="s">
        <v>22</v>
      </c>
      <c r="C5515" s="1">
        <v>1</v>
      </c>
      <c r="D5515" t="s">
        <v>24</v>
      </c>
      <c r="E5515" t="s">
        <v>24</v>
      </c>
      <c r="F5515" s="1">
        <v>67</v>
      </c>
      <c r="G5515" s="1" t="str">
        <f t="shared" si="172"/>
        <v>5+ Years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 s="14">
        <v>92.45</v>
      </c>
      <c r="U5515" t="str">
        <f t="shared" si="173"/>
        <v>90+</v>
      </c>
      <c r="V5515" s="16">
        <v>6140.85</v>
      </c>
      <c r="W5515" t="s">
        <v>24</v>
      </c>
    </row>
    <row r="5516" spans="1:23" x14ac:dyDescent="0.3">
      <c r="A5516" t="s">
        <v>5551</v>
      </c>
      <c r="B5516" t="s">
        <v>22</v>
      </c>
      <c r="C5516" s="1">
        <v>0</v>
      </c>
      <c r="D5516" t="s">
        <v>24</v>
      </c>
      <c r="E5516" t="s">
        <v>24</v>
      </c>
      <c r="F5516" s="1">
        <v>1</v>
      </c>
      <c r="G5516" s="1" t="str">
        <f t="shared" si="172"/>
        <v>0-1 Year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 s="14">
        <v>48.45</v>
      </c>
      <c r="U5516" t="str">
        <f t="shared" si="173"/>
        <v>30-60</v>
      </c>
      <c r="V5516" s="16">
        <v>48.45</v>
      </c>
      <c r="W5516" t="s">
        <v>24</v>
      </c>
    </row>
    <row r="5517" spans="1:23" x14ac:dyDescent="0.3">
      <c r="A5517" t="s">
        <v>5552</v>
      </c>
      <c r="B5517" t="s">
        <v>22</v>
      </c>
      <c r="C5517" s="1">
        <v>0</v>
      </c>
      <c r="D5517" t="s">
        <v>23</v>
      </c>
      <c r="E5517" t="s">
        <v>23</v>
      </c>
      <c r="F5517" s="1">
        <v>18</v>
      </c>
      <c r="G5517" s="1" t="str">
        <f t="shared" si="172"/>
        <v>1-2 Years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 s="14">
        <v>19.350000000000001</v>
      </c>
      <c r="U5517" t="str">
        <f t="shared" si="173"/>
        <v>0-30</v>
      </c>
      <c r="V5517" s="16">
        <v>309.25</v>
      </c>
      <c r="W5517" t="s">
        <v>24</v>
      </c>
    </row>
    <row r="5518" spans="1:23" x14ac:dyDescent="0.3">
      <c r="A5518" t="s">
        <v>5553</v>
      </c>
      <c r="B5518" t="s">
        <v>30</v>
      </c>
      <c r="C5518" s="1">
        <v>0</v>
      </c>
      <c r="D5518" t="s">
        <v>24</v>
      </c>
      <c r="E5518" t="s">
        <v>24</v>
      </c>
      <c r="F5518" s="1">
        <v>4</v>
      </c>
      <c r="G5518" s="1" t="str">
        <f t="shared" si="172"/>
        <v>0-1 Year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 s="14">
        <v>51.75</v>
      </c>
      <c r="U5518" t="str">
        <f t="shared" si="173"/>
        <v>30-60</v>
      </c>
      <c r="V5518" s="16">
        <v>201.1</v>
      </c>
      <c r="W5518" t="s">
        <v>23</v>
      </c>
    </row>
    <row r="5519" spans="1:23" x14ac:dyDescent="0.3">
      <c r="A5519" t="s">
        <v>5554</v>
      </c>
      <c r="B5519" t="s">
        <v>30</v>
      </c>
      <c r="C5519" s="1">
        <v>1</v>
      </c>
      <c r="D5519" t="s">
        <v>23</v>
      </c>
      <c r="E5519" t="s">
        <v>23</v>
      </c>
      <c r="F5519" s="1">
        <v>71</v>
      </c>
      <c r="G5519" s="1" t="str">
        <f t="shared" si="172"/>
        <v>5+ Years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 s="14">
        <v>86.7</v>
      </c>
      <c r="U5519" t="str">
        <f t="shared" si="173"/>
        <v>60-90</v>
      </c>
      <c r="V5519" s="16">
        <v>6179.35</v>
      </c>
      <c r="W5519" t="s">
        <v>24</v>
      </c>
    </row>
    <row r="5520" spans="1:23" x14ac:dyDescent="0.3">
      <c r="A5520" t="s">
        <v>5555</v>
      </c>
      <c r="B5520" t="s">
        <v>30</v>
      </c>
      <c r="C5520" s="1">
        <v>0</v>
      </c>
      <c r="D5520" t="s">
        <v>23</v>
      </c>
      <c r="E5520" t="s">
        <v>23</v>
      </c>
      <c r="F5520" s="1">
        <v>30</v>
      </c>
      <c r="G5520" s="1" t="str">
        <f t="shared" si="172"/>
        <v>2-4 Years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 s="14">
        <v>94.4</v>
      </c>
      <c r="U5520" t="str">
        <f t="shared" si="173"/>
        <v>90+</v>
      </c>
      <c r="V5520" s="16">
        <v>2838.7</v>
      </c>
      <c r="W5520" t="s">
        <v>23</v>
      </c>
    </row>
    <row r="5521" spans="1:23" x14ac:dyDescent="0.3">
      <c r="A5521" t="s">
        <v>5556</v>
      </c>
      <c r="B5521" t="s">
        <v>30</v>
      </c>
      <c r="C5521" s="1">
        <v>0</v>
      </c>
      <c r="D5521" t="s">
        <v>23</v>
      </c>
      <c r="E5521" t="s">
        <v>24</v>
      </c>
      <c r="F5521" s="1">
        <v>1</v>
      </c>
      <c r="G5521" s="1" t="str">
        <f t="shared" si="172"/>
        <v>0-1 Year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 s="14">
        <v>55.7</v>
      </c>
      <c r="U5521" t="str">
        <f t="shared" si="173"/>
        <v>30-60</v>
      </c>
      <c r="V5521" s="16">
        <v>55.7</v>
      </c>
      <c r="W5521" t="s">
        <v>24</v>
      </c>
    </row>
    <row r="5522" spans="1:23" x14ac:dyDescent="0.3">
      <c r="A5522" t="s">
        <v>5557</v>
      </c>
      <c r="B5522" t="s">
        <v>22</v>
      </c>
      <c r="C5522" s="1">
        <v>0</v>
      </c>
      <c r="D5522" t="s">
        <v>24</v>
      </c>
      <c r="E5522" t="s">
        <v>24</v>
      </c>
      <c r="F5522" s="1">
        <v>55</v>
      </c>
      <c r="G5522" s="1" t="str">
        <f t="shared" si="172"/>
        <v>4-5 Years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 s="14">
        <v>84.25</v>
      </c>
      <c r="U5522" t="str">
        <f t="shared" si="173"/>
        <v>60-90</v>
      </c>
      <c r="V5522" s="16">
        <v>4589.8500000000004</v>
      </c>
      <c r="W5522" t="s">
        <v>24</v>
      </c>
    </row>
    <row r="5523" spans="1:23" x14ac:dyDescent="0.3">
      <c r="A5523" t="s">
        <v>5558</v>
      </c>
      <c r="B5523" t="s">
        <v>30</v>
      </c>
      <c r="C5523" s="1">
        <v>0</v>
      </c>
      <c r="D5523" t="s">
        <v>24</v>
      </c>
      <c r="E5523" t="s">
        <v>24</v>
      </c>
      <c r="F5523" s="1">
        <v>59</v>
      </c>
      <c r="G5523" s="1" t="str">
        <f t="shared" si="172"/>
        <v>4-5 Years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 s="14">
        <v>64.650000000000006</v>
      </c>
      <c r="U5523" t="str">
        <f t="shared" si="173"/>
        <v>60-90</v>
      </c>
      <c r="V5523" s="16">
        <v>3735.45</v>
      </c>
      <c r="W5523" t="s">
        <v>24</v>
      </c>
    </row>
    <row r="5524" spans="1:23" x14ac:dyDescent="0.3">
      <c r="A5524" t="s">
        <v>5559</v>
      </c>
      <c r="B5524" t="s">
        <v>22</v>
      </c>
      <c r="C5524" s="1">
        <v>0</v>
      </c>
      <c r="D5524" t="s">
        <v>24</v>
      </c>
      <c r="E5524" t="s">
        <v>24</v>
      </c>
      <c r="F5524" s="1">
        <v>1</v>
      </c>
      <c r="G5524" s="1" t="str">
        <f t="shared" si="172"/>
        <v>0-1 Year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 s="14">
        <v>70.150000000000006</v>
      </c>
      <c r="U5524" t="str">
        <f t="shared" si="173"/>
        <v>60-90</v>
      </c>
      <c r="V5524" s="16">
        <v>70.150000000000006</v>
      </c>
      <c r="W5524" t="s">
        <v>23</v>
      </c>
    </row>
    <row r="5525" spans="1:23" x14ac:dyDescent="0.3">
      <c r="A5525" t="s">
        <v>5560</v>
      </c>
      <c r="B5525" t="s">
        <v>22</v>
      </c>
      <c r="C5525" s="1">
        <v>0</v>
      </c>
      <c r="D5525" t="s">
        <v>23</v>
      </c>
      <c r="E5525" t="s">
        <v>24</v>
      </c>
      <c r="F5525" s="1">
        <v>7</v>
      </c>
      <c r="G5525" s="1" t="str">
        <f t="shared" si="172"/>
        <v>0-1 Year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 s="14">
        <v>69.2</v>
      </c>
      <c r="U5525" t="str">
        <f t="shared" si="173"/>
        <v>60-90</v>
      </c>
      <c r="V5525" s="16">
        <v>477.55</v>
      </c>
      <c r="W5525" t="s">
        <v>24</v>
      </c>
    </row>
    <row r="5526" spans="1:23" x14ac:dyDescent="0.3">
      <c r="A5526" t="s">
        <v>5561</v>
      </c>
      <c r="B5526" t="s">
        <v>30</v>
      </c>
      <c r="C5526" s="1">
        <v>0</v>
      </c>
      <c r="D5526" t="s">
        <v>23</v>
      </c>
      <c r="E5526" t="s">
        <v>23</v>
      </c>
      <c r="F5526" s="1">
        <v>45</v>
      </c>
      <c r="G5526" s="1" t="str">
        <f t="shared" si="172"/>
        <v>2-4 Years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 s="14">
        <v>54.65</v>
      </c>
      <c r="U5526" t="str">
        <f t="shared" si="173"/>
        <v>30-60</v>
      </c>
      <c r="V5526" s="16">
        <v>2553.6999999999998</v>
      </c>
      <c r="W5526" t="s">
        <v>24</v>
      </c>
    </row>
    <row r="5527" spans="1:23" x14ac:dyDescent="0.3">
      <c r="A5527" t="s">
        <v>5562</v>
      </c>
      <c r="B5527" t="s">
        <v>22</v>
      </c>
      <c r="C5527" s="1">
        <v>0</v>
      </c>
      <c r="D5527" t="s">
        <v>23</v>
      </c>
      <c r="E5527" t="s">
        <v>23</v>
      </c>
      <c r="F5527" s="1">
        <v>54</v>
      </c>
      <c r="G5527" s="1" t="str">
        <f t="shared" si="172"/>
        <v>4-5 Years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 s="14">
        <v>24.75</v>
      </c>
      <c r="U5527" t="str">
        <f t="shared" si="173"/>
        <v>0-30</v>
      </c>
      <c r="V5527" s="16">
        <v>1342.15</v>
      </c>
      <c r="W5527" t="s">
        <v>24</v>
      </c>
    </row>
    <row r="5528" spans="1:23" x14ac:dyDescent="0.3">
      <c r="A5528" t="s">
        <v>5563</v>
      </c>
      <c r="B5528" t="s">
        <v>30</v>
      </c>
      <c r="C5528" s="1">
        <v>0</v>
      </c>
      <c r="D5528" t="s">
        <v>23</v>
      </c>
      <c r="E5528" t="s">
        <v>23</v>
      </c>
      <c r="F5528" s="1">
        <v>51</v>
      </c>
      <c r="G5528" s="1" t="str">
        <f t="shared" si="172"/>
        <v>4-5 Years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 s="14">
        <v>23.95</v>
      </c>
      <c r="U5528" t="str">
        <f t="shared" si="173"/>
        <v>0-30</v>
      </c>
      <c r="V5528" s="16">
        <v>1216.3499999999999</v>
      </c>
      <c r="W5528" t="s">
        <v>24</v>
      </c>
    </row>
    <row r="5529" spans="1:23" x14ac:dyDescent="0.3">
      <c r="A5529" t="s">
        <v>5564</v>
      </c>
      <c r="B5529" t="s">
        <v>22</v>
      </c>
      <c r="C5529" s="1">
        <v>1</v>
      </c>
      <c r="D5529" t="s">
        <v>23</v>
      </c>
      <c r="E5529" t="s">
        <v>24</v>
      </c>
      <c r="F5529" s="1">
        <v>72</v>
      </c>
      <c r="G5529" s="1" t="str">
        <f t="shared" si="172"/>
        <v>5+ Years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 s="14">
        <v>105</v>
      </c>
      <c r="U5529" t="str">
        <f t="shared" si="173"/>
        <v>90+</v>
      </c>
      <c r="V5529" s="16">
        <v>7578.05</v>
      </c>
      <c r="W5529" t="s">
        <v>24</v>
      </c>
    </row>
    <row r="5530" spans="1:23" x14ac:dyDescent="0.3">
      <c r="A5530" t="s">
        <v>5565</v>
      </c>
      <c r="B5530" t="s">
        <v>30</v>
      </c>
      <c r="C5530" s="1">
        <v>0</v>
      </c>
      <c r="D5530" t="s">
        <v>23</v>
      </c>
      <c r="E5530" t="s">
        <v>24</v>
      </c>
      <c r="F5530" s="1">
        <v>44</v>
      </c>
      <c r="G5530" s="1" t="str">
        <f t="shared" si="172"/>
        <v>2-4 Years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 s="14">
        <v>59.85</v>
      </c>
      <c r="U5530" t="str">
        <f t="shared" si="173"/>
        <v>30-60</v>
      </c>
      <c r="V5530" s="16">
        <v>2603.9499999999998</v>
      </c>
      <c r="W5530" t="s">
        <v>24</v>
      </c>
    </row>
    <row r="5531" spans="1:23" x14ac:dyDescent="0.3">
      <c r="A5531" t="s">
        <v>5566</v>
      </c>
      <c r="B5531" t="s">
        <v>30</v>
      </c>
      <c r="C5531" s="1">
        <v>0</v>
      </c>
      <c r="D5531" t="s">
        <v>24</v>
      </c>
      <c r="E5531" t="s">
        <v>24</v>
      </c>
      <c r="F5531" s="1">
        <v>2</v>
      </c>
      <c r="G5531" s="1" t="str">
        <f t="shared" si="172"/>
        <v>0-1 Year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 s="14">
        <v>20.05</v>
      </c>
      <c r="U5531" t="str">
        <f t="shared" si="173"/>
        <v>0-30</v>
      </c>
      <c r="V5531" s="16">
        <v>42.7</v>
      </c>
      <c r="W5531" t="s">
        <v>24</v>
      </c>
    </row>
    <row r="5532" spans="1:23" x14ac:dyDescent="0.3">
      <c r="A5532" t="s">
        <v>5567</v>
      </c>
      <c r="B5532" t="s">
        <v>22</v>
      </c>
      <c r="C5532" s="1">
        <v>0</v>
      </c>
      <c r="D5532" t="s">
        <v>24</v>
      </c>
      <c r="E5532" t="s">
        <v>24</v>
      </c>
      <c r="F5532" s="1">
        <v>66</v>
      </c>
      <c r="G5532" s="1" t="str">
        <f t="shared" si="172"/>
        <v>5+ Years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 s="14">
        <v>92.15</v>
      </c>
      <c r="U5532" t="str">
        <f t="shared" si="173"/>
        <v>90+</v>
      </c>
      <c r="V5532" s="16">
        <v>6056.9</v>
      </c>
      <c r="W5532" t="s">
        <v>24</v>
      </c>
    </row>
    <row r="5533" spans="1:23" x14ac:dyDescent="0.3">
      <c r="A5533" t="s">
        <v>5568</v>
      </c>
      <c r="B5533" t="s">
        <v>30</v>
      </c>
      <c r="C5533" s="1">
        <v>0</v>
      </c>
      <c r="D5533" t="s">
        <v>23</v>
      </c>
      <c r="E5533" t="s">
        <v>23</v>
      </c>
      <c r="F5533" s="1">
        <v>68</v>
      </c>
      <c r="G5533" s="1" t="str">
        <f t="shared" si="172"/>
        <v>5+ Years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 s="14">
        <v>44.8</v>
      </c>
      <c r="U5533" t="str">
        <f t="shared" si="173"/>
        <v>30-60</v>
      </c>
      <c r="V5533" s="16">
        <v>2983.65</v>
      </c>
      <c r="W5533" t="s">
        <v>24</v>
      </c>
    </row>
    <row r="5534" spans="1:23" x14ac:dyDescent="0.3">
      <c r="A5534" t="s">
        <v>5569</v>
      </c>
      <c r="B5534" t="s">
        <v>22</v>
      </c>
      <c r="C5534" s="1">
        <v>0</v>
      </c>
      <c r="D5534" t="s">
        <v>24</v>
      </c>
      <c r="E5534" t="s">
        <v>24</v>
      </c>
      <c r="F5534" s="1">
        <v>31</v>
      </c>
      <c r="G5534" s="1" t="str">
        <f t="shared" si="172"/>
        <v>2-4 Years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 s="14">
        <v>20.9</v>
      </c>
      <c r="U5534" t="str">
        <f t="shared" si="173"/>
        <v>0-30</v>
      </c>
      <c r="V5534" s="16">
        <v>689.35</v>
      </c>
      <c r="W5534" t="s">
        <v>24</v>
      </c>
    </row>
    <row r="5535" spans="1:23" x14ac:dyDescent="0.3">
      <c r="A5535" t="s">
        <v>5570</v>
      </c>
      <c r="B5535" t="s">
        <v>22</v>
      </c>
      <c r="C5535" s="1">
        <v>1</v>
      </c>
      <c r="D5535" t="s">
        <v>24</v>
      </c>
      <c r="E5535" t="s">
        <v>24</v>
      </c>
      <c r="F5535" s="1">
        <v>21</v>
      </c>
      <c r="G5535" s="1" t="str">
        <f t="shared" si="172"/>
        <v>1-2 Years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 s="14">
        <v>95.4</v>
      </c>
      <c r="U5535" t="str">
        <f t="shared" si="173"/>
        <v>90+</v>
      </c>
      <c r="V5535" s="16">
        <v>2025.1</v>
      </c>
      <c r="W5535" t="s">
        <v>24</v>
      </c>
    </row>
    <row r="5536" spans="1:23" x14ac:dyDescent="0.3">
      <c r="A5536" t="s">
        <v>5571</v>
      </c>
      <c r="B5536" t="s">
        <v>30</v>
      </c>
      <c r="C5536" s="1">
        <v>0</v>
      </c>
      <c r="D5536" t="s">
        <v>24</v>
      </c>
      <c r="E5536" t="s">
        <v>23</v>
      </c>
      <c r="F5536" s="1">
        <v>21</v>
      </c>
      <c r="G5536" s="1" t="str">
        <f t="shared" si="172"/>
        <v>1-2 Years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 s="14">
        <v>80.349999999999994</v>
      </c>
      <c r="U5536" t="str">
        <f t="shared" si="173"/>
        <v>60-90</v>
      </c>
      <c r="V5536" s="16">
        <v>1747.2</v>
      </c>
      <c r="W5536" t="s">
        <v>24</v>
      </c>
    </row>
    <row r="5537" spans="1:23" x14ac:dyDescent="0.3">
      <c r="A5537" t="s">
        <v>5572</v>
      </c>
      <c r="B5537" t="s">
        <v>22</v>
      </c>
      <c r="C5537" s="1">
        <v>0</v>
      </c>
      <c r="D5537" t="s">
        <v>23</v>
      </c>
      <c r="E5537" t="s">
        <v>23</v>
      </c>
      <c r="F5537" s="1">
        <v>55</v>
      </c>
      <c r="G5537" s="1" t="str">
        <f t="shared" si="172"/>
        <v>4-5 Years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 s="14">
        <v>85.1</v>
      </c>
      <c r="U5537" t="str">
        <f t="shared" si="173"/>
        <v>60-90</v>
      </c>
      <c r="V5537" s="16">
        <v>4657.95</v>
      </c>
      <c r="W5537" t="s">
        <v>24</v>
      </c>
    </row>
    <row r="5538" spans="1:23" x14ac:dyDescent="0.3">
      <c r="A5538" t="s">
        <v>5573</v>
      </c>
      <c r="B5538" t="s">
        <v>30</v>
      </c>
      <c r="C5538" s="1">
        <v>0</v>
      </c>
      <c r="D5538" t="s">
        <v>24</v>
      </c>
      <c r="E5538" t="s">
        <v>24</v>
      </c>
      <c r="F5538" s="1">
        <v>9</v>
      </c>
      <c r="G5538" s="1" t="str">
        <f t="shared" si="172"/>
        <v>0-1 Year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 s="14">
        <v>34.700000000000003</v>
      </c>
      <c r="U5538" t="str">
        <f t="shared" si="173"/>
        <v>30-60</v>
      </c>
      <c r="V5538" s="16">
        <v>296.10000000000002</v>
      </c>
      <c r="W5538" t="s">
        <v>23</v>
      </c>
    </row>
    <row r="5539" spans="1:23" x14ac:dyDescent="0.3">
      <c r="A5539" t="s">
        <v>5574</v>
      </c>
      <c r="B5539" t="s">
        <v>30</v>
      </c>
      <c r="C5539" s="1">
        <v>1</v>
      </c>
      <c r="D5539" t="s">
        <v>23</v>
      </c>
      <c r="E5539" t="s">
        <v>24</v>
      </c>
      <c r="F5539" s="1">
        <v>71</v>
      </c>
      <c r="G5539" s="1" t="str">
        <f t="shared" si="172"/>
        <v>5+ Years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 s="14">
        <v>115.05</v>
      </c>
      <c r="U5539" t="str">
        <f t="shared" si="173"/>
        <v>90+</v>
      </c>
      <c r="V5539" s="16">
        <v>8016.6</v>
      </c>
      <c r="W5539" t="s">
        <v>24</v>
      </c>
    </row>
    <row r="5540" spans="1:23" x14ac:dyDescent="0.3">
      <c r="A5540" t="s">
        <v>5575</v>
      </c>
      <c r="B5540" t="s">
        <v>22</v>
      </c>
      <c r="C5540" s="1">
        <v>0</v>
      </c>
      <c r="D5540" t="s">
        <v>24</v>
      </c>
      <c r="E5540" t="s">
        <v>24</v>
      </c>
      <c r="F5540" s="1">
        <v>1</v>
      </c>
      <c r="G5540" s="1" t="str">
        <f t="shared" si="172"/>
        <v>0-1 Year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 s="14">
        <v>81.099999999999994</v>
      </c>
      <c r="U5540" t="str">
        <f t="shared" si="173"/>
        <v>60-90</v>
      </c>
      <c r="V5540" s="16">
        <v>81.099999999999994</v>
      </c>
      <c r="W5540" t="s">
        <v>23</v>
      </c>
    </row>
    <row r="5541" spans="1:23" x14ac:dyDescent="0.3">
      <c r="A5541" t="s">
        <v>5576</v>
      </c>
      <c r="B5541" t="s">
        <v>30</v>
      </c>
      <c r="C5541" s="1">
        <v>0</v>
      </c>
      <c r="D5541" t="s">
        <v>23</v>
      </c>
      <c r="E5541" t="s">
        <v>23</v>
      </c>
      <c r="F5541" s="1">
        <v>22</v>
      </c>
      <c r="G5541" s="1" t="str">
        <f t="shared" si="172"/>
        <v>1-2 Years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 s="14">
        <v>19.95</v>
      </c>
      <c r="U5541" t="str">
        <f t="shared" si="173"/>
        <v>0-30</v>
      </c>
      <c r="V5541" s="16">
        <v>433.5</v>
      </c>
      <c r="W5541" t="s">
        <v>24</v>
      </c>
    </row>
    <row r="5542" spans="1:23" x14ac:dyDescent="0.3">
      <c r="A5542" t="s">
        <v>5577</v>
      </c>
      <c r="B5542" t="s">
        <v>22</v>
      </c>
      <c r="C5542" s="1">
        <v>0</v>
      </c>
      <c r="D5542" t="s">
        <v>23</v>
      </c>
      <c r="E5542" t="s">
        <v>23</v>
      </c>
      <c r="F5542" s="1">
        <v>1</v>
      </c>
      <c r="G5542" s="1" t="str">
        <f t="shared" si="172"/>
        <v>0-1 Year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 s="14">
        <v>20.55</v>
      </c>
      <c r="U5542" t="str">
        <f t="shared" si="173"/>
        <v>0-30</v>
      </c>
      <c r="V5542" s="16">
        <v>20.55</v>
      </c>
      <c r="W5542" t="s">
        <v>23</v>
      </c>
    </row>
    <row r="5543" spans="1:23" x14ac:dyDescent="0.3">
      <c r="A5543" t="s">
        <v>5578</v>
      </c>
      <c r="B5543" t="s">
        <v>22</v>
      </c>
      <c r="C5543" s="1">
        <v>0</v>
      </c>
      <c r="D5543" t="s">
        <v>24</v>
      </c>
      <c r="E5543" t="s">
        <v>24</v>
      </c>
      <c r="F5543" s="1">
        <v>61</v>
      </c>
      <c r="G5543" s="1" t="str">
        <f t="shared" si="172"/>
        <v>5+ Years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 s="14">
        <v>106.6</v>
      </c>
      <c r="U5543" t="str">
        <f t="shared" si="173"/>
        <v>90+</v>
      </c>
      <c r="V5543" s="16">
        <v>6428.4</v>
      </c>
      <c r="W5543" t="s">
        <v>23</v>
      </c>
    </row>
    <row r="5544" spans="1:23" x14ac:dyDescent="0.3">
      <c r="A5544" t="s">
        <v>5579</v>
      </c>
      <c r="B5544" t="s">
        <v>22</v>
      </c>
      <c r="C5544" s="1">
        <v>0</v>
      </c>
      <c r="D5544" t="s">
        <v>23</v>
      </c>
      <c r="E5544" t="s">
        <v>24</v>
      </c>
      <c r="F5544" s="1">
        <v>67</v>
      </c>
      <c r="G5544" s="1" t="str">
        <f t="shared" si="172"/>
        <v>5+ Years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 s="14">
        <v>86.15</v>
      </c>
      <c r="U5544" t="str">
        <f t="shared" si="173"/>
        <v>60-90</v>
      </c>
      <c r="V5544" s="16">
        <v>5883.85</v>
      </c>
      <c r="W5544" t="s">
        <v>24</v>
      </c>
    </row>
    <row r="5545" spans="1:23" x14ac:dyDescent="0.3">
      <c r="A5545" t="s">
        <v>5580</v>
      </c>
      <c r="B5545" t="s">
        <v>22</v>
      </c>
      <c r="C5545" s="1">
        <v>1</v>
      </c>
      <c r="D5545" t="s">
        <v>24</v>
      </c>
      <c r="E5545" t="s">
        <v>24</v>
      </c>
      <c r="F5545" s="1">
        <v>14</v>
      </c>
      <c r="G5545" s="1" t="str">
        <f t="shared" si="172"/>
        <v>1-2 Years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 s="14">
        <v>78.849999999999994</v>
      </c>
      <c r="U5545" t="str">
        <f t="shared" si="173"/>
        <v>60-90</v>
      </c>
      <c r="V5545" s="16">
        <v>1043.8</v>
      </c>
      <c r="W5545" t="s">
        <v>24</v>
      </c>
    </row>
    <row r="5546" spans="1:23" x14ac:dyDescent="0.3">
      <c r="A5546" t="s">
        <v>5581</v>
      </c>
      <c r="B5546" t="s">
        <v>30</v>
      </c>
      <c r="C5546" s="1">
        <v>0</v>
      </c>
      <c r="D5546" t="s">
        <v>23</v>
      </c>
      <c r="E5546" t="s">
        <v>24</v>
      </c>
      <c r="F5546" s="1">
        <v>59</v>
      </c>
      <c r="G5546" s="1" t="str">
        <f t="shared" si="172"/>
        <v>4-5 Years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 s="14">
        <v>106.75</v>
      </c>
      <c r="U5546" t="str">
        <f t="shared" si="173"/>
        <v>90+</v>
      </c>
      <c r="V5546" s="16">
        <v>6252.9</v>
      </c>
      <c r="W5546" t="s">
        <v>23</v>
      </c>
    </row>
    <row r="5547" spans="1:23" x14ac:dyDescent="0.3">
      <c r="A5547" t="s">
        <v>5582</v>
      </c>
      <c r="B5547" t="s">
        <v>30</v>
      </c>
      <c r="C5547" s="1">
        <v>1</v>
      </c>
      <c r="D5547" t="s">
        <v>23</v>
      </c>
      <c r="E5547" t="s">
        <v>24</v>
      </c>
      <c r="F5547" s="1">
        <v>21</v>
      </c>
      <c r="G5547" s="1" t="str">
        <f t="shared" si="172"/>
        <v>1-2 Years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 s="14">
        <v>86.55</v>
      </c>
      <c r="U5547" t="str">
        <f t="shared" si="173"/>
        <v>60-90</v>
      </c>
      <c r="V5547" s="16">
        <v>1857.25</v>
      </c>
      <c r="W5547" t="s">
        <v>24</v>
      </c>
    </row>
    <row r="5548" spans="1:23" x14ac:dyDescent="0.3">
      <c r="A5548" t="s">
        <v>5583</v>
      </c>
      <c r="B5548" t="s">
        <v>30</v>
      </c>
      <c r="C5548" s="1">
        <v>0</v>
      </c>
      <c r="D5548" t="s">
        <v>24</v>
      </c>
      <c r="E5548" t="s">
        <v>24</v>
      </c>
      <c r="F5548" s="1">
        <v>4</v>
      </c>
      <c r="G5548" s="1" t="str">
        <f t="shared" si="172"/>
        <v>0-1 Year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 s="14">
        <v>42.4</v>
      </c>
      <c r="U5548" t="str">
        <f t="shared" si="173"/>
        <v>30-60</v>
      </c>
      <c r="V5548" s="16">
        <v>146.4</v>
      </c>
      <c r="W5548" t="s">
        <v>24</v>
      </c>
    </row>
    <row r="5549" spans="1:23" x14ac:dyDescent="0.3">
      <c r="A5549" t="s">
        <v>5584</v>
      </c>
      <c r="B5549" t="s">
        <v>22</v>
      </c>
      <c r="C5549" s="1">
        <v>0</v>
      </c>
      <c r="D5549" t="s">
        <v>24</v>
      </c>
      <c r="E5549" t="s">
        <v>24</v>
      </c>
      <c r="F5549" s="1">
        <v>3</v>
      </c>
      <c r="G5549" s="1" t="str">
        <f t="shared" si="172"/>
        <v>0-1 Year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 s="14">
        <v>89.45</v>
      </c>
      <c r="U5549" t="str">
        <f t="shared" si="173"/>
        <v>60-90</v>
      </c>
      <c r="V5549" s="16">
        <v>240.45</v>
      </c>
      <c r="W5549" t="s">
        <v>23</v>
      </c>
    </row>
    <row r="5550" spans="1:23" x14ac:dyDescent="0.3">
      <c r="A5550" t="s">
        <v>5585</v>
      </c>
      <c r="B5550" t="s">
        <v>30</v>
      </c>
      <c r="C5550" s="1">
        <v>0</v>
      </c>
      <c r="D5550" t="s">
        <v>23</v>
      </c>
      <c r="E5550" t="s">
        <v>24</v>
      </c>
      <c r="F5550" s="1">
        <v>70</v>
      </c>
      <c r="G5550" s="1" t="str">
        <f t="shared" si="172"/>
        <v>5+ Years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 s="14">
        <v>24.25</v>
      </c>
      <c r="U5550" t="str">
        <f t="shared" si="173"/>
        <v>0-30</v>
      </c>
      <c r="V5550" s="16">
        <v>1724.15</v>
      </c>
      <c r="W5550" t="s">
        <v>24</v>
      </c>
    </row>
    <row r="5551" spans="1:23" x14ac:dyDescent="0.3">
      <c r="A5551" t="s">
        <v>5586</v>
      </c>
      <c r="B5551" t="s">
        <v>22</v>
      </c>
      <c r="C5551" s="1">
        <v>0</v>
      </c>
      <c r="D5551" t="s">
        <v>24</v>
      </c>
      <c r="E5551" t="s">
        <v>24</v>
      </c>
      <c r="F5551" s="1">
        <v>3</v>
      </c>
      <c r="G5551" s="1" t="str">
        <f t="shared" si="172"/>
        <v>0-1 Year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 s="14">
        <v>97.9</v>
      </c>
      <c r="U5551" t="str">
        <f t="shared" si="173"/>
        <v>90+</v>
      </c>
      <c r="V5551" s="16">
        <v>315.3</v>
      </c>
      <c r="W5551" t="s">
        <v>23</v>
      </c>
    </row>
    <row r="5552" spans="1:23" x14ac:dyDescent="0.3">
      <c r="A5552" t="s">
        <v>5587</v>
      </c>
      <c r="B5552" t="s">
        <v>30</v>
      </c>
      <c r="C5552" s="1">
        <v>1</v>
      </c>
      <c r="D5552" t="s">
        <v>24</v>
      </c>
      <c r="E5552" t="s">
        <v>24</v>
      </c>
      <c r="F5552" s="1">
        <v>21</v>
      </c>
      <c r="G5552" s="1" t="str">
        <f t="shared" si="172"/>
        <v>1-2 Years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 s="14">
        <v>20.5</v>
      </c>
      <c r="U5552" t="str">
        <f t="shared" si="173"/>
        <v>0-30</v>
      </c>
      <c r="V5552" s="16">
        <v>429.55</v>
      </c>
      <c r="W5552" t="s">
        <v>24</v>
      </c>
    </row>
    <row r="5553" spans="1:23" x14ac:dyDescent="0.3">
      <c r="A5553" t="s">
        <v>5588</v>
      </c>
      <c r="B5553" t="s">
        <v>30</v>
      </c>
      <c r="C5553" s="1">
        <v>0</v>
      </c>
      <c r="D5553" t="s">
        <v>24</v>
      </c>
      <c r="E5553" t="s">
        <v>24</v>
      </c>
      <c r="F5553" s="1">
        <v>20</v>
      </c>
      <c r="G5553" s="1" t="str">
        <f t="shared" si="172"/>
        <v>1-2 Years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 s="14">
        <v>19.600000000000001</v>
      </c>
      <c r="U5553" t="str">
        <f t="shared" si="173"/>
        <v>0-30</v>
      </c>
      <c r="V5553" s="16">
        <v>356.15</v>
      </c>
      <c r="W5553" t="s">
        <v>24</v>
      </c>
    </row>
    <row r="5554" spans="1:23" x14ac:dyDescent="0.3">
      <c r="A5554" t="s">
        <v>5589</v>
      </c>
      <c r="B5554" t="s">
        <v>30</v>
      </c>
      <c r="C5554" s="1">
        <v>0</v>
      </c>
      <c r="D5554" t="s">
        <v>23</v>
      </c>
      <c r="E5554" t="s">
        <v>23</v>
      </c>
      <c r="F5554" s="1">
        <v>22</v>
      </c>
      <c r="G5554" s="1" t="str">
        <f t="shared" si="172"/>
        <v>1-2 Years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 s="14">
        <v>20.25</v>
      </c>
      <c r="U5554" t="str">
        <f t="shared" si="173"/>
        <v>0-30</v>
      </c>
      <c r="V5554" s="16">
        <v>488.25</v>
      </c>
      <c r="W5554" t="s">
        <v>24</v>
      </c>
    </row>
    <row r="5555" spans="1:23" x14ac:dyDescent="0.3">
      <c r="A5555" t="s">
        <v>5590</v>
      </c>
      <c r="B5555" t="s">
        <v>30</v>
      </c>
      <c r="C5555" s="1">
        <v>0</v>
      </c>
      <c r="D5555" t="s">
        <v>24</v>
      </c>
      <c r="E5555" t="s">
        <v>24</v>
      </c>
      <c r="F5555" s="1">
        <v>1</v>
      </c>
      <c r="G5555" s="1" t="str">
        <f t="shared" si="172"/>
        <v>0-1 Year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 s="14">
        <v>55.7</v>
      </c>
      <c r="U5555" t="str">
        <f t="shared" si="173"/>
        <v>30-60</v>
      </c>
      <c r="V5555" s="16">
        <v>55.7</v>
      </c>
      <c r="W5555" t="s">
        <v>23</v>
      </c>
    </row>
    <row r="5556" spans="1:23" x14ac:dyDescent="0.3">
      <c r="A5556" t="s">
        <v>5591</v>
      </c>
      <c r="B5556" t="s">
        <v>22</v>
      </c>
      <c r="C5556" s="1">
        <v>0</v>
      </c>
      <c r="D5556" t="s">
        <v>24</v>
      </c>
      <c r="E5556" t="s">
        <v>24</v>
      </c>
      <c r="F5556" s="1">
        <v>63</v>
      </c>
      <c r="G5556" s="1" t="str">
        <f t="shared" si="172"/>
        <v>5+ Years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 s="14">
        <v>20.6</v>
      </c>
      <c r="U5556" t="str">
        <f t="shared" si="173"/>
        <v>0-30</v>
      </c>
      <c r="V5556" s="16">
        <v>1298.7</v>
      </c>
      <c r="W5556" t="s">
        <v>24</v>
      </c>
    </row>
    <row r="5557" spans="1:23" x14ac:dyDescent="0.3">
      <c r="A5557" t="s">
        <v>5592</v>
      </c>
      <c r="B5557" t="s">
        <v>22</v>
      </c>
      <c r="C5557" s="1">
        <v>0</v>
      </c>
      <c r="D5557" t="s">
        <v>23</v>
      </c>
      <c r="E5557" t="s">
        <v>23</v>
      </c>
      <c r="F5557" s="1">
        <v>70</v>
      </c>
      <c r="G5557" s="1" t="str">
        <f t="shared" si="172"/>
        <v>5+ Years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 s="14">
        <v>19.8</v>
      </c>
      <c r="U5557" t="str">
        <f t="shared" si="173"/>
        <v>0-30</v>
      </c>
      <c r="V5557" s="16">
        <v>1378.75</v>
      </c>
      <c r="W5557" t="s">
        <v>24</v>
      </c>
    </row>
    <row r="5558" spans="1:23" x14ac:dyDescent="0.3">
      <c r="A5558" t="s">
        <v>5593</v>
      </c>
      <c r="B5558" t="s">
        <v>30</v>
      </c>
      <c r="C5558" s="1">
        <v>0</v>
      </c>
      <c r="D5558" t="s">
        <v>24</v>
      </c>
      <c r="E5558" t="s">
        <v>24</v>
      </c>
      <c r="F5558" s="1">
        <v>13</v>
      </c>
      <c r="G5558" s="1" t="str">
        <f t="shared" si="172"/>
        <v>1-2 Years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 s="14">
        <v>79.8</v>
      </c>
      <c r="U5558" t="str">
        <f t="shared" si="173"/>
        <v>60-90</v>
      </c>
      <c r="V5558" s="16">
        <v>973.45</v>
      </c>
      <c r="W5558" t="s">
        <v>23</v>
      </c>
    </row>
    <row r="5559" spans="1:23" x14ac:dyDescent="0.3">
      <c r="A5559" t="s">
        <v>5594</v>
      </c>
      <c r="B5559" t="s">
        <v>22</v>
      </c>
      <c r="C5559" s="1">
        <v>0</v>
      </c>
      <c r="D5559" t="s">
        <v>24</v>
      </c>
      <c r="E5559" t="s">
        <v>24</v>
      </c>
      <c r="F5559" s="1">
        <v>5</v>
      </c>
      <c r="G5559" s="1" t="str">
        <f t="shared" si="172"/>
        <v>0-1 Year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 s="14">
        <v>80.2</v>
      </c>
      <c r="U5559" t="str">
        <f t="shared" si="173"/>
        <v>60-90</v>
      </c>
      <c r="V5559" s="16">
        <v>384.25</v>
      </c>
      <c r="W5559" t="s">
        <v>24</v>
      </c>
    </row>
    <row r="5560" spans="1:23" x14ac:dyDescent="0.3">
      <c r="A5560" t="s">
        <v>5595</v>
      </c>
      <c r="B5560" t="s">
        <v>22</v>
      </c>
      <c r="C5560" s="1">
        <v>0</v>
      </c>
      <c r="D5560" t="s">
        <v>23</v>
      </c>
      <c r="E5560" t="s">
        <v>23</v>
      </c>
      <c r="F5560" s="1">
        <v>72</v>
      </c>
      <c r="G5560" s="1" t="str">
        <f t="shared" si="172"/>
        <v>5+ Years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 s="14">
        <v>116.4</v>
      </c>
      <c r="U5560" t="str">
        <f t="shared" si="173"/>
        <v>90+</v>
      </c>
      <c r="V5560" s="16">
        <v>8543.25</v>
      </c>
      <c r="W5560" t="s">
        <v>24</v>
      </c>
    </row>
    <row r="5561" spans="1:23" x14ac:dyDescent="0.3">
      <c r="A5561" t="s">
        <v>5596</v>
      </c>
      <c r="B5561" t="s">
        <v>22</v>
      </c>
      <c r="C5561" s="1">
        <v>0</v>
      </c>
      <c r="D5561" t="s">
        <v>24</v>
      </c>
      <c r="E5561" t="s">
        <v>24</v>
      </c>
      <c r="F5561" s="1">
        <v>13</v>
      </c>
      <c r="G5561" s="1" t="str">
        <f t="shared" si="172"/>
        <v>1-2 Years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 s="14">
        <v>31.65</v>
      </c>
      <c r="U5561" t="str">
        <f t="shared" si="173"/>
        <v>30-60</v>
      </c>
      <c r="V5561" s="16">
        <v>389.95</v>
      </c>
      <c r="W5561" t="s">
        <v>24</v>
      </c>
    </row>
    <row r="5562" spans="1:23" x14ac:dyDescent="0.3">
      <c r="A5562" t="s">
        <v>5597</v>
      </c>
      <c r="B5562" t="s">
        <v>30</v>
      </c>
      <c r="C5562" s="1">
        <v>0</v>
      </c>
      <c r="D5562" t="s">
        <v>23</v>
      </c>
      <c r="E5562" t="s">
        <v>24</v>
      </c>
      <c r="F5562" s="1">
        <v>61</v>
      </c>
      <c r="G5562" s="1" t="str">
        <f t="shared" si="172"/>
        <v>5+ Years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 s="14">
        <v>94.15</v>
      </c>
      <c r="U5562" t="str">
        <f t="shared" si="173"/>
        <v>90+</v>
      </c>
      <c r="V5562" s="16">
        <v>5731.85</v>
      </c>
      <c r="W5562" t="s">
        <v>24</v>
      </c>
    </row>
    <row r="5563" spans="1:23" x14ac:dyDescent="0.3">
      <c r="A5563" t="s">
        <v>5598</v>
      </c>
      <c r="B5563" t="s">
        <v>30</v>
      </c>
      <c r="C5563" s="1">
        <v>0</v>
      </c>
      <c r="D5563" t="s">
        <v>24</v>
      </c>
      <c r="E5563" t="s">
        <v>24</v>
      </c>
      <c r="F5563" s="1">
        <v>1</v>
      </c>
      <c r="G5563" s="1" t="str">
        <f t="shared" si="172"/>
        <v>0-1 Year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 s="14">
        <v>20.65</v>
      </c>
      <c r="U5563" t="str">
        <f t="shared" si="173"/>
        <v>0-30</v>
      </c>
      <c r="V5563" s="16">
        <v>20.65</v>
      </c>
      <c r="W5563" t="s">
        <v>24</v>
      </c>
    </row>
    <row r="5564" spans="1:23" x14ac:dyDescent="0.3">
      <c r="A5564" t="s">
        <v>5599</v>
      </c>
      <c r="B5564" t="s">
        <v>22</v>
      </c>
      <c r="C5564" s="1">
        <v>1</v>
      </c>
      <c r="D5564" t="s">
        <v>23</v>
      </c>
      <c r="E5564" t="s">
        <v>24</v>
      </c>
      <c r="F5564" s="1">
        <v>56</v>
      </c>
      <c r="G5564" s="1" t="str">
        <f t="shared" si="172"/>
        <v>4-5 Years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 s="14">
        <v>76.849999999999994</v>
      </c>
      <c r="U5564" t="str">
        <f t="shared" si="173"/>
        <v>60-90</v>
      </c>
      <c r="V5564" s="16">
        <v>4275.75</v>
      </c>
      <c r="W5564" t="s">
        <v>24</v>
      </c>
    </row>
    <row r="5565" spans="1:23" x14ac:dyDescent="0.3">
      <c r="A5565" t="s">
        <v>5600</v>
      </c>
      <c r="B5565" t="s">
        <v>22</v>
      </c>
      <c r="C5565" s="1">
        <v>0</v>
      </c>
      <c r="D5565" t="s">
        <v>24</v>
      </c>
      <c r="E5565" t="s">
        <v>24</v>
      </c>
      <c r="F5565" s="1">
        <v>4</v>
      </c>
      <c r="G5565" s="1" t="str">
        <f t="shared" si="172"/>
        <v>0-1 Year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 s="14">
        <v>20.149999999999999</v>
      </c>
      <c r="U5565" t="str">
        <f t="shared" si="173"/>
        <v>0-30</v>
      </c>
      <c r="V5565" s="16">
        <v>84.5</v>
      </c>
      <c r="W5565" t="s">
        <v>24</v>
      </c>
    </row>
    <row r="5566" spans="1:23" x14ac:dyDescent="0.3">
      <c r="A5566" t="s">
        <v>5601</v>
      </c>
      <c r="B5566" t="s">
        <v>30</v>
      </c>
      <c r="C5566" s="1">
        <v>0</v>
      </c>
      <c r="D5566" t="s">
        <v>24</v>
      </c>
      <c r="E5566" t="s">
        <v>24</v>
      </c>
      <c r="F5566" s="1">
        <v>35</v>
      </c>
      <c r="G5566" s="1" t="str">
        <f t="shared" si="172"/>
        <v>2-4 Years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 s="14">
        <v>55.25</v>
      </c>
      <c r="U5566" t="str">
        <f t="shared" si="173"/>
        <v>30-60</v>
      </c>
      <c r="V5566" s="16">
        <v>1924.1</v>
      </c>
      <c r="W5566" t="s">
        <v>24</v>
      </c>
    </row>
    <row r="5567" spans="1:23" x14ac:dyDescent="0.3">
      <c r="A5567" t="s">
        <v>5602</v>
      </c>
      <c r="B5567" t="s">
        <v>22</v>
      </c>
      <c r="C5567" s="1">
        <v>0</v>
      </c>
      <c r="D5567" t="s">
        <v>23</v>
      </c>
      <c r="E5567" t="s">
        <v>24</v>
      </c>
      <c r="F5567" s="1">
        <v>18</v>
      </c>
      <c r="G5567" s="1" t="str">
        <f t="shared" si="172"/>
        <v>1-2 Years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 s="14">
        <v>39.049999999999997</v>
      </c>
      <c r="U5567" t="str">
        <f t="shared" si="173"/>
        <v>30-60</v>
      </c>
      <c r="V5567" s="16">
        <v>669.85</v>
      </c>
      <c r="W5567" t="s">
        <v>23</v>
      </c>
    </row>
    <row r="5568" spans="1:23" x14ac:dyDescent="0.3">
      <c r="A5568" t="s">
        <v>5603</v>
      </c>
      <c r="B5568" t="s">
        <v>30</v>
      </c>
      <c r="C5568" s="1">
        <v>0</v>
      </c>
      <c r="D5568" t="s">
        <v>23</v>
      </c>
      <c r="E5568" t="s">
        <v>24</v>
      </c>
      <c r="F5568" s="1">
        <v>72</v>
      </c>
      <c r="G5568" s="1" t="str">
        <f t="shared" si="172"/>
        <v>5+ Years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 s="14">
        <v>82.15</v>
      </c>
      <c r="U5568" t="str">
        <f t="shared" si="173"/>
        <v>60-90</v>
      </c>
      <c r="V5568" s="16">
        <v>5784.3</v>
      </c>
      <c r="W5568" t="s">
        <v>24</v>
      </c>
    </row>
    <row r="5569" spans="1:23" x14ac:dyDescent="0.3">
      <c r="A5569" t="s">
        <v>5604</v>
      </c>
      <c r="B5569" t="s">
        <v>22</v>
      </c>
      <c r="C5569" s="1">
        <v>1</v>
      </c>
      <c r="D5569" t="s">
        <v>24</v>
      </c>
      <c r="E5569" t="s">
        <v>24</v>
      </c>
      <c r="F5569" s="1">
        <v>49</v>
      </c>
      <c r="G5569" s="1" t="str">
        <f t="shared" si="172"/>
        <v>4-5 Years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 s="14">
        <v>103</v>
      </c>
      <c r="U5569" t="str">
        <f t="shared" si="173"/>
        <v>90+</v>
      </c>
      <c r="V5569" s="16">
        <v>5166.2</v>
      </c>
      <c r="W5569" t="s">
        <v>24</v>
      </c>
    </row>
    <row r="5570" spans="1:23" x14ac:dyDescent="0.3">
      <c r="A5570" t="s">
        <v>5605</v>
      </c>
      <c r="B5570" t="s">
        <v>22</v>
      </c>
      <c r="C5570" s="1">
        <v>0</v>
      </c>
      <c r="D5570" t="s">
        <v>23</v>
      </c>
      <c r="E5570" t="s">
        <v>24</v>
      </c>
      <c r="F5570" s="1">
        <v>44</v>
      </c>
      <c r="G5570" s="1" t="str">
        <f t="shared" si="172"/>
        <v>2-4 Years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 s="14">
        <v>95.1</v>
      </c>
      <c r="U5570" t="str">
        <f t="shared" si="173"/>
        <v>90+</v>
      </c>
      <c r="V5570" s="16">
        <v>4060.55</v>
      </c>
      <c r="W5570" t="s">
        <v>24</v>
      </c>
    </row>
    <row r="5571" spans="1:23" x14ac:dyDescent="0.3">
      <c r="A5571" t="s">
        <v>5606</v>
      </c>
      <c r="B5571" t="s">
        <v>22</v>
      </c>
      <c r="C5571" s="1">
        <v>1</v>
      </c>
      <c r="D5571" t="s">
        <v>23</v>
      </c>
      <c r="E5571" t="s">
        <v>24</v>
      </c>
      <c r="F5571" s="1">
        <v>3</v>
      </c>
      <c r="G5571" s="1" t="str">
        <f t="shared" ref="G5571:G5634" si="174">IF(F5571&lt;=12,"0-1 Year",
IF(F5571&lt;=24,"1-2 Years",
IF(F5571&lt;=48,"2-4 Years",
IF(F5571&lt;=60,"4-5 Years","5+ Years"))))</f>
        <v>0-1 Year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 s="14">
        <v>83.9</v>
      </c>
      <c r="U5571" t="str">
        <f t="shared" ref="U5571:U5634" si="175">IF(T5571&lt;30,"0-30",
IF(T5571&lt;60,"30-60",
IF(T5571&lt;90,"60-90","90+")))</f>
        <v>60-90</v>
      </c>
      <c r="V5571" s="16">
        <v>267.39999999999998</v>
      </c>
      <c r="W5571" t="s">
        <v>23</v>
      </c>
    </row>
    <row r="5572" spans="1:23" x14ac:dyDescent="0.3">
      <c r="A5572" t="s">
        <v>5607</v>
      </c>
      <c r="B5572" t="s">
        <v>22</v>
      </c>
      <c r="C5572" s="1">
        <v>0</v>
      </c>
      <c r="D5572" t="s">
        <v>23</v>
      </c>
      <c r="E5572" t="s">
        <v>23</v>
      </c>
      <c r="F5572" s="1">
        <v>37</v>
      </c>
      <c r="G5572" s="1" t="str">
        <f t="shared" si="174"/>
        <v>2-4 Years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 s="14">
        <v>95.15</v>
      </c>
      <c r="U5572" t="str">
        <f t="shared" si="175"/>
        <v>90+</v>
      </c>
      <c r="V5572" s="16">
        <v>3532.85</v>
      </c>
      <c r="W5572" t="s">
        <v>24</v>
      </c>
    </row>
    <row r="5573" spans="1:23" x14ac:dyDescent="0.3">
      <c r="A5573" t="s">
        <v>5608</v>
      </c>
      <c r="B5573" t="s">
        <v>30</v>
      </c>
      <c r="C5573" s="1">
        <v>0</v>
      </c>
      <c r="D5573" t="s">
        <v>23</v>
      </c>
      <c r="E5573" t="s">
        <v>24</v>
      </c>
      <c r="F5573" s="1">
        <v>61</v>
      </c>
      <c r="G5573" s="1" t="str">
        <f t="shared" si="174"/>
        <v>5+ Years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 s="14">
        <v>79.8</v>
      </c>
      <c r="U5573" t="str">
        <f t="shared" si="175"/>
        <v>60-90</v>
      </c>
      <c r="V5573" s="16">
        <v>4914.8</v>
      </c>
      <c r="W5573" t="s">
        <v>24</v>
      </c>
    </row>
    <row r="5574" spans="1:23" x14ac:dyDescent="0.3">
      <c r="A5574" t="s">
        <v>5609</v>
      </c>
      <c r="B5574" t="s">
        <v>30</v>
      </c>
      <c r="C5574" s="1">
        <v>0</v>
      </c>
      <c r="D5574" t="s">
        <v>23</v>
      </c>
      <c r="E5574" t="s">
        <v>24</v>
      </c>
      <c r="F5574" s="1">
        <v>70</v>
      </c>
      <c r="G5574" s="1" t="str">
        <f t="shared" si="174"/>
        <v>5+ Years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 s="14">
        <v>74.8</v>
      </c>
      <c r="U5574" t="str">
        <f t="shared" si="175"/>
        <v>60-90</v>
      </c>
      <c r="V5574" s="16">
        <v>5315.8</v>
      </c>
      <c r="W5574" t="s">
        <v>24</v>
      </c>
    </row>
    <row r="5575" spans="1:23" x14ac:dyDescent="0.3">
      <c r="A5575" t="s">
        <v>5610</v>
      </c>
      <c r="B5575" t="s">
        <v>22</v>
      </c>
      <c r="C5575" s="1">
        <v>1</v>
      </c>
      <c r="D5575" t="s">
        <v>24</v>
      </c>
      <c r="E5575" t="s">
        <v>24</v>
      </c>
      <c r="F5575" s="1">
        <v>1</v>
      </c>
      <c r="G5575" s="1" t="str">
        <f t="shared" si="174"/>
        <v>0-1 Year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 s="14">
        <v>69.849999999999994</v>
      </c>
      <c r="U5575" t="str">
        <f t="shared" si="175"/>
        <v>60-90</v>
      </c>
      <c r="V5575" s="16">
        <v>69.849999999999994</v>
      </c>
      <c r="W5575" t="s">
        <v>23</v>
      </c>
    </row>
    <row r="5576" spans="1:23" x14ac:dyDescent="0.3">
      <c r="A5576" t="s">
        <v>5611</v>
      </c>
      <c r="B5576" t="s">
        <v>22</v>
      </c>
      <c r="C5576" s="1">
        <v>0</v>
      </c>
      <c r="D5576" t="s">
        <v>24</v>
      </c>
      <c r="E5576" t="s">
        <v>24</v>
      </c>
      <c r="F5576" s="1">
        <v>41</v>
      </c>
      <c r="G5576" s="1" t="str">
        <f t="shared" si="174"/>
        <v>2-4 Years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 s="14">
        <v>20.45</v>
      </c>
      <c r="U5576" t="str">
        <f t="shared" si="175"/>
        <v>0-30</v>
      </c>
      <c r="V5576" s="16">
        <v>775.6</v>
      </c>
      <c r="W5576" t="s">
        <v>24</v>
      </c>
    </row>
    <row r="5577" spans="1:23" x14ac:dyDescent="0.3">
      <c r="A5577" t="s">
        <v>5612</v>
      </c>
      <c r="B5577" t="s">
        <v>30</v>
      </c>
      <c r="C5577" s="1">
        <v>0</v>
      </c>
      <c r="D5577" t="s">
        <v>23</v>
      </c>
      <c r="E5577" t="s">
        <v>23</v>
      </c>
      <c r="F5577" s="1">
        <v>70</v>
      </c>
      <c r="G5577" s="1" t="str">
        <f t="shared" si="174"/>
        <v>5+ Years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 s="14">
        <v>78.349999999999994</v>
      </c>
      <c r="U5577" t="str">
        <f t="shared" si="175"/>
        <v>60-90</v>
      </c>
      <c r="V5577" s="16">
        <v>5445.95</v>
      </c>
      <c r="W5577" t="s">
        <v>24</v>
      </c>
    </row>
    <row r="5578" spans="1:23" x14ac:dyDescent="0.3">
      <c r="A5578" t="s">
        <v>5613</v>
      </c>
      <c r="B5578" t="s">
        <v>22</v>
      </c>
      <c r="C5578" s="1">
        <v>0</v>
      </c>
      <c r="D5578" t="s">
        <v>24</v>
      </c>
      <c r="E5578" t="s">
        <v>24</v>
      </c>
      <c r="F5578" s="1">
        <v>1</v>
      </c>
      <c r="G5578" s="1" t="str">
        <f t="shared" si="174"/>
        <v>0-1 Year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 s="14">
        <v>53.55</v>
      </c>
      <c r="U5578" t="str">
        <f t="shared" si="175"/>
        <v>30-60</v>
      </c>
      <c r="V5578" s="16">
        <v>53.55</v>
      </c>
      <c r="W5578" t="s">
        <v>23</v>
      </c>
    </row>
    <row r="5579" spans="1:23" x14ac:dyDescent="0.3">
      <c r="A5579" t="s">
        <v>5614</v>
      </c>
      <c r="B5579" t="s">
        <v>30</v>
      </c>
      <c r="C5579" s="1">
        <v>0</v>
      </c>
      <c r="D5579" t="s">
        <v>24</v>
      </c>
      <c r="E5579" t="s">
        <v>24</v>
      </c>
      <c r="F5579" s="1">
        <v>51</v>
      </c>
      <c r="G5579" s="1" t="str">
        <f t="shared" si="174"/>
        <v>4-5 Years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 s="14">
        <v>19.100000000000001</v>
      </c>
      <c r="U5579" t="str">
        <f t="shared" si="175"/>
        <v>0-30</v>
      </c>
      <c r="V5579" s="16">
        <v>1007.8</v>
      </c>
      <c r="W5579" t="s">
        <v>24</v>
      </c>
    </row>
    <row r="5580" spans="1:23" x14ac:dyDescent="0.3">
      <c r="A5580" t="s">
        <v>5615</v>
      </c>
      <c r="B5580" t="s">
        <v>22</v>
      </c>
      <c r="C5580" s="1">
        <v>0</v>
      </c>
      <c r="D5580" t="s">
        <v>23</v>
      </c>
      <c r="E5580" t="s">
        <v>23</v>
      </c>
      <c r="F5580" s="1">
        <v>42</v>
      </c>
      <c r="G5580" s="1" t="str">
        <f t="shared" si="174"/>
        <v>2-4 Years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 s="14">
        <v>20</v>
      </c>
      <c r="U5580" t="str">
        <f t="shared" si="175"/>
        <v>0-30</v>
      </c>
      <c r="V5580" s="16">
        <v>833.55</v>
      </c>
      <c r="W5580" t="s">
        <v>24</v>
      </c>
    </row>
    <row r="5581" spans="1:23" x14ac:dyDescent="0.3">
      <c r="A5581" t="s">
        <v>5616</v>
      </c>
      <c r="B5581" t="s">
        <v>22</v>
      </c>
      <c r="C5581" s="1">
        <v>0</v>
      </c>
      <c r="D5581" t="s">
        <v>23</v>
      </c>
      <c r="E5581" t="s">
        <v>23</v>
      </c>
      <c r="F5581" s="1">
        <v>70</v>
      </c>
      <c r="G5581" s="1" t="str">
        <f t="shared" si="174"/>
        <v>5+ Years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 s="14">
        <v>93.9</v>
      </c>
      <c r="U5581" t="str">
        <f t="shared" si="175"/>
        <v>90+</v>
      </c>
      <c r="V5581" s="16">
        <v>6579.05</v>
      </c>
      <c r="W5581" t="s">
        <v>23</v>
      </c>
    </row>
    <row r="5582" spans="1:23" x14ac:dyDescent="0.3">
      <c r="A5582" t="s">
        <v>5617</v>
      </c>
      <c r="B5582" t="s">
        <v>30</v>
      </c>
      <c r="C5582" s="1">
        <v>0</v>
      </c>
      <c r="D5582" t="s">
        <v>24</v>
      </c>
      <c r="E5582" t="s">
        <v>24</v>
      </c>
      <c r="F5582" s="1">
        <v>48</v>
      </c>
      <c r="G5582" s="1" t="str">
        <f t="shared" si="174"/>
        <v>2-4 Years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 s="14">
        <v>19.95</v>
      </c>
      <c r="U5582" t="str">
        <f t="shared" si="175"/>
        <v>0-30</v>
      </c>
      <c r="V5582" s="16">
        <v>1004.5</v>
      </c>
      <c r="W5582" t="s">
        <v>24</v>
      </c>
    </row>
    <row r="5583" spans="1:23" x14ac:dyDescent="0.3">
      <c r="A5583" t="s">
        <v>5618</v>
      </c>
      <c r="B5583" t="s">
        <v>30</v>
      </c>
      <c r="C5583" s="1">
        <v>0</v>
      </c>
      <c r="D5583" t="s">
        <v>23</v>
      </c>
      <c r="E5583" t="s">
        <v>23</v>
      </c>
      <c r="F5583" s="1">
        <v>68</v>
      </c>
      <c r="G5583" s="1" t="str">
        <f t="shared" si="174"/>
        <v>5+ Years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 s="14">
        <v>113.15</v>
      </c>
      <c r="U5583" t="str">
        <f t="shared" si="175"/>
        <v>90+</v>
      </c>
      <c r="V5583" s="16">
        <v>7856</v>
      </c>
      <c r="W5583" t="s">
        <v>23</v>
      </c>
    </row>
    <row r="5584" spans="1:23" x14ac:dyDescent="0.3">
      <c r="A5584" t="s">
        <v>5619</v>
      </c>
      <c r="B5584" t="s">
        <v>22</v>
      </c>
      <c r="C5584" s="1">
        <v>0</v>
      </c>
      <c r="D5584" t="s">
        <v>24</v>
      </c>
      <c r="E5584" t="s">
        <v>24</v>
      </c>
      <c r="F5584" s="1">
        <v>48</v>
      </c>
      <c r="G5584" s="1" t="str">
        <f t="shared" si="174"/>
        <v>2-4 Years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 s="14">
        <v>24</v>
      </c>
      <c r="U5584" t="str">
        <f t="shared" si="175"/>
        <v>0-30</v>
      </c>
      <c r="V5584" s="16">
        <v>1183.05</v>
      </c>
      <c r="W5584" t="s">
        <v>24</v>
      </c>
    </row>
    <row r="5585" spans="1:23" x14ac:dyDescent="0.3">
      <c r="A5585" t="s">
        <v>5620</v>
      </c>
      <c r="B5585" t="s">
        <v>22</v>
      </c>
      <c r="C5585" s="1">
        <v>1</v>
      </c>
      <c r="D5585" t="s">
        <v>23</v>
      </c>
      <c r="E5585" t="s">
        <v>24</v>
      </c>
      <c r="F5585" s="1">
        <v>26</v>
      </c>
      <c r="G5585" s="1" t="str">
        <f t="shared" si="174"/>
        <v>2-4 Years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 s="14">
        <v>84.95</v>
      </c>
      <c r="U5585" t="str">
        <f t="shared" si="175"/>
        <v>60-90</v>
      </c>
      <c r="V5585" s="16">
        <v>2169.75</v>
      </c>
      <c r="W5585" t="s">
        <v>23</v>
      </c>
    </row>
    <row r="5586" spans="1:23" x14ac:dyDescent="0.3">
      <c r="A5586" t="s">
        <v>5621</v>
      </c>
      <c r="B5586" t="s">
        <v>30</v>
      </c>
      <c r="C5586" s="1">
        <v>0</v>
      </c>
      <c r="D5586" t="s">
        <v>23</v>
      </c>
      <c r="E5586" t="s">
        <v>24</v>
      </c>
      <c r="F5586" s="1">
        <v>11</v>
      </c>
      <c r="G5586" s="1" t="str">
        <f t="shared" si="174"/>
        <v>0-1 Year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 s="14">
        <v>80.5</v>
      </c>
      <c r="U5586" t="str">
        <f t="shared" si="175"/>
        <v>60-90</v>
      </c>
      <c r="V5586" s="16">
        <v>896.9</v>
      </c>
      <c r="W5586" t="s">
        <v>23</v>
      </c>
    </row>
    <row r="5587" spans="1:23" x14ac:dyDescent="0.3">
      <c r="A5587" t="s">
        <v>5622</v>
      </c>
      <c r="B5587" t="s">
        <v>30</v>
      </c>
      <c r="C5587" s="1">
        <v>0</v>
      </c>
      <c r="D5587" t="s">
        <v>24</v>
      </c>
      <c r="E5587" t="s">
        <v>24</v>
      </c>
      <c r="F5587" s="1">
        <v>1</v>
      </c>
      <c r="G5587" s="1" t="str">
        <f t="shared" si="174"/>
        <v>0-1 Year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 s="14">
        <v>19.3</v>
      </c>
      <c r="U5587" t="str">
        <f t="shared" si="175"/>
        <v>0-30</v>
      </c>
      <c r="V5587" s="16">
        <v>19.3</v>
      </c>
      <c r="W5587" t="s">
        <v>23</v>
      </c>
    </row>
    <row r="5588" spans="1:23" x14ac:dyDescent="0.3">
      <c r="A5588" t="s">
        <v>5623</v>
      </c>
      <c r="B5588" t="s">
        <v>22</v>
      </c>
      <c r="C5588" s="1">
        <v>0</v>
      </c>
      <c r="D5588" t="s">
        <v>24</v>
      </c>
      <c r="E5588" t="s">
        <v>24</v>
      </c>
      <c r="F5588" s="1">
        <v>27</v>
      </c>
      <c r="G5588" s="1" t="str">
        <f t="shared" si="174"/>
        <v>2-4 Years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 s="14">
        <v>19.149999999999999</v>
      </c>
      <c r="U5588" t="str">
        <f t="shared" si="175"/>
        <v>0-30</v>
      </c>
      <c r="V5588" s="16">
        <v>501.35</v>
      </c>
      <c r="W5588" t="s">
        <v>24</v>
      </c>
    </row>
    <row r="5589" spans="1:23" x14ac:dyDescent="0.3">
      <c r="A5589" t="s">
        <v>5624</v>
      </c>
      <c r="B5589" t="s">
        <v>22</v>
      </c>
      <c r="C5589" s="1">
        <v>1</v>
      </c>
      <c r="D5589" t="s">
        <v>24</v>
      </c>
      <c r="E5589" t="s">
        <v>24</v>
      </c>
      <c r="F5589" s="1">
        <v>46</v>
      </c>
      <c r="G5589" s="1" t="str">
        <f t="shared" si="174"/>
        <v>2-4 Years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 s="14">
        <v>91.3</v>
      </c>
      <c r="U5589" t="str">
        <f t="shared" si="175"/>
        <v>90+</v>
      </c>
      <c r="V5589" s="16">
        <v>4126.3500000000004</v>
      </c>
      <c r="W5589" t="s">
        <v>24</v>
      </c>
    </row>
    <row r="5590" spans="1:23" x14ac:dyDescent="0.3">
      <c r="A5590" t="s">
        <v>5625</v>
      </c>
      <c r="B5590" t="s">
        <v>30</v>
      </c>
      <c r="C5590" s="1">
        <v>0</v>
      </c>
      <c r="D5590" t="s">
        <v>24</v>
      </c>
      <c r="E5590" t="s">
        <v>24</v>
      </c>
      <c r="F5590" s="1">
        <v>1</v>
      </c>
      <c r="G5590" s="1" t="str">
        <f t="shared" si="174"/>
        <v>0-1 Year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 s="14">
        <v>49.65</v>
      </c>
      <c r="U5590" t="str">
        <f t="shared" si="175"/>
        <v>30-60</v>
      </c>
      <c r="V5590" s="16">
        <v>49.65</v>
      </c>
      <c r="W5590" t="s">
        <v>23</v>
      </c>
    </row>
    <row r="5591" spans="1:23" x14ac:dyDescent="0.3">
      <c r="A5591" t="s">
        <v>5626</v>
      </c>
      <c r="B5591" t="s">
        <v>22</v>
      </c>
      <c r="C5591" s="1">
        <v>0</v>
      </c>
      <c r="D5591" t="s">
        <v>24</v>
      </c>
      <c r="E5591" t="s">
        <v>24</v>
      </c>
      <c r="F5591" s="1">
        <v>46</v>
      </c>
      <c r="G5591" s="1" t="str">
        <f t="shared" si="174"/>
        <v>2-4 Years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 s="14">
        <v>54.35</v>
      </c>
      <c r="U5591" t="str">
        <f t="shared" si="175"/>
        <v>30-60</v>
      </c>
      <c r="V5591" s="16">
        <v>2460.15</v>
      </c>
      <c r="W5591" t="s">
        <v>23</v>
      </c>
    </row>
    <row r="5592" spans="1:23" x14ac:dyDescent="0.3">
      <c r="A5592" t="s">
        <v>5627</v>
      </c>
      <c r="B5592" t="s">
        <v>30</v>
      </c>
      <c r="C5592" s="1">
        <v>0</v>
      </c>
      <c r="D5592" t="s">
        <v>23</v>
      </c>
      <c r="E5592" t="s">
        <v>23</v>
      </c>
      <c r="F5592" s="1">
        <v>25</v>
      </c>
      <c r="G5592" s="1" t="str">
        <f t="shared" si="174"/>
        <v>2-4 Years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 s="14">
        <v>19.149999999999999</v>
      </c>
      <c r="U5592" t="str">
        <f t="shared" si="175"/>
        <v>0-30</v>
      </c>
      <c r="V5592" s="16">
        <v>477.6</v>
      </c>
      <c r="W5592" t="s">
        <v>24</v>
      </c>
    </row>
    <row r="5593" spans="1:23" x14ac:dyDescent="0.3">
      <c r="A5593" t="s">
        <v>5628</v>
      </c>
      <c r="B5593" t="s">
        <v>30</v>
      </c>
      <c r="C5593" s="1">
        <v>0</v>
      </c>
      <c r="D5593" t="s">
        <v>24</v>
      </c>
      <c r="E5593" t="s">
        <v>24</v>
      </c>
      <c r="F5593" s="1">
        <v>4</v>
      </c>
      <c r="G5593" s="1" t="str">
        <f t="shared" si="174"/>
        <v>0-1 Year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 s="14">
        <v>88.45</v>
      </c>
      <c r="U5593" t="str">
        <f t="shared" si="175"/>
        <v>60-90</v>
      </c>
      <c r="V5593" s="16">
        <v>370.65</v>
      </c>
      <c r="W5593" t="s">
        <v>23</v>
      </c>
    </row>
    <row r="5594" spans="1:23" x14ac:dyDescent="0.3">
      <c r="A5594" t="s">
        <v>5629</v>
      </c>
      <c r="B5594" t="s">
        <v>30</v>
      </c>
      <c r="C5594" s="1">
        <v>0</v>
      </c>
      <c r="D5594" t="s">
        <v>24</v>
      </c>
      <c r="E5594" t="s">
        <v>24</v>
      </c>
      <c r="F5594" s="1">
        <v>13</v>
      </c>
      <c r="G5594" s="1" t="str">
        <f t="shared" si="174"/>
        <v>1-2 Years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 s="14">
        <v>19.75</v>
      </c>
      <c r="U5594" t="str">
        <f t="shared" si="175"/>
        <v>0-30</v>
      </c>
      <c r="V5594" s="16">
        <v>265.75</v>
      </c>
      <c r="W5594" t="s">
        <v>24</v>
      </c>
    </row>
    <row r="5595" spans="1:23" x14ac:dyDescent="0.3">
      <c r="A5595" t="s">
        <v>5630</v>
      </c>
      <c r="B5595" t="s">
        <v>30</v>
      </c>
      <c r="C5595" s="1">
        <v>0</v>
      </c>
      <c r="D5595" t="s">
        <v>23</v>
      </c>
      <c r="E5595" t="s">
        <v>24</v>
      </c>
      <c r="F5595" s="1">
        <v>31</v>
      </c>
      <c r="G5595" s="1" t="str">
        <f t="shared" si="174"/>
        <v>2-4 Years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 s="14">
        <v>75.5</v>
      </c>
      <c r="U5595" t="str">
        <f t="shared" si="175"/>
        <v>60-90</v>
      </c>
      <c r="V5595" s="16">
        <v>2424.4499999999998</v>
      </c>
      <c r="W5595" t="s">
        <v>24</v>
      </c>
    </row>
    <row r="5596" spans="1:23" x14ac:dyDescent="0.3">
      <c r="A5596" t="s">
        <v>5631</v>
      </c>
      <c r="B5596" t="s">
        <v>22</v>
      </c>
      <c r="C5596" s="1">
        <v>0</v>
      </c>
      <c r="D5596" t="s">
        <v>23</v>
      </c>
      <c r="E5596" t="s">
        <v>23</v>
      </c>
      <c r="F5596" s="1">
        <v>23</v>
      </c>
      <c r="G5596" s="1" t="str">
        <f t="shared" si="174"/>
        <v>1-2 Years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 s="14">
        <v>83.75</v>
      </c>
      <c r="U5596" t="str">
        <f t="shared" si="175"/>
        <v>60-90</v>
      </c>
      <c r="V5596" s="16">
        <v>1849.95</v>
      </c>
      <c r="W5596" t="s">
        <v>24</v>
      </c>
    </row>
    <row r="5597" spans="1:23" x14ac:dyDescent="0.3">
      <c r="A5597" t="s">
        <v>5632</v>
      </c>
      <c r="B5597" t="s">
        <v>22</v>
      </c>
      <c r="C5597" s="1">
        <v>0</v>
      </c>
      <c r="D5597" t="s">
        <v>24</v>
      </c>
      <c r="E5597" t="s">
        <v>24</v>
      </c>
      <c r="F5597" s="1">
        <v>2</v>
      </c>
      <c r="G5597" s="1" t="str">
        <f t="shared" si="174"/>
        <v>0-1 Year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 s="14">
        <v>19.399999999999999</v>
      </c>
      <c r="U5597" t="str">
        <f t="shared" si="175"/>
        <v>0-30</v>
      </c>
      <c r="V5597" s="16">
        <v>61.05</v>
      </c>
      <c r="W5597" t="s">
        <v>24</v>
      </c>
    </row>
    <row r="5598" spans="1:23" x14ac:dyDescent="0.3">
      <c r="A5598" t="s">
        <v>5633</v>
      </c>
      <c r="B5598" t="s">
        <v>22</v>
      </c>
      <c r="C5598" s="1">
        <v>0</v>
      </c>
      <c r="D5598" t="s">
        <v>24</v>
      </c>
      <c r="E5598" t="s">
        <v>24</v>
      </c>
      <c r="F5598" s="1">
        <v>65</v>
      </c>
      <c r="G5598" s="1" t="str">
        <f t="shared" si="174"/>
        <v>5+ Years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 s="14">
        <v>26.5</v>
      </c>
      <c r="U5598" t="str">
        <f t="shared" si="175"/>
        <v>0-30</v>
      </c>
      <c r="V5598" s="16">
        <v>1698.55</v>
      </c>
      <c r="W5598" t="s">
        <v>24</v>
      </c>
    </row>
    <row r="5599" spans="1:23" x14ac:dyDescent="0.3">
      <c r="A5599" t="s">
        <v>5634</v>
      </c>
      <c r="B5599" t="s">
        <v>30</v>
      </c>
      <c r="C5599" s="1">
        <v>1</v>
      </c>
      <c r="D5599" t="s">
        <v>24</v>
      </c>
      <c r="E5599" t="s">
        <v>24</v>
      </c>
      <c r="F5599" s="1">
        <v>22</v>
      </c>
      <c r="G5599" s="1" t="str">
        <f t="shared" si="174"/>
        <v>1-2 Years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 s="14">
        <v>90.5</v>
      </c>
      <c r="U5599" t="str">
        <f t="shared" si="175"/>
        <v>90+</v>
      </c>
      <c r="V5599" s="16">
        <v>1910.6</v>
      </c>
      <c r="W5599" t="s">
        <v>23</v>
      </c>
    </row>
    <row r="5600" spans="1:23" x14ac:dyDescent="0.3">
      <c r="A5600" t="s">
        <v>5635</v>
      </c>
      <c r="B5600" t="s">
        <v>22</v>
      </c>
      <c r="C5600" s="1">
        <v>0</v>
      </c>
      <c r="D5600" t="s">
        <v>23</v>
      </c>
      <c r="E5600" t="s">
        <v>23</v>
      </c>
      <c r="F5600" s="1">
        <v>55</v>
      </c>
      <c r="G5600" s="1" t="str">
        <f t="shared" si="174"/>
        <v>4-5 Years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 s="14">
        <v>19.149999999999999</v>
      </c>
      <c r="U5600" t="str">
        <f t="shared" si="175"/>
        <v>0-30</v>
      </c>
      <c r="V5600" s="16">
        <v>998.1</v>
      </c>
      <c r="W5600" t="s">
        <v>24</v>
      </c>
    </row>
    <row r="5601" spans="1:23" x14ac:dyDescent="0.3">
      <c r="A5601" t="s">
        <v>5636</v>
      </c>
      <c r="B5601" t="s">
        <v>30</v>
      </c>
      <c r="C5601" s="1">
        <v>0</v>
      </c>
      <c r="D5601" t="s">
        <v>23</v>
      </c>
      <c r="E5601" t="s">
        <v>24</v>
      </c>
      <c r="F5601" s="1">
        <v>9</v>
      </c>
      <c r="G5601" s="1" t="str">
        <f t="shared" si="174"/>
        <v>0-1 Year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 s="14">
        <v>94.85</v>
      </c>
      <c r="U5601" t="str">
        <f t="shared" si="175"/>
        <v>90+</v>
      </c>
      <c r="V5601" s="16">
        <v>890.6</v>
      </c>
      <c r="W5601" t="s">
        <v>23</v>
      </c>
    </row>
    <row r="5602" spans="1:23" x14ac:dyDescent="0.3">
      <c r="A5602" t="s">
        <v>5637</v>
      </c>
      <c r="B5602" t="s">
        <v>30</v>
      </c>
      <c r="C5602" s="1">
        <v>0</v>
      </c>
      <c r="D5602" t="s">
        <v>23</v>
      </c>
      <c r="E5602" t="s">
        <v>23</v>
      </c>
      <c r="F5602" s="1">
        <v>7</v>
      </c>
      <c r="G5602" s="1" t="str">
        <f t="shared" si="174"/>
        <v>0-1 Year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 s="14">
        <v>69.95</v>
      </c>
      <c r="U5602" t="str">
        <f t="shared" si="175"/>
        <v>60-90</v>
      </c>
      <c r="V5602" s="16">
        <v>529.5</v>
      </c>
      <c r="W5602" t="s">
        <v>23</v>
      </c>
    </row>
    <row r="5603" spans="1:23" x14ac:dyDescent="0.3">
      <c r="A5603" t="s">
        <v>5638</v>
      </c>
      <c r="B5603" t="s">
        <v>22</v>
      </c>
      <c r="C5603" s="1">
        <v>0</v>
      </c>
      <c r="D5603" t="s">
        <v>23</v>
      </c>
      <c r="E5603" t="s">
        <v>23</v>
      </c>
      <c r="F5603" s="1">
        <v>35</v>
      </c>
      <c r="G5603" s="1" t="str">
        <f t="shared" si="174"/>
        <v>2-4 Years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 s="14">
        <v>40.9</v>
      </c>
      <c r="U5603" t="str">
        <f t="shared" si="175"/>
        <v>30-60</v>
      </c>
      <c r="V5603" s="16">
        <v>1383.6</v>
      </c>
      <c r="W5603" t="s">
        <v>24</v>
      </c>
    </row>
    <row r="5604" spans="1:23" x14ac:dyDescent="0.3">
      <c r="A5604" t="s">
        <v>5639</v>
      </c>
      <c r="B5604" t="s">
        <v>30</v>
      </c>
      <c r="C5604" s="1">
        <v>0</v>
      </c>
      <c r="D5604" t="s">
        <v>24</v>
      </c>
      <c r="E5604" t="s">
        <v>24</v>
      </c>
      <c r="F5604" s="1">
        <v>6</v>
      </c>
      <c r="G5604" s="1" t="str">
        <f t="shared" si="174"/>
        <v>0-1 Year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 s="14">
        <v>80.25</v>
      </c>
      <c r="U5604" t="str">
        <f t="shared" si="175"/>
        <v>60-90</v>
      </c>
      <c r="V5604" s="16">
        <v>493.4</v>
      </c>
      <c r="W5604" t="s">
        <v>24</v>
      </c>
    </row>
    <row r="5605" spans="1:23" x14ac:dyDescent="0.3">
      <c r="A5605" t="s">
        <v>5640</v>
      </c>
      <c r="B5605" t="s">
        <v>22</v>
      </c>
      <c r="C5605" s="1">
        <v>0</v>
      </c>
      <c r="D5605" t="s">
        <v>24</v>
      </c>
      <c r="E5605" t="s">
        <v>24</v>
      </c>
      <c r="F5605" s="1">
        <v>1</v>
      </c>
      <c r="G5605" s="1" t="str">
        <f t="shared" si="174"/>
        <v>0-1 Year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 s="14">
        <v>48.6</v>
      </c>
      <c r="U5605" t="str">
        <f t="shared" si="175"/>
        <v>30-60</v>
      </c>
      <c r="V5605" s="16">
        <v>48.6</v>
      </c>
      <c r="W5605" t="s">
        <v>23</v>
      </c>
    </row>
    <row r="5606" spans="1:23" x14ac:dyDescent="0.3">
      <c r="A5606" t="s">
        <v>5641</v>
      </c>
      <c r="B5606" t="s">
        <v>30</v>
      </c>
      <c r="C5606" s="1">
        <v>0</v>
      </c>
      <c r="D5606" t="s">
        <v>24</v>
      </c>
      <c r="E5606" t="s">
        <v>24</v>
      </c>
      <c r="F5606" s="1">
        <v>17</v>
      </c>
      <c r="G5606" s="1" t="str">
        <f t="shared" si="174"/>
        <v>1-2 Years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 s="14">
        <v>70.8</v>
      </c>
      <c r="U5606" t="str">
        <f t="shared" si="175"/>
        <v>60-90</v>
      </c>
      <c r="V5606" s="16">
        <v>1207</v>
      </c>
      <c r="W5606" t="s">
        <v>24</v>
      </c>
    </row>
    <row r="5607" spans="1:23" x14ac:dyDescent="0.3">
      <c r="A5607" t="s">
        <v>5642</v>
      </c>
      <c r="B5607" t="s">
        <v>30</v>
      </c>
      <c r="C5607" s="1">
        <v>0</v>
      </c>
      <c r="D5607" t="s">
        <v>23</v>
      </c>
      <c r="E5607" t="s">
        <v>23</v>
      </c>
      <c r="F5607" s="1">
        <v>10</v>
      </c>
      <c r="G5607" s="1" t="str">
        <f t="shared" si="174"/>
        <v>0-1 Year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 s="14">
        <v>60.2</v>
      </c>
      <c r="U5607" t="str">
        <f t="shared" si="175"/>
        <v>60-90</v>
      </c>
      <c r="V5607" s="16">
        <v>563.5</v>
      </c>
      <c r="W5607" t="s">
        <v>24</v>
      </c>
    </row>
    <row r="5608" spans="1:23" x14ac:dyDescent="0.3">
      <c r="A5608" t="s">
        <v>5643</v>
      </c>
      <c r="B5608" t="s">
        <v>30</v>
      </c>
      <c r="C5608" s="1">
        <v>0</v>
      </c>
      <c r="D5608" t="s">
        <v>24</v>
      </c>
      <c r="E5608" t="s">
        <v>23</v>
      </c>
      <c r="F5608" s="1">
        <v>15</v>
      </c>
      <c r="G5608" s="1" t="str">
        <f t="shared" si="174"/>
        <v>1-2 Years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 s="14">
        <v>55.2</v>
      </c>
      <c r="U5608" t="str">
        <f t="shared" si="175"/>
        <v>30-60</v>
      </c>
      <c r="V5608" s="16">
        <v>864.55</v>
      </c>
      <c r="W5608" t="s">
        <v>24</v>
      </c>
    </row>
    <row r="5609" spans="1:23" x14ac:dyDescent="0.3">
      <c r="A5609" t="s">
        <v>5644</v>
      </c>
      <c r="B5609" t="s">
        <v>22</v>
      </c>
      <c r="C5609" s="1">
        <v>1</v>
      </c>
      <c r="D5609" t="s">
        <v>24</v>
      </c>
      <c r="E5609" t="s">
        <v>24</v>
      </c>
      <c r="F5609" s="1">
        <v>40</v>
      </c>
      <c r="G5609" s="1" t="str">
        <f t="shared" si="174"/>
        <v>2-4 Years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 s="14">
        <v>55.8</v>
      </c>
      <c r="U5609" t="str">
        <f t="shared" si="175"/>
        <v>30-60</v>
      </c>
      <c r="V5609" s="16">
        <v>2109.35</v>
      </c>
      <c r="W5609" t="s">
        <v>23</v>
      </c>
    </row>
    <row r="5610" spans="1:23" x14ac:dyDescent="0.3">
      <c r="A5610" t="s">
        <v>5645</v>
      </c>
      <c r="B5610" t="s">
        <v>22</v>
      </c>
      <c r="C5610" s="1">
        <v>0</v>
      </c>
      <c r="D5610" t="s">
        <v>23</v>
      </c>
      <c r="E5610" t="s">
        <v>23</v>
      </c>
      <c r="F5610" s="1">
        <v>13</v>
      </c>
      <c r="G5610" s="1" t="str">
        <f t="shared" si="174"/>
        <v>1-2 Years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 s="14">
        <v>54.15</v>
      </c>
      <c r="U5610" t="str">
        <f t="shared" si="175"/>
        <v>30-60</v>
      </c>
      <c r="V5610" s="16">
        <v>701.05</v>
      </c>
      <c r="W5610" t="s">
        <v>24</v>
      </c>
    </row>
    <row r="5611" spans="1:23" x14ac:dyDescent="0.3">
      <c r="A5611" t="s">
        <v>5646</v>
      </c>
      <c r="B5611" t="s">
        <v>30</v>
      </c>
      <c r="C5611" s="1">
        <v>0</v>
      </c>
      <c r="D5611" t="s">
        <v>23</v>
      </c>
      <c r="E5611" t="s">
        <v>24</v>
      </c>
      <c r="F5611" s="1">
        <v>29</v>
      </c>
      <c r="G5611" s="1" t="str">
        <f t="shared" si="174"/>
        <v>2-4 Years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 s="14">
        <v>80.150000000000006</v>
      </c>
      <c r="U5611" t="str">
        <f t="shared" si="175"/>
        <v>60-90</v>
      </c>
      <c r="V5611" s="16">
        <v>2265.25</v>
      </c>
      <c r="W5611" t="s">
        <v>23</v>
      </c>
    </row>
    <row r="5612" spans="1:23" x14ac:dyDescent="0.3">
      <c r="A5612" t="s">
        <v>5647</v>
      </c>
      <c r="B5612" t="s">
        <v>22</v>
      </c>
      <c r="C5612" s="1">
        <v>0</v>
      </c>
      <c r="D5612" t="s">
        <v>24</v>
      </c>
      <c r="E5612" t="s">
        <v>24</v>
      </c>
      <c r="F5612" s="1">
        <v>3</v>
      </c>
      <c r="G5612" s="1" t="str">
        <f t="shared" si="174"/>
        <v>0-1 Year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 s="14">
        <v>75.5</v>
      </c>
      <c r="U5612" t="str">
        <f t="shared" si="175"/>
        <v>60-90</v>
      </c>
      <c r="V5612" s="16">
        <v>220.6</v>
      </c>
      <c r="W5612" t="s">
        <v>23</v>
      </c>
    </row>
    <row r="5613" spans="1:23" x14ac:dyDescent="0.3">
      <c r="A5613" t="s">
        <v>5648</v>
      </c>
      <c r="B5613" t="s">
        <v>22</v>
      </c>
      <c r="C5613" s="1">
        <v>1</v>
      </c>
      <c r="D5613" t="s">
        <v>23</v>
      </c>
      <c r="E5613" t="s">
        <v>24</v>
      </c>
      <c r="F5613" s="1">
        <v>58</v>
      </c>
      <c r="G5613" s="1" t="str">
        <f t="shared" si="174"/>
        <v>4-5 Years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 s="14">
        <v>100.4</v>
      </c>
      <c r="U5613" t="str">
        <f t="shared" si="175"/>
        <v>90+</v>
      </c>
      <c r="V5613" s="16">
        <v>5749.8</v>
      </c>
      <c r="W5613" t="s">
        <v>24</v>
      </c>
    </row>
    <row r="5614" spans="1:23" x14ac:dyDescent="0.3">
      <c r="A5614" t="s">
        <v>5649</v>
      </c>
      <c r="B5614" t="s">
        <v>22</v>
      </c>
      <c r="C5614" s="1">
        <v>0</v>
      </c>
      <c r="D5614" t="s">
        <v>24</v>
      </c>
      <c r="E5614" t="s">
        <v>24</v>
      </c>
      <c r="F5614" s="1">
        <v>45</v>
      </c>
      <c r="G5614" s="1" t="str">
        <f t="shared" si="174"/>
        <v>2-4 Years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 s="14">
        <v>62.55</v>
      </c>
      <c r="U5614" t="str">
        <f t="shared" si="175"/>
        <v>60-90</v>
      </c>
      <c r="V5614" s="16">
        <v>2796.45</v>
      </c>
      <c r="W5614" t="s">
        <v>24</v>
      </c>
    </row>
    <row r="5615" spans="1:23" x14ac:dyDescent="0.3">
      <c r="A5615" t="s">
        <v>5650</v>
      </c>
      <c r="B5615" t="s">
        <v>22</v>
      </c>
      <c r="C5615" s="1">
        <v>0</v>
      </c>
      <c r="D5615" t="s">
        <v>23</v>
      </c>
      <c r="E5615" t="s">
        <v>23</v>
      </c>
      <c r="F5615" s="1">
        <v>72</v>
      </c>
      <c r="G5615" s="1" t="str">
        <f t="shared" si="174"/>
        <v>5+ Years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 s="14">
        <v>70.45</v>
      </c>
      <c r="U5615" t="str">
        <f t="shared" si="175"/>
        <v>60-90</v>
      </c>
      <c r="V5615" s="16">
        <v>5165.7</v>
      </c>
      <c r="W5615" t="s">
        <v>24</v>
      </c>
    </row>
    <row r="5616" spans="1:23" x14ac:dyDescent="0.3">
      <c r="A5616" t="s">
        <v>5651</v>
      </c>
      <c r="B5616" t="s">
        <v>30</v>
      </c>
      <c r="C5616" s="1">
        <v>0</v>
      </c>
      <c r="D5616" t="s">
        <v>23</v>
      </c>
      <c r="E5616" t="s">
        <v>23</v>
      </c>
      <c r="F5616" s="1">
        <v>68</v>
      </c>
      <c r="G5616" s="1" t="str">
        <f t="shared" si="174"/>
        <v>5+ Years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 s="14">
        <v>85.5</v>
      </c>
      <c r="U5616" t="str">
        <f t="shared" si="175"/>
        <v>60-90</v>
      </c>
      <c r="V5616" s="16">
        <v>5696.6</v>
      </c>
      <c r="W5616" t="s">
        <v>24</v>
      </c>
    </row>
    <row r="5617" spans="1:23" x14ac:dyDescent="0.3">
      <c r="A5617" t="s">
        <v>5652</v>
      </c>
      <c r="B5617" t="s">
        <v>30</v>
      </c>
      <c r="C5617" s="1">
        <v>0</v>
      </c>
      <c r="D5617" t="s">
        <v>24</v>
      </c>
      <c r="E5617" t="s">
        <v>24</v>
      </c>
      <c r="F5617" s="1">
        <v>1</v>
      </c>
      <c r="G5617" s="1" t="str">
        <f t="shared" si="174"/>
        <v>0-1 Year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 s="14">
        <v>20.2</v>
      </c>
      <c r="U5617" t="str">
        <f t="shared" si="175"/>
        <v>0-30</v>
      </c>
      <c r="V5617" s="16">
        <v>20.2</v>
      </c>
      <c r="W5617" t="s">
        <v>23</v>
      </c>
    </row>
    <row r="5618" spans="1:23" x14ac:dyDescent="0.3">
      <c r="A5618" t="s">
        <v>5653</v>
      </c>
      <c r="B5618" t="s">
        <v>22</v>
      </c>
      <c r="C5618" s="1">
        <v>0</v>
      </c>
      <c r="D5618" t="s">
        <v>23</v>
      </c>
      <c r="E5618" t="s">
        <v>23</v>
      </c>
      <c r="F5618" s="1">
        <v>38</v>
      </c>
      <c r="G5618" s="1" t="str">
        <f t="shared" si="174"/>
        <v>2-4 Years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 s="14">
        <v>54.5</v>
      </c>
      <c r="U5618" t="str">
        <f t="shared" si="175"/>
        <v>30-60</v>
      </c>
      <c r="V5618" s="16">
        <v>2076.0500000000002</v>
      </c>
      <c r="W5618" t="s">
        <v>24</v>
      </c>
    </row>
    <row r="5619" spans="1:23" x14ac:dyDescent="0.3">
      <c r="A5619" t="s">
        <v>5654</v>
      </c>
      <c r="B5619" t="s">
        <v>30</v>
      </c>
      <c r="C5619" s="1">
        <v>0</v>
      </c>
      <c r="D5619" t="s">
        <v>24</v>
      </c>
      <c r="E5619" t="s">
        <v>24</v>
      </c>
      <c r="F5619" s="1">
        <v>2</v>
      </c>
      <c r="G5619" s="1" t="str">
        <f t="shared" si="174"/>
        <v>0-1 Year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 s="14">
        <v>20.75</v>
      </c>
      <c r="U5619" t="str">
        <f t="shared" si="175"/>
        <v>0-30</v>
      </c>
      <c r="V5619" s="16">
        <v>44.2</v>
      </c>
      <c r="W5619" t="s">
        <v>24</v>
      </c>
    </row>
    <row r="5620" spans="1:23" x14ac:dyDescent="0.3">
      <c r="A5620" t="s">
        <v>5655</v>
      </c>
      <c r="B5620" t="s">
        <v>30</v>
      </c>
      <c r="C5620" s="1">
        <v>0</v>
      </c>
      <c r="D5620" t="s">
        <v>24</v>
      </c>
      <c r="E5620" t="s">
        <v>24</v>
      </c>
      <c r="F5620" s="1">
        <v>11</v>
      </c>
      <c r="G5620" s="1" t="str">
        <f t="shared" si="174"/>
        <v>0-1 Year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 s="14">
        <v>20.350000000000001</v>
      </c>
      <c r="U5620" t="str">
        <f t="shared" si="175"/>
        <v>0-30</v>
      </c>
      <c r="V5620" s="16">
        <v>215.25</v>
      </c>
      <c r="W5620" t="s">
        <v>24</v>
      </c>
    </row>
    <row r="5621" spans="1:23" x14ac:dyDescent="0.3">
      <c r="A5621" t="s">
        <v>5656</v>
      </c>
      <c r="B5621" t="s">
        <v>22</v>
      </c>
      <c r="C5621" s="1">
        <v>1</v>
      </c>
      <c r="D5621" t="s">
        <v>23</v>
      </c>
      <c r="E5621" t="s">
        <v>24</v>
      </c>
      <c r="F5621" s="1">
        <v>20</v>
      </c>
      <c r="G5621" s="1" t="str">
        <f t="shared" si="174"/>
        <v>1-2 Years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 s="14">
        <v>91</v>
      </c>
      <c r="U5621" t="str">
        <f t="shared" si="175"/>
        <v>90+</v>
      </c>
      <c r="V5621" s="16">
        <v>1859.5</v>
      </c>
      <c r="W5621" t="s">
        <v>24</v>
      </c>
    </row>
    <row r="5622" spans="1:23" x14ac:dyDescent="0.3">
      <c r="A5622" t="s">
        <v>5657</v>
      </c>
      <c r="B5622" t="s">
        <v>30</v>
      </c>
      <c r="C5622" s="1">
        <v>0</v>
      </c>
      <c r="D5622" t="s">
        <v>23</v>
      </c>
      <c r="E5622" t="s">
        <v>24</v>
      </c>
      <c r="F5622" s="1">
        <v>72</v>
      </c>
      <c r="G5622" s="1" t="str">
        <f t="shared" si="174"/>
        <v>5+ Years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 s="14">
        <v>104.8</v>
      </c>
      <c r="U5622" t="str">
        <f t="shared" si="175"/>
        <v>90+</v>
      </c>
      <c r="V5622" s="16">
        <v>7470.1</v>
      </c>
      <c r="W5622" t="s">
        <v>24</v>
      </c>
    </row>
    <row r="5623" spans="1:23" x14ac:dyDescent="0.3">
      <c r="A5623" t="s">
        <v>5658</v>
      </c>
      <c r="B5623" t="s">
        <v>22</v>
      </c>
      <c r="C5623" s="1">
        <v>0</v>
      </c>
      <c r="D5623" t="s">
        <v>23</v>
      </c>
      <c r="E5623" t="s">
        <v>24</v>
      </c>
      <c r="F5623" s="1">
        <v>3</v>
      </c>
      <c r="G5623" s="1" t="str">
        <f t="shared" si="174"/>
        <v>0-1 Year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 s="14">
        <v>74.75</v>
      </c>
      <c r="U5623" t="str">
        <f t="shared" si="175"/>
        <v>60-90</v>
      </c>
      <c r="V5623" s="16">
        <v>229.5</v>
      </c>
      <c r="W5623" t="s">
        <v>23</v>
      </c>
    </row>
    <row r="5624" spans="1:23" x14ac:dyDescent="0.3">
      <c r="A5624" t="s">
        <v>5659</v>
      </c>
      <c r="B5624" t="s">
        <v>30</v>
      </c>
      <c r="C5624" s="1">
        <v>0</v>
      </c>
      <c r="D5624" t="s">
        <v>24</v>
      </c>
      <c r="E5624" t="s">
        <v>24</v>
      </c>
      <c r="F5624" s="1">
        <v>23</v>
      </c>
      <c r="G5624" s="1" t="str">
        <f t="shared" si="174"/>
        <v>1-2 Years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 s="14">
        <v>104.05</v>
      </c>
      <c r="U5624" t="str">
        <f t="shared" si="175"/>
        <v>90+</v>
      </c>
      <c r="V5624" s="16">
        <v>2470.1</v>
      </c>
      <c r="W5624" t="s">
        <v>23</v>
      </c>
    </row>
    <row r="5625" spans="1:23" x14ac:dyDescent="0.3">
      <c r="A5625" t="s">
        <v>5660</v>
      </c>
      <c r="B5625" t="s">
        <v>30</v>
      </c>
      <c r="C5625" s="1">
        <v>0</v>
      </c>
      <c r="D5625" t="s">
        <v>24</v>
      </c>
      <c r="E5625" t="s">
        <v>24</v>
      </c>
      <c r="F5625" s="1">
        <v>40</v>
      </c>
      <c r="G5625" s="1" t="str">
        <f t="shared" si="174"/>
        <v>2-4 Years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 s="14">
        <v>51.1</v>
      </c>
      <c r="U5625" t="str">
        <f t="shared" si="175"/>
        <v>30-60</v>
      </c>
      <c r="V5625" s="16">
        <v>2092.9</v>
      </c>
      <c r="W5625" t="s">
        <v>24</v>
      </c>
    </row>
    <row r="5626" spans="1:23" x14ac:dyDescent="0.3">
      <c r="A5626" t="s">
        <v>5661</v>
      </c>
      <c r="B5626" t="s">
        <v>30</v>
      </c>
      <c r="C5626" s="1">
        <v>1</v>
      </c>
      <c r="D5626" t="s">
        <v>23</v>
      </c>
      <c r="E5626" t="s">
        <v>24</v>
      </c>
      <c r="F5626" s="1">
        <v>62</v>
      </c>
      <c r="G5626" s="1" t="str">
        <f t="shared" si="174"/>
        <v>5+ Years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 s="14">
        <v>89.8</v>
      </c>
      <c r="U5626" t="str">
        <f t="shared" si="175"/>
        <v>60-90</v>
      </c>
      <c r="V5626" s="16">
        <v>5629.55</v>
      </c>
      <c r="W5626" t="s">
        <v>24</v>
      </c>
    </row>
    <row r="5627" spans="1:23" x14ac:dyDescent="0.3">
      <c r="A5627" t="s">
        <v>5662</v>
      </c>
      <c r="B5627" t="s">
        <v>22</v>
      </c>
      <c r="C5627" s="1">
        <v>0</v>
      </c>
      <c r="D5627" t="s">
        <v>24</v>
      </c>
      <c r="E5627" t="s">
        <v>23</v>
      </c>
      <c r="F5627" s="1">
        <v>22</v>
      </c>
      <c r="G5627" s="1" t="str">
        <f t="shared" si="174"/>
        <v>1-2 Years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 s="14">
        <v>20.55</v>
      </c>
      <c r="U5627" t="str">
        <f t="shared" si="175"/>
        <v>0-30</v>
      </c>
      <c r="V5627" s="16">
        <v>469.85</v>
      </c>
      <c r="W5627" t="s">
        <v>24</v>
      </c>
    </row>
    <row r="5628" spans="1:23" x14ac:dyDescent="0.3">
      <c r="A5628" t="s">
        <v>5663</v>
      </c>
      <c r="B5628" t="s">
        <v>22</v>
      </c>
      <c r="C5628" s="1">
        <v>0</v>
      </c>
      <c r="D5628" t="s">
        <v>24</v>
      </c>
      <c r="E5628" t="s">
        <v>24</v>
      </c>
      <c r="F5628" s="1">
        <v>11</v>
      </c>
      <c r="G5628" s="1" t="str">
        <f t="shared" si="174"/>
        <v>0-1 Year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 s="14">
        <v>64.05</v>
      </c>
      <c r="U5628" t="str">
        <f t="shared" si="175"/>
        <v>60-90</v>
      </c>
      <c r="V5628" s="16">
        <v>733.95</v>
      </c>
      <c r="W5628" t="s">
        <v>24</v>
      </c>
    </row>
    <row r="5629" spans="1:23" x14ac:dyDescent="0.3">
      <c r="A5629" t="s">
        <v>5664</v>
      </c>
      <c r="B5629" t="s">
        <v>30</v>
      </c>
      <c r="C5629" s="1">
        <v>1</v>
      </c>
      <c r="D5629" t="s">
        <v>23</v>
      </c>
      <c r="E5629" t="s">
        <v>24</v>
      </c>
      <c r="F5629" s="1">
        <v>7</v>
      </c>
      <c r="G5629" s="1" t="str">
        <f t="shared" si="174"/>
        <v>0-1 Year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 s="14">
        <v>74.849999999999994</v>
      </c>
      <c r="U5629" t="str">
        <f t="shared" si="175"/>
        <v>60-90</v>
      </c>
      <c r="V5629" s="16">
        <v>485.25</v>
      </c>
      <c r="W5629" t="s">
        <v>24</v>
      </c>
    </row>
    <row r="5630" spans="1:23" x14ac:dyDescent="0.3">
      <c r="A5630" t="s">
        <v>5665</v>
      </c>
      <c r="B5630" t="s">
        <v>22</v>
      </c>
      <c r="C5630" s="1">
        <v>0</v>
      </c>
      <c r="D5630" t="s">
        <v>24</v>
      </c>
      <c r="E5630" t="s">
        <v>24</v>
      </c>
      <c r="F5630" s="1">
        <v>13</v>
      </c>
      <c r="G5630" s="1" t="str">
        <f t="shared" si="174"/>
        <v>1-2 Years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 s="14">
        <v>96.65</v>
      </c>
      <c r="U5630" t="str">
        <f t="shared" si="175"/>
        <v>90+</v>
      </c>
      <c r="V5630" s="16">
        <v>1244.5</v>
      </c>
      <c r="W5630" t="s">
        <v>23</v>
      </c>
    </row>
    <row r="5631" spans="1:23" x14ac:dyDescent="0.3">
      <c r="A5631" t="s">
        <v>5666</v>
      </c>
      <c r="B5631" t="s">
        <v>30</v>
      </c>
      <c r="C5631" s="1">
        <v>1</v>
      </c>
      <c r="D5631" t="s">
        <v>24</v>
      </c>
      <c r="E5631" t="s">
        <v>24</v>
      </c>
      <c r="F5631" s="1">
        <v>1</v>
      </c>
      <c r="G5631" s="1" t="str">
        <f t="shared" si="174"/>
        <v>0-1 Year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 s="14">
        <v>20.05</v>
      </c>
      <c r="U5631" t="str">
        <f t="shared" si="175"/>
        <v>0-30</v>
      </c>
      <c r="V5631" s="16">
        <v>20.05</v>
      </c>
      <c r="W5631" t="s">
        <v>23</v>
      </c>
    </row>
    <row r="5632" spans="1:23" x14ac:dyDescent="0.3">
      <c r="A5632" t="s">
        <v>5667</v>
      </c>
      <c r="B5632" t="s">
        <v>22</v>
      </c>
      <c r="C5632" s="1">
        <v>0</v>
      </c>
      <c r="D5632" t="s">
        <v>24</v>
      </c>
      <c r="E5632" t="s">
        <v>24</v>
      </c>
      <c r="F5632" s="1">
        <v>39</v>
      </c>
      <c r="G5632" s="1" t="str">
        <f t="shared" si="174"/>
        <v>2-4 Years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 s="14">
        <v>103.45</v>
      </c>
      <c r="U5632" t="str">
        <f t="shared" si="175"/>
        <v>90+</v>
      </c>
      <c r="V5632" s="16">
        <v>3994.45</v>
      </c>
      <c r="W5632" t="s">
        <v>23</v>
      </c>
    </row>
    <row r="5633" spans="1:23" x14ac:dyDescent="0.3">
      <c r="A5633" t="s">
        <v>5668</v>
      </c>
      <c r="B5633" t="s">
        <v>30</v>
      </c>
      <c r="C5633" s="1">
        <v>0</v>
      </c>
      <c r="D5633" t="s">
        <v>23</v>
      </c>
      <c r="E5633" t="s">
        <v>24</v>
      </c>
      <c r="F5633" s="1">
        <v>3</v>
      </c>
      <c r="G5633" s="1" t="str">
        <f t="shared" si="174"/>
        <v>0-1 Year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 s="14">
        <v>25</v>
      </c>
      <c r="U5633" t="str">
        <f t="shared" si="175"/>
        <v>0-30</v>
      </c>
      <c r="V5633" s="16">
        <v>78.25</v>
      </c>
      <c r="W5633" t="s">
        <v>24</v>
      </c>
    </row>
    <row r="5634" spans="1:23" x14ac:dyDescent="0.3">
      <c r="A5634" t="s">
        <v>5669</v>
      </c>
      <c r="B5634" t="s">
        <v>30</v>
      </c>
      <c r="C5634" s="1">
        <v>0</v>
      </c>
      <c r="D5634" t="s">
        <v>24</v>
      </c>
      <c r="E5634" t="s">
        <v>24</v>
      </c>
      <c r="F5634" s="1">
        <v>58</v>
      </c>
      <c r="G5634" s="1" t="str">
        <f t="shared" si="174"/>
        <v>4-5 Years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 s="14">
        <v>20.3</v>
      </c>
      <c r="U5634" t="str">
        <f t="shared" si="175"/>
        <v>0-30</v>
      </c>
      <c r="V5634" s="16">
        <v>1131.5</v>
      </c>
      <c r="W5634" t="s">
        <v>24</v>
      </c>
    </row>
    <row r="5635" spans="1:23" x14ac:dyDescent="0.3">
      <c r="A5635" t="s">
        <v>5670</v>
      </c>
      <c r="B5635" t="s">
        <v>30</v>
      </c>
      <c r="C5635" s="1">
        <v>0</v>
      </c>
      <c r="D5635" t="s">
        <v>24</v>
      </c>
      <c r="E5635" t="s">
        <v>23</v>
      </c>
      <c r="F5635" s="1">
        <v>6</v>
      </c>
      <c r="G5635" s="1" t="str">
        <f t="shared" ref="G5635:G5698" si="176">IF(F5635&lt;=12,"0-1 Year",
IF(F5635&lt;=24,"1-2 Years",
IF(F5635&lt;=48,"2-4 Years",
IF(F5635&lt;=60,"4-5 Years","5+ Years"))))</f>
        <v>0-1 Year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 s="14">
        <v>26.35</v>
      </c>
      <c r="U5635" t="str">
        <f t="shared" ref="U5635:U5698" si="177">IF(T5635&lt;30,"0-30",
IF(T5635&lt;60,"30-60",
IF(T5635&lt;90,"60-90","90+")))</f>
        <v>0-30</v>
      </c>
      <c r="V5635" s="16">
        <v>184.05</v>
      </c>
      <c r="W5635" t="s">
        <v>24</v>
      </c>
    </row>
    <row r="5636" spans="1:23" x14ac:dyDescent="0.3">
      <c r="A5636" t="s">
        <v>5671</v>
      </c>
      <c r="B5636" t="s">
        <v>22</v>
      </c>
      <c r="C5636" s="1">
        <v>0</v>
      </c>
      <c r="D5636" t="s">
        <v>23</v>
      </c>
      <c r="E5636" t="s">
        <v>23</v>
      </c>
      <c r="F5636" s="1">
        <v>1</v>
      </c>
      <c r="G5636" s="1" t="str">
        <f t="shared" si="176"/>
        <v>0-1 Year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 s="14">
        <v>19.899999999999999</v>
      </c>
      <c r="U5636" t="str">
        <f t="shared" si="177"/>
        <v>0-30</v>
      </c>
      <c r="V5636" s="16">
        <v>19.899999999999999</v>
      </c>
      <c r="W5636" t="s">
        <v>23</v>
      </c>
    </row>
    <row r="5637" spans="1:23" x14ac:dyDescent="0.3">
      <c r="A5637" t="s">
        <v>5672</v>
      </c>
      <c r="B5637" t="s">
        <v>22</v>
      </c>
      <c r="C5637" s="1">
        <v>0</v>
      </c>
      <c r="D5637" t="s">
        <v>23</v>
      </c>
      <c r="E5637" t="s">
        <v>24</v>
      </c>
      <c r="F5637" s="1">
        <v>22</v>
      </c>
      <c r="G5637" s="1" t="str">
        <f t="shared" si="176"/>
        <v>1-2 Years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 s="14">
        <v>54.7</v>
      </c>
      <c r="U5637" t="str">
        <f t="shared" si="177"/>
        <v>30-60</v>
      </c>
      <c r="V5637" s="16">
        <v>1178.75</v>
      </c>
      <c r="W5637" t="s">
        <v>24</v>
      </c>
    </row>
    <row r="5638" spans="1:23" x14ac:dyDescent="0.3">
      <c r="A5638" t="s">
        <v>5673</v>
      </c>
      <c r="B5638" t="s">
        <v>30</v>
      </c>
      <c r="C5638" s="1">
        <v>0</v>
      </c>
      <c r="D5638" t="s">
        <v>23</v>
      </c>
      <c r="E5638" t="s">
        <v>24</v>
      </c>
      <c r="F5638" s="1">
        <v>14</v>
      </c>
      <c r="G5638" s="1" t="str">
        <f t="shared" si="176"/>
        <v>1-2 Years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 s="14">
        <v>46.35</v>
      </c>
      <c r="U5638" t="str">
        <f t="shared" si="177"/>
        <v>30-60</v>
      </c>
      <c r="V5638" s="16">
        <v>667.7</v>
      </c>
      <c r="W5638" t="s">
        <v>23</v>
      </c>
    </row>
    <row r="5639" spans="1:23" x14ac:dyDescent="0.3">
      <c r="A5639" t="s">
        <v>5674</v>
      </c>
      <c r="B5639" t="s">
        <v>30</v>
      </c>
      <c r="C5639" s="1">
        <v>0</v>
      </c>
      <c r="D5639" t="s">
        <v>23</v>
      </c>
      <c r="E5639" t="s">
        <v>23</v>
      </c>
      <c r="F5639" s="1">
        <v>64</v>
      </c>
      <c r="G5639" s="1" t="str">
        <f t="shared" si="176"/>
        <v>5+ Years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 s="14">
        <v>90.25</v>
      </c>
      <c r="U5639" t="str">
        <f t="shared" si="177"/>
        <v>90+</v>
      </c>
      <c r="V5639" s="16">
        <v>5629.15</v>
      </c>
      <c r="W5639" t="s">
        <v>24</v>
      </c>
    </row>
    <row r="5640" spans="1:23" x14ac:dyDescent="0.3">
      <c r="A5640" t="s">
        <v>5675</v>
      </c>
      <c r="B5640" t="s">
        <v>30</v>
      </c>
      <c r="C5640" s="1">
        <v>0</v>
      </c>
      <c r="D5640" t="s">
        <v>24</v>
      </c>
      <c r="E5640" t="s">
        <v>24</v>
      </c>
      <c r="F5640" s="1">
        <v>1</v>
      </c>
      <c r="G5640" s="1" t="str">
        <f t="shared" si="176"/>
        <v>0-1 Year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 s="14">
        <v>19.95</v>
      </c>
      <c r="U5640" t="str">
        <f t="shared" si="177"/>
        <v>0-30</v>
      </c>
      <c r="V5640" s="16">
        <v>19.95</v>
      </c>
      <c r="W5640" t="s">
        <v>23</v>
      </c>
    </row>
    <row r="5641" spans="1:23" x14ac:dyDescent="0.3">
      <c r="A5641" t="s">
        <v>5676</v>
      </c>
      <c r="B5641" t="s">
        <v>30</v>
      </c>
      <c r="C5641" s="1">
        <v>0</v>
      </c>
      <c r="D5641" t="s">
        <v>24</v>
      </c>
      <c r="E5641" t="s">
        <v>24</v>
      </c>
      <c r="F5641" s="1">
        <v>6</v>
      </c>
      <c r="G5641" s="1" t="str">
        <f t="shared" si="176"/>
        <v>0-1 Year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 s="14">
        <v>20.65</v>
      </c>
      <c r="U5641" t="str">
        <f t="shared" si="177"/>
        <v>0-30</v>
      </c>
      <c r="V5641" s="16">
        <v>109.3</v>
      </c>
      <c r="W5641" t="s">
        <v>24</v>
      </c>
    </row>
    <row r="5642" spans="1:23" x14ac:dyDescent="0.3">
      <c r="A5642" t="s">
        <v>5677</v>
      </c>
      <c r="B5642" t="s">
        <v>30</v>
      </c>
      <c r="C5642" s="1">
        <v>0</v>
      </c>
      <c r="D5642" t="s">
        <v>24</v>
      </c>
      <c r="E5642" t="s">
        <v>24</v>
      </c>
      <c r="F5642" s="1">
        <v>1</v>
      </c>
      <c r="G5642" s="1" t="str">
        <f t="shared" si="176"/>
        <v>0-1 Year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 s="14">
        <v>79.599999999999994</v>
      </c>
      <c r="U5642" t="str">
        <f t="shared" si="177"/>
        <v>60-90</v>
      </c>
      <c r="V5642" s="16">
        <v>79.599999999999994</v>
      </c>
      <c r="W5642" t="s">
        <v>23</v>
      </c>
    </row>
    <row r="5643" spans="1:23" x14ac:dyDescent="0.3">
      <c r="A5643" t="s">
        <v>5678</v>
      </c>
      <c r="B5643" t="s">
        <v>30</v>
      </c>
      <c r="C5643" s="1">
        <v>0</v>
      </c>
      <c r="D5643" t="s">
        <v>24</v>
      </c>
      <c r="E5643" t="s">
        <v>23</v>
      </c>
      <c r="F5643" s="1">
        <v>39</v>
      </c>
      <c r="G5643" s="1" t="str">
        <f t="shared" si="176"/>
        <v>2-4 Years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 s="14">
        <v>25.45</v>
      </c>
      <c r="U5643" t="str">
        <f t="shared" si="177"/>
        <v>0-30</v>
      </c>
      <c r="V5643" s="16">
        <v>958.45</v>
      </c>
      <c r="W5643" t="s">
        <v>24</v>
      </c>
    </row>
    <row r="5644" spans="1:23" x14ac:dyDescent="0.3">
      <c r="A5644" t="s">
        <v>5679</v>
      </c>
      <c r="B5644" t="s">
        <v>22</v>
      </c>
      <c r="C5644" s="1">
        <v>0</v>
      </c>
      <c r="D5644" t="s">
        <v>24</v>
      </c>
      <c r="E5644" t="s">
        <v>24</v>
      </c>
      <c r="F5644" s="1">
        <v>20</v>
      </c>
      <c r="G5644" s="1" t="str">
        <f t="shared" si="176"/>
        <v>1-2 Years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 s="14">
        <v>19.5</v>
      </c>
      <c r="U5644" t="str">
        <f t="shared" si="177"/>
        <v>0-30</v>
      </c>
      <c r="V5644" s="16">
        <v>403.15</v>
      </c>
      <c r="W5644" t="s">
        <v>24</v>
      </c>
    </row>
    <row r="5645" spans="1:23" x14ac:dyDescent="0.3">
      <c r="A5645" t="s">
        <v>5680</v>
      </c>
      <c r="B5645" t="s">
        <v>30</v>
      </c>
      <c r="C5645" s="1">
        <v>0</v>
      </c>
      <c r="D5645" t="s">
        <v>24</v>
      </c>
      <c r="E5645" t="s">
        <v>24</v>
      </c>
      <c r="F5645" s="1">
        <v>1</v>
      </c>
      <c r="G5645" s="1" t="str">
        <f t="shared" si="176"/>
        <v>0-1 Year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 s="14">
        <v>75.900000000000006</v>
      </c>
      <c r="U5645" t="str">
        <f t="shared" si="177"/>
        <v>60-90</v>
      </c>
      <c r="V5645" s="16">
        <v>75.900000000000006</v>
      </c>
      <c r="W5645" t="s">
        <v>23</v>
      </c>
    </row>
    <row r="5646" spans="1:23" x14ac:dyDescent="0.3">
      <c r="A5646" t="s">
        <v>5681</v>
      </c>
      <c r="B5646" t="s">
        <v>30</v>
      </c>
      <c r="C5646" s="1">
        <v>0</v>
      </c>
      <c r="D5646" t="s">
        <v>23</v>
      </c>
      <c r="E5646" t="s">
        <v>24</v>
      </c>
      <c r="F5646" s="1">
        <v>1</v>
      </c>
      <c r="G5646" s="1" t="str">
        <f t="shared" si="176"/>
        <v>0-1 Year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 s="14">
        <v>76.2</v>
      </c>
      <c r="U5646" t="str">
        <f t="shared" si="177"/>
        <v>60-90</v>
      </c>
      <c r="V5646" s="16">
        <v>76.2</v>
      </c>
      <c r="W5646" t="s">
        <v>23</v>
      </c>
    </row>
    <row r="5647" spans="1:23" x14ac:dyDescent="0.3">
      <c r="A5647" t="s">
        <v>5682</v>
      </c>
      <c r="B5647" t="s">
        <v>30</v>
      </c>
      <c r="C5647" s="1">
        <v>0</v>
      </c>
      <c r="D5647" t="s">
        <v>23</v>
      </c>
      <c r="E5647" t="s">
        <v>24</v>
      </c>
      <c r="F5647" s="1">
        <v>64</v>
      </c>
      <c r="G5647" s="1" t="str">
        <f t="shared" si="176"/>
        <v>5+ Years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 s="14">
        <v>66.150000000000006</v>
      </c>
      <c r="U5647" t="str">
        <f t="shared" si="177"/>
        <v>60-90</v>
      </c>
      <c r="V5647" s="16">
        <v>4392.5</v>
      </c>
      <c r="W5647" t="s">
        <v>24</v>
      </c>
    </row>
    <row r="5648" spans="1:23" x14ac:dyDescent="0.3">
      <c r="A5648" t="s">
        <v>5683</v>
      </c>
      <c r="B5648" t="s">
        <v>30</v>
      </c>
      <c r="C5648" s="1">
        <v>0</v>
      </c>
      <c r="D5648" t="s">
        <v>24</v>
      </c>
      <c r="E5648" t="s">
        <v>23</v>
      </c>
      <c r="F5648" s="1">
        <v>1</v>
      </c>
      <c r="G5648" s="1" t="str">
        <f t="shared" si="176"/>
        <v>0-1 Year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 s="14">
        <v>19.25</v>
      </c>
      <c r="U5648" t="str">
        <f t="shared" si="177"/>
        <v>0-30</v>
      </c>
      <c r="V5648" s="16">
        <v>19.25</v>
      </c>
      <c r="W5648" t="s">
        <v>23</v>
      </c>
    </row>
    <row r="5649" spans="1:23" x14ac:dyDescent="0.3">
      <c r="A5649" t="s">
        <v>5684</v>
      </c>
      <c r="B5649" t="s">
        <v>22</v>
      </c>
      <c r="C5649" s="1">
        <v>0</v>
      </c>
      <c r="D5649" t="s">
        <v>23</v>
      </c>
      <c r="E5649" t="s">
        <v>24</v>
      </c>
      <c r="F5649" s="1">
        <v>46</v>
      </c>
      <c r="G5649" s="1" t="str">
        <f t="shared" si="176"/>
        <v>2-4 Years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 s="14">
        <v>69.099999999999994</v>
      </c>
      <c r="U5649" t="str">
        <f t="shared" si="177"/>
        <v>60-90</v>
      </c>
      <c r="V5649" s="16">
        <v>3168</v>
      </c>
      <c r="W5649" t="s">
        <v>24</v>
      </c>
    </row>
    <row r="5650" spans="1:23" x14ac:dyDescent="0.3">
      <c r="A5650" t="s">
        <v>5685</v>
      </c>
      <c r="B5650" t="s">
        <v>22</v>
      </c>
      <c r="C5650" s="1">
        <v>1</v>
      </c>
      <c r="D5650" t="s">
        <v>23</v>
      </c>
      <c r="E5650" t="s">
        <v>23</v>
      </c>
      <c r="F5650" s="1">
        <v>28</v>
      </c>
      <c r="G5650" s="1" t="str">
        <f t="shared" si="176"/>
        <v>2-4 Years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 s="14">
        <v>39.1</v>
      </c>
      <c r="U5650" t="str">
        <f t="shared" si="177"/>
        <v>30-60</v>
      </c>
      <c r="V5650" s="16">
        <v>1096.5999999999999</v>
      </c>
      <c r="W5650" t="s">
        <v>24</v>
      </c>
    </row>
    <row r="5651" spans="1:23" x14ac:dyDescent="0.3">
      <c r="A5651" t="s">
        <v>5686</v>
      </c>
      <c r="B5651" t="s">
        <v>22</v>
      </c>
      <c r="C5651" s="1">
        <v>0</v>
      </c>
      <c r="D5651" t="s">
        <v>23</v>
      </c>
      <c r="E5651" t="s">
        <v>24</v>
      </c>
      <c r="F5651" s="1">
        <v>33</v>
      </c>
      <c r="G5651" s="1" t="str">
        <f t="shared" si="176"/>
        <v>2-4 Years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 s="14">
        <v>20.05</v>
      </c>
      <c r="U5651" t="str">
        <f t="shared" si="177"/>
        <v>0-30</v>
      </c>
      <c r="V5651" s="16">
        <v>669.45</v>
      </c>
      <c r="W5651" t="s">
        <v>24</v>
      </c>
    </row>
    <row r="5652" spans="1:23" x14ac:dyDescent="0.3">
      <c r="A5652" t="s">
        <v>5687</v>
      </c>
      <c r="B5652" t="s">
        <v>30</v>
      </c>
      <c r="C5652" s="1">
        <v>0</v>
      </c>
      <c r="D5652" t="s">
        <v>23</v>
      </c>
      <c r="E5652" t="s">
        <v>23</v>
      </c>
      <c r="F5652" s="1">
        <v>39</v>
      </c>
      <c r="G5652" s="1" t="str">
        <f t="shared" si="176"/>
        <v>2-4 Years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 s="14">
        <v>59.8</v>
      </c>
      <c r="U5652" t="str">
        <f t="shared" si="177"/>
        <v>30-60</v>
      </c>
      <c r="V5652" s="16">
        <v>2343.85</v>
      </c>
      <c r="W5652" t="s">
        <v>24</v>
      </c>
    </row>
    <row r="5653" spans="1:23" x14ac:dyDescent="0.3">
      <c r="A5653" t="s">
        <v>5688</v>
      </c>
      <c r="B5653" t="s">
        <v>22</v>
      </c>
      <c r="C5653" s="1">
        <v>0</v>
      </c>
      <c r="D5653" t="s">
        <v>23</v>
      </c>
      <c r="E5653" t="s">
        <v>24</v>
      </c>
      <c r="F5653" s="1">
        <v>42</v>
      </c>
      <c r="G5653" s="1" t="str">
        <f t="shared" si="176"/>
        <v>2-4 Years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 s="14">
        <v>84.3</v>
      </c>
      <c r="U5653" t="str">
        <f t="shared" si="177"/>
        <v>60-90</v>
      </c>
      <c r="V5653" s="16">
        <v>3588.4</v>
      </c>
      <c r="W5653" t="s">
        <v>23</v>
      </c>
    </row>
    <row r="5654" spans="1:23" x14ac:dyDescent="0.3">
      <c r="A5654" t="s">
        <v>5689</v>
      </c>
      <c r="B5654" t="s">
        <v>22</v>
      </c>
      <c r="C5654" s="1">
        <v>0</v>
      </c>
      <c r="D5654" t="s">
        <v>24</v>
      </c>
      <c r="E5654" t="s">
        <v>24</v>
      </c>
      <c r="F5654" s="1">
        <v>1</v>
      </c>
      <c r="G5654" s="1" t="str">
        <f t="shared" si="176"/>
        <v>0-1 Year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 s="14">
        <v>48.6</v>
      </c>
      <c r="U5654" t="str">
        <f t="shared" si="177"/>
        <v>30-60</v>
      </c>
      <c r="V5654" s="16">
        <v>48.6</v>
      </c>
      <c r="W5654" t="s">
        <v>24</v>
      </c>
    </row>
    <row r="5655" spans="1:23" x14ac:dyDescent="0.3">
      <c r="A5655" t="s">
        <v>5690</v>
      </c>
      <c r="B5655" t="s">
        <v>22</v>
      </c>
      <c r="C5655" s="1">
        <v>0</v>
      </c>
      <c r="D5655" t="s">
        <v>24</v>
      </c>
      <c r="E5655" t="s">
        <v>24</v>
      </c>
      <c r="F5655" s="1">
        <v>7</v>
      </c>
      <c r="G5655" s="1" t="str">
        <f t="shared" si="176"/>
        <v>0-1 Year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 s="14">
        <v>79</v>
      </c>
      <c r="U5655" t="str">
        <f t="shared" si="177"/>
        <v>60-90</v>
      </c>
      <c r="V5655" s="16">
        <v>522.95000000000005</v>
      </c>
      <c r="W5655" t="s">
        <v>23</v>
      </c>
    </row>
    <row r="5656" spans="1:23" x14ac:dyDescent="0.3">
      <c r="A5656" t="s">
        <v>5691</v>
      </c>
      <c r="B5656" t="s">
        <v>30</v>
      </c>
      <c r="C5656" s="1">
        <v>1</v>
      </c>
      <c r="D5656" t="s">
        <v>23</v>
      </c>
      <c r="E5656" t="s">
        <v>24</v>
      </c>
      <c r="F5656" s="1">
        <v>70</v>
      </c>
      <c r="G5656" s="1" t="str">
        <f t="shared" si="176"/>
        <v>5+ Years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 s="14">
        <v>105.35</v>
      </c>
      <c r="U5656" t="str">
        <f t="shared" si="177"/>
        <v>90+</v>
      </c>
      <c r="V5656" s="16">
        <v>7511.9</v>
      </c>
      <c r="W5656" t="s">
        <v>24</v>
      </c>
    </row>
    <row r="5657" spans="1:23" x14ac:dyDescent="0.3">
      <c r="A5657" t="s">
        <v>5692</v>
      </c>
      <c r="B5657" t="s">
        <v>30</v>
      </c>
      <c r="C5657" s="1">
        <v>0</v>
      </c>
      <c r="D5657" t="s">
        <v>24</v>
      </c>
      <c r="E5657" t="s">
        <v>24</v>
      </c>
      <c r="F5657" s="1">
        <v>65</v>
      </c>
      <c r="G5657" s="1" t="str">
        <f t="shared" si="176"/>
        <v>5+ Years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 s="14">
        <v>25.1</v>
      </c>
      <c r="U5657" t="str">
        <f t="shared" si="177"/>
        <v>0-30</v>
      </c>
      <c r="V5657" s="16">
        <v>1725</v>
      </c>
      <c r="W5657" t="s">
        <v>24</v>
      </c>
    </row>
    <row r="5658" spans="1:23" x14ac:dyDescent="0.3">
      <c r="A5658" t="s">
        <v>5693</v>
      </c>
      <c r="B5658" t="s">
        <v>30</v>
      </c>
      <c r="C5658" s="1">
        <v>0</v>
      </c>
      <c r="D5658" t="s">
        <v>24</v>
      </c>
      <c r="E5658" t="s">
        <v>24</v>
      </c>
      <c r="F5658" s="1">
        <v>1</v>
      </c>
      <c r="G5658" s="1" t="str">
        <f t="shared" si="176"/>
        <v>0-1 Year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 s="14">
        <v>49.75</v>
      </c>
      <c r="U5658" t="str">
        <f t="shared" si="177"/>
        <v>30-60</v>
      </c>
      <c r="V5658" s="16">
        <v>49.75</v>
      </c>
      <c r="W5658" t="s">
        <v>24</v>
      </c>
    </row>
    <row r="5659" spans="1:23" x14ac:dyDescent="0.3">
      <c r="A5659" t="s">
        <v>5694</v>
      </c>
      <c r="B5659" t="s">
        <v>30</v>
      </c>
      <c r="C5659" s="1">
        <v>0</v>
      </c>
      <c r="D5659" t="s">
        <v>23</v>
      </c>
      <c r="E5659" t="s">
        <v>24</v>
      </c>
      <c r="F5659" s="1">
        <v>18</v>
      </c>
      <c r="G5659" s="1" t="str">
        <f t="shared" si="176"/>
        <v>1-2 Years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 s="14">
        <v>94.75</v>
      </c>
      <c r="U5659" t="str">
        <f t="shared" si="177"/>
        <v>90+</v>
      </c>
      <c r="V5659" s="16">
        <v>1691.9</v>
      </c>
      <c r="W5659" t="s">
        <v>24</v>
      </c>
    </row>
    <row r="5660" spans="1:23" x14ac:dyDescent="0.3">
      <c r="A5660" t="s">
        <v>5695</v>
      </c>
      <c r="B5660" t="s">
        <v>30</v>
      </c>
      <c r="C5660" s="1">
        <v>0</v>
      </c>
      <c r="D5660" t="s">
        <v>23</v>
      </c>
      <c r="E5660" t="s">
        <v>24</v>
      </c>
      <c r="F5660" s="1">
        <v>24</v>
      </c>
      <c r="G5660" s="1" t="str">
        <f t="shared" si="176"/>
        <v>1-2 Years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 s="14">
        <v>93</v>
      </c>
      <c r="U5660" t="str">
        <f t="shared" si="177"/>
        <v>90+</v>
      </c>
      <c r="V5660" s="16">
        <v>2248.0500000000002</v>
      </c>
      <c r="W5660" t="s">
        <v>24</v>
      </c>
    </row>
    <row r="5661" spans="1:23" x14ac:dyDescent="0.3">
      <c r="A5661" t="s">
        <v>5696</v>
      </c>
      <c r="B5661" t="s">
        <v>30</v>
      </c>
      <c r="C5661" s="1">
        <v>0</v>
      </c>
      <c r="D5661" t="s">
        <v>24</v>
      </c>
      <c r="E5661" t="s">
        <v>24</v>
      </c>
      <c r="F5661" s="1">
        <v>63</v>
      </c>
      <c r="G5661" s="1" t="str">
        <f t="shared" si="176"/>
        <v>5+ Years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 s="14">
        <v>71.900000000000006</v>
      </c>
      <c r="U5661" t="str">
        <f t="shared" si="177"/>
        <v>60-90</v>
      </c>
      <c r="V5661" s="16">
        <v>4479.2</v>
      </c>
      <c r="W5661" t="s">
        <v>24</v>
      </c>
    </row>
    <row r="5662" spans="1:23" x14ac:dyDescent="0.3">
      <c r="A5662" t="s">
        <v>5697</v>
      </c>
      <c r="B5662" t="s">
        <v>22</v>
      </c>
      <c r="C5662" s="1">
        <v>0</v>
      </c>
      <c r="D5662" t="s">
        <v>24</v>
      </c>
      <c r="E5662" t="s">
        <v>23</v>
      </c>
      <c r="F5662" s="1">
        <v>44</v>
      </c>
      <c r="G5662" s="1" t="str">
        <f t="shared" si="176"/>
        <v>2-4 Years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 s="14">
        <v>77.55</v>
      </c>
      <c r="U5662" t="str">
        <f t="shared" si="177"/>
        <v>60-90</v>
      </c>
      <c r="V5662" s="16">
        <v>3471.1</v>
      </c>
      <c r="W5662" t="s">
        <v>24</v>
      </c>
    </row>
    <row r="5663" spans="1:23" x14ac:dyDescent="0.3">
      <c r="A5663" t="s">
        <v>5698</v>
      </c>
      <c r="B5663" t="s">
        <v>30</v>
      </c>
      <c r="C5663" s="1">
        <v>0</v>
      </c>
      <c r="D5663" t="s">
        <v>24</v>
      </c>
      <c r="E5663" t="s">
        <v>24</v>
      </c>
      <c r="F5663" s="1">
        <v>4</v>
      </c>
      <c r="G5663" s="1" t="str">
        <f t="shared" si="176"/>
        <v>0-1 Year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 s="14">
        <v>19.850000000000001</v>
      </c>
      <c r="U5663" t="str">
        <f t="shared" si="177"/>
        <v>0-30</v>
      </c>
      <c r="V5663" s="16">
        <v>63</v>
      </c>
      <c r="W5663" t="s">
        <v>24</v>
      </c>
    </row>
    <row r="5664" spans="1:23" x14ac:dyDescent="0.3">
      <c r="A5664" t="s">
        <v>5699</v>
      </c>
      <c r="B5664" t="s">
        <v>22</v>
      </c>
      <c r="C5664" s="1">
        <v>0</v>
      </c>
      <c r="D5664" t="s">
        <v>24</v>
      </c>
      <c r="E5664" t="s">
        <v>24</v>
      </c>
      <c r="F5664" s="1">
        <v>1</v>
      </c>
      <c r="G5664" s="1" t="str">
        <f t="shared" si="176"/>
        <v>0-1 Year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 s="14">
        <v>70.25</v>
      </c>
      <c r="U5664" t="str">
        <f t="shared" si="177"/>
        <v>60-90</v>
      </c>
      <c r="V5664" s="16">
        <v>70.25</v>
      </c>
      <c r="W5664" t="s">
        <v>23</v>
      </c>
    </row>
    <row r="5665" spans="1:23" x14ac:dyDescent="0.3">
      <c r="A5665" t="s">
        <v>5700</v>
      </c>
      <c r="B5665" t="s">
        <v>22</v>
      </c>
      <c r="C5665" s="1">
        <v>0</v>
      </c>
      <c r="D5665" t="s">
        <v>23</v>
      </c>
      <c r="E5665" t="s">
        <v>23</v>
      </c>
      <c r="F5665" s="1">
        <v>37</v>
      </c>
      <c r="G5665" s="1" t="str">
        <f t="shared" si="176"/>
        <v>2-4 Years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 s="14">
        <v>95.25</v>
      </c>
      <c r="U5665" t="str">
        <f t="shared" si="177"/>
        <v>90+</v>
      </c>
      <c r="V5665" s="16">
        <v>3314.15</v>
      </c>
      <c r="W5665" t="s">
        <v>24</v>
      </c>
    </row>
    <row r="5666" spans="1:23" x14ac:dyDescent="0.3">
      <c r="A5666" t="s">
        <v>5701</v>
      </c>
      <c r="B5666" t="s">
        <v>22</v>
      </c>
      <c r="C5666" s="1">
        <v>1</v>
      </c>
      <c r="D5666" t="s">
        <v>24</v>
      </c>
      <c r="E5666" t="s">
        <v>24</v>
      </c>
      <c r="F5666" s="1">
        <v>10</v>
      </c>
      <c r="G5666" s="1" t="str">
        <f t="shared" si="176"/>
        <v>0-1 Year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 s="14">
        <v>84.6</v>
      </c>
      <c r="U5666" t="str">
        <f t="shared" si="177"/>
        <v>60-90</v>
      </c>
      <c r="V5666" s="16">
        <v>865.55</v>
      </c>
      <c r="W5666" t="s">
        <v>23</v>
      </c>
    </row>
    <row r="5667" spans="1:23" x14ac:dyDescent="0.3">
      <c r="A5667" t="s">
        <v>5702</v>
      </c>
      <c r="B5667" t="s">
        <v>30</v>
      </c>
      <c r="C5667" s="1">
        <v>0</v>
      </c>
      <c r="D5667" t="s">
        <v>24</v>
      </c>
      <c r="E5667" t="s">
        <v>24</v>
      </c>
      <c r="F5667" s="1">
        <v>34</v>
      </c>
      <c r="G5667" s="1" t="str">
        <f t="shared" si="176"/>
        <v>2-4 Years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 s="14">
        <v>25.05</v>
      </c>
      <c r="U5667" t="str">
        <f t="shared" si="177"/>
        <v>0-30</v>
      </c>
      <c r="V5667" s="16">
        <v>852.7</v>
      </c>
      <c r="W5667" t="s">
        <v>24</v>
      </c>
    </row>
    <row r="5668" spans="1:23" x14ac:dyDescent="0.3">
      <c r="A5668" t="s">
        <v>5703</v>
      </c>
      <c r="B5668" t="s">
        <v>30</v>
      </c>
      <c r="C5668" s="1">
        <v>0</v>
      </c>
      <c r="D5668" t="s">
        <v>23</v>
      </c>
      <c r="E5668" t="s">
        <v>24</v>
      </c>
      <c r="F5668" s="1">
        <v>35</v>
      </c>
      <c r="G5668" s="1" t="str">
        <f t="shared" si="176"/>
        <v>2-4 Years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 s="14">
        <v>53.15</v>
      </c>
      <c r="U5668" t="str">
        <f t="shared" si="177"/>
        <v>30-60</v>
      </c>
      <c r="V5668" s="16">
        <v>1930.9</v>
      </c>
      <c r="W5668" t="s">
        <v>24</v>
      </c>
    </row>
    <row r="5669" spans="1:23" x14ac:dyDescent="0.3">
      <c r="A5669" t="s">
        <v>5704</v>
      </c>
      <c r="B5669" t="s">
        <v>22</v>
      </c>
      <c r="C5669" s="1">
        <v>0</v>
      </c>
      <c r="D5669" t="s">
        <v>23</v>
      </c>
      <c r="E5669" t="s">
        <v>24</v>
      </c>
      <c r="F5669" s="1">
        <v>4</v>
      </c>
      <c r="G5669" s="1" t="str">
        <f t="shared" si="176"/>
        <v>0-1 Year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 s="14">
        <v>20.149999999999999</v>
      </c>
      <c r="U5669" t="str">
        <f t="shared" si="177"/>
        <v>0-30</v>
      </c>
      <c r="V5669" s="16">
        <v>91.4</v>
      </c>
      <c r="W5669" t="s">
        <v>24</v>
      </c>
    </row>
    <row r="5670" spans="1:23" x14ac:dyDescent="0.3">
      <c r="A5670" t="s">
        <v>5705</v>
      </c>
      <c r="B5670" t="s">
        <v>22</v>
      </c>
      <c r="C5670" s="1">
        <v>1</v>
      </c>
      <c r="D5670" t="s">
        <v>23</v>
      </c>
      <c r="E5670" t="s">
        <v>24</v>
      </c>
      <c r="F5670" s="1">
        <v>39</v>
      </c>
      <c r="G5670" s="1" t="str">
        <f t="shared" si="176"/>
        <v>2-4 Years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 s="14">
        <v>101.25</v>
      </c>
      <c r="U5670" t="str">
        <f t="shared" si="177"/>
        <v>90+</v>
      </c>
      <c r="V5670" s="16">
        <v>3949.15</v>
      </c>
      <c r="W5670" t="s">
        <v>24</v>
      </c>
    </row>
    <row r="5671" spans="1:23" x14ac:dyDescent="0.3">
      <c r="A5671" t="s">
        <v>5706</v>
      </c>
      <c r="B5671" t="s">
        <v>30</v>
      </c>
      <c r="C5671" s="1">
        <v>1</v>
      </c>
      <c r="D5671" t="s">
        <v>23</v>
      </c>
      <c r="E5671" t="s">
        <v>24</v>
      </c>
      <c r="F5671" s="1">
        <v>43</v>
      </c>
      <c r="G5671" s="1" t="str">
        <f t="shared" si="176"/>
        <v>2-4 Years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 s="14">
        <v>100.55</v>
      </c>
      <c r="U5671" t="str">
        <f t="shared" si="177"/>
        <v>90+</v>
      </c>
      <c r="V5671" s="16">
        <v>4304</v>
      </c>
      <c r="W5671" t="s">
        <v>24</v>
      </c>
    </row>
    <row r="5672" spans="1:23" x14ac:dyDescent="0.3">
      <c r="A5672" t="s">
        <v>5707</v>
      </c>
      <c r="B5672" t="s">
        <v>22</v>
      </c>
      <c r="C5672" s="1">
        <v>0</v>
      </c>
      <c r="D5672" t="s">
        <v>23</v>
      </c>
      <c r="E5672" t="s">
        <v>23</v>
      </c>
      <c r="F5672" s="1">
        <v>17</v>
      </c>
      <c r="G5672" s="1" t="str">
        <f t="shared" si="176"/>
        <v>1-2 Years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 s="14">
        <v>24.1</v>
      </c>
      <c r="U5672" t="str">
        <f t="shared" si="177"/>
        <v>0-30</v>
      </c>
      <c r="V5672" s="16">
        <v>409.9</v>
      </c>
      <c r="W5672" t="s">
        <v>23</v>
      </c>
    </row>
    <row r="5673" spans="1:23" x14ac:dyDescent="0.3">
      <c r="A5673" t="s">
        <v>5708</v>
      </c>
      <c r="B5673" t="s">
        <v>22</v>
      </c>
      <c r="C5673" s="1">
        <v>0</v>
      </c>
      <c r="D5673" t="s">
        <v>23</v>
      </c>
      <c r="E5673" t="s">
        <v>24</v>
      </c>
      <c r="F5673" s="1">
        <v>61</v>
      </c>
      <c r="G5673" s="1" t="str">
        <f t="shared" si="176"/>
        <v>5+ Years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 s="14">
        <v>25.3</v>
      </c>
      <c r="U5673" t="str">
        <f t="shared" si="177"/>
        <v>0-30</v>
      </c>
      <c r="V5673" s="16">
        <v>1554.9</v>
      </c>
      <c r="W5673" t="s">
        <v>24</v>
      </c>
    </row>
    <row r="5674" spans="1:23" x14ac:dyDescent="0.3">
      <c r="A5674" t="s">
        <v>5709</v>
      </c>
      <c r="B5674" t="s">
        <v>22</v>
      </c>
      <c r="C5674" s="1">
        <v>0</v>
      </c>
      <c r="D5674" t="s">
        <v>23</v>
      </c>
      <c r="E5674" t="s">
        <v>24</v>
      </c>
      <c r="F5674" s="1">
        <v>49</v>
      </c>
      <c r="G5674" s="1" t="str">
        <f t="shared" si="176"/>
        <v>4-5 Years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 s="14">
        <v>71.8</v>
      </c>
      <c r="U5674" t="str">
        <f t="shared" si="177"/>
        <v>60-90</v>
      </c>
      <c r="V5674" s="16">
        <v>3472.05</v>
      </c>
      <c r="W5674" t="s">
        <v>24</v>
      </c>
    </row>
    <row r="5675" spans="1:23" x14ac:dyDescent="0.3">
      <c r="A5675" t="s">
        <v>5710</v>
      </c>
      <c r="B5675" t="s">
        <v>30</v>
      </c>
      <c r="C5675" s="1">
        <v>0</v>
      </c>
      <c r="D5675" t="s">
        <v>24</v>
      </c>
      <c r="E5675" t="s">
        <v>24</v>
      </c>
      <c r="F5675" s="1">
        <v>4</v>
      </c>
      <c r="G5675" s="1" t="str">
        <f t="shared" si="176"/>
        <v>0-1 Year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 s="14">
        <v>19.7</v>
      </c>
      <c r="U5675" t="str">
        <f t="shared" si="177"/>
        <v>0-30</v>
      </c>
      <c r="V5675" s="16">
        <v>117.8</v>
      </c>
      <c r="W5675" t="s">
        <v>24</v>
      </c>
    </row>
    <row r="5676" spans="1:23" x14ac:dyDescent="0.3">
      <c r="A5676" t="s">
        <v>5711</v>
      </c>
      <c r="B5676" t="s">
        <v>22</v>
      </c>
      <c r="C5676" s="1">
        <v>0</v>
      </c>
      <c r="D5676" t="s">
        <v>23</v>
      </c>
      <c r="E5676" t="s">
        <v>23</v>
      </c>
      <c r="F5676" s="1">
        <v>64</v>
      </c>
      <c r="G5676" s="1" t="str">
        <f t="shared" si="176"/>
        <v>5+ Years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 s="14">
        <v>49.85</v>
      </c>
      <c r="U5676" t="str">
        <f t="shared" si="177"/>
        <v>30-60</v>
      </c>
      <c r="V5676" s="16">
        <v>3210.35</v>
      </c>
      <c r="W5676" t="s">
        <v>24</v>
      </c>
    </row>
    <row r="5677" spans="1:23" x14ac:dyDescent="0.3">
      <c r="A5677" t="s">
        <v>5712</v>
      </c>
      <c r="B5677" t="s">
        <v>30</v>
      </c>
      <c r="C5677" s="1">
        <v>0</v>
      </c>
      <c r="D5677" t="s">
        <v>24</v>
      </c>
      <c r="E5677" t="s">
        <v>24</v>
      </c>
      <c r="F5677" s="1">
        <v>3</v>
      </c>
      <c r="G5677" s="1" t="str">
        <f t="shared" si="176"/>
        <v>0-1 Year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 s="14">
        <v>69.599999999999994</v>
      </c>
      <c r="U5677" t="str">
        <f t="shared" si="177"/>
        <v>60-90</v>
      </c>
      <c r="V5677" s="16">
        <v>207.4</v>
      </c>
      <c r="W5677" t="s">
        <v>24</v>
      </c>
    </row>
    <row r="5678" spans="1:23" x14ac:dyDescent="0.3">
      <c r="A5678" t="s">
        <v>5713</v>
      </c>
      <c r="B5678" t="s">
        <v>30</v>
      </c>
      <c r="C5678" s="1">
        <v>0</v>
      </c>
      <c r="D5678" t="s">
        <v>23</v>
      </c>
      <c r="E5678" t="s">
        <v>23</v>
      </c>
      <c r="F5678" s="1">
        <v>1</v>
      </c>
      <c r="G5678" s="1" t="str">
        <f t="shared" si="176"/>
        <v>0-1 Year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 s="14">
        <v>19.75</v>
      </c>
      <c r="U5678" t="str">
        <f t="shared" si="177"/>
        <v>0-30</v>
      </c>
      <c r="V5678" s="16">
        <v>19.75</v>
      </c>
      <c r="W5678" t="s">
        <v>24</v>
      </c>
    </row>
    <row r="5679" spans="1:23" x14ac:dyDescent="0.3">
      <c r="A5679" t="s">
        <v>5714</v>
      </c>
      <c r="B5679" t="s">
        <v>30</v>
      </c>
      <c r="C5679" s="1">
        <v>0</v>
      </c>
      <c r="D5679" t="s">
        <v>23</v>
      </c>
      <c r="E5679" t="s">
        <v>24</v>
      </c>
      <c r="F5679" s="1">
        <v>40</v>
      </c>
      <c r="G5679" s="1" t="str">
        <f t="shared" si="176"/>
        <v>2-4 Years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 s="14">
        <v>80.8</v>
      </c>
      <c r="U5679" t="str">
        <f t="shared" si="177"/>
        <v>60-90</v>
      </c>
      <c r="V5679" s="16">
        <v>3132.75</v>
      </c>
      <c r="W5679" t="s">
        <v>24</v>
      </c>
    </row>
    <row r="5680" spans="1:23" x14ac:dyDescent="0.3">
      <c r="A5680" t="s">
        <v>5715</v>
      </c>
      <c r="B5680" t="s">
        <v>22</v>
      </c>
      <c r="C5680" s="1">
        <v>0</v>
      </c>
      <c r="D5680" t="s">
        <v>24</v>
      </c>
      <c r="E5680" t="s">
        <v>23</v>
      </c>
      <c r="F5680" s="1">
        <v>1</v>
      </c>
      <c r="G5680" s="1" t="str">
        <f t="shared" si="176"/>
        <v>0-1 Year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 s="14">
        <v>60</v>
      </c>
      <c r="U5680" t="str">
        <f t="shared" si="177"/>
        <v>60-90</v>
      </c>
      <c r="V5680" s="16">
        <v>60</v>
      </c>
      <c r="W5680" t="s">
        <v>23</v>
      </c>
    </row>
    <row r="5681" spans="1:23" x14ac:dyDescent="0.3">
      <c r="A5681" t="s">
        <v>5716</v>
      </c>
      <c r="B5681" t="s">
        <v>30</v>
      </c>
      <c r="C5681" s="1">
        <v>0</v>
      </c>
      <c r="D5681" t="s">
        <v>24</v>
      </c>
      <c r="E5681" t="s">
        <v>24</v>
      </c>
      <c r="F5681" s="1">
        <v>8</v>
      </c>
      <c r="G5681" s="1" t="str">
        <f t="shared" si="176"/>
        <v>0-1 Year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 s="14">
        <v>86.55</v>
      </c>
      <c r="U5681" t="str">
        <f t="shared" si="177"/>
        <v>60-90</v>
      </c>
      <c r="V5681" s="16">
        <v>649.65</v>
      </c>
      <c r="W5681" t="s">
        <v>23</v>
      </c>
    </row>
    <row r="5682" spans="1:23" x14ac:dyDescent="0.3">
      <c r="A5682" t="s">
        <v>5717</v>
      </c>
      <c r="B5682" t="s">
        <v>22</v>
      </c>
      <c r="C5682" s="1">
        <v>1</v>
      </c>
      <c r="D5682" t="s">
        <v>23</v>
      </c>
      <c r="E5682" t="s">
        <v>24</v>
      </c>
      <c r="F5682" s="1">
        <v>1</v>
      </c>
      <c r="G5682" s="1" t="str">
        <f t="shared" si="176"/>
        <v>0-1 Year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 s="14">
        <v>20.85</v>
      </c>
      <c r="U5682" t="str">
        <f t="shared" si="177"/>
        <v>0-30</v>
      </c>
      <c r="V5682" s="16">
        <v>20.85</v>
      </c>
      <c r="W5682" t="s">
        <v>23</v>
      </c>
    </row>
    <row r="5683" spans="1:23" x14ac:dyDescent="0.3">
      <c r="A5683" t="s">
        <v>5718</v>
      </c>
      <c r="B5683" t="s">
        <v>22</v>
      </c>
      <c r="C5683" s="1">
        <v>1</v>
      </c>
      <c r="D5683" t="s">
        <v>23</v>
      </c>
      <c r="E5683" t="s">
        <v>24</v>
      </c>
      <c r="F5683" s="1">
        <v>34</v>
      </c>
      <c r="G5683" s="1" t="str">
        <f t="shared" si="176"/>
        <v>2-4 Years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 s="14">
        <v>64.2</v>
      </c>
      <c r="U5683" t="str">
        <f t="shared" si="177"/>
        <v>60-90</v>
      </c>
      <c r="V5683" s="16">
        <v>2106.3000000000002</v>
      </c>
      <c r="W5683" t="s">
        <v>24</v>
      </c>
    </row>
    <row r="5684" spans="1:23" x14ac:dyDescent="0.3">
      <c r="A5684" t="s">
        <v>5719</v>
      </c>
      <c r="B5684" t="s">
        <v>22</v>
      </c>
      <c r="C5684" s="1">
        <v>0</v>
      </c>
      <c r="D5684" t="s">
        <v>23</v>
      </c>
      <c r="E5684" t="s">
        <v>24</v>
      </c>
      <c r="F5684" s="1">
        <v>1</v>
      </c>
      <c r="G5684" s="1" t="str">
        <f t="shared" si="176"/>
        <v>0-1 Year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 s="14">
        <v>35</v>
      </c>
      <c r="U5684" t="str">
        <f t="shared" si="177"/>
        <v>30-60</v>
      </c>
      <c r="V5684" s="16">
        <v>35</v>
      </c>
      <c r="W5684" t="s">
        <v>24</v>
      </c>
    </row>
    <row r="5685" spans="1:23" x14ac:dyDescent="0.3">
      <c r="A5685" t="s">
        <v>5720</v>
      </c>
      <c r="B5685" t="s">
        <v>22</v>
      </c>
      <c r="C5685" s="1">
        <v>0</v>
      </c>
      <c r="D5685" t="s">
        <v>24</v>
      </c>
      <c r="E5685" t="s">
        <v>24</v>
      </c>
      <c r="F5685" s="1">
        <v>39</v>
      </c>
      <c r="G5685" s="1" t="str">
        <f t="shared" si="176"/>
        <v>2-4 Years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 s="14">
        <v>50.75</v>
      </c>
      <c r="U5685" t="str">
        <f t="shared" si="177"/>
        <v>30-60</v>
      </c>
      <c r="V5685" s="16">
        <v>2011.4</v>
      </c>
      <c r="W5685" t="s">
        <v>23</v>
      </c>
    </row>
    <row r="5686" spans="1:23" x14ac:dyDescent="0.3">
      <c r="A5686" t="s">
        <v>5721</v>
      </c>
      <c r="B5686" t="s">
        <v>22</v>
      </c>
      <c r="C5686" s="1">
        <v>1</v>
      </c>
      <c r="D5686" t="s">
        <v>23</v>
      </c>
      <c r="E5686" t="s">
        <v>24</v>
      </c>
      <c r="F5686" s="1">
        <v>58</v>
      </c>
      <c r="G5686" s="1" t="str">
        <f t="shared" si="176"/>
        <v>4-5 Years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 s="14">
        <v>105.5</v>
      </c>
      <c r="U5686" t="str">
        <f t="shared" si="177"/>
        <v>90+</v>
      </c>
      <c r="V5686" s="16">
        <v>6205.5</v>
      </c>
      <c r="W5686" t="s">
        <v>23</v>
      </c>
    </row>
    <row r="5687" spans="1:23" x14ac:dyDescent="0.3">
      <c r="A5687" t="s">
        <v>5722</v>
      </c>
      <c r="B5687" t="s">
        <v>30</v>
      </c>
      <c r="C5687" s="1">
        <v>0</v>
      </c>
      <c r="D5687" t="s">
        <v>23</v>
      </c>
      <c r="E5687" t="s">
        <v>23</v>
      </c>
      <c r="F5687" s="1">
        <v>45</v>
      </c>
      <c r="G5687" s="1" t="str">
        <f t="shared" si="176"/>
        <v>2-4 Years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 s="14">
        <v>19.2</v>
      </c>
      <c r="U5687" t="str">
        <f t="shared" si="177"/>
        <v>0-30</v>
      </c>
      <c r="V5687" s="16">
        <v>903.7</v>
      </c>
      <c r="W5687" t="s">
        <v>24</v>
      </c>
    </row>
    <row r="5688" spans="1:23" x14ac:dyDescent="0.3">
      <c r="A5688" t="s">
        <v>5723</v>
      </c>
      <c r="B5688" t="s">
        <v>30</v>
      </c>
      <c r="C5688" s="1">
        <v>1</v>
      </c>
      <c r="D5688" t="s">
        <v>24</v>
      </c>
      <c r="E5688" t="s">
        <v>24</v>
      </c>
      <c r="F5688" s="1">
        <v>6</v>
      </c>
      <c r="G5688" s="1" t="str">
        <f t="shared" si="176"/>
        <v>0-1 Year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 s="14">
        <v>85.15</v>
      </c>
      <c r="U5688" t="str">
        <f t="shared" si="177"/>
        <v>60-90</v>
      </c>
      <c r="V5688" s="16">
        <v>503.6</v>
      </c>
      <c r="W5688" t="s">
        <v>23</v>
      </c>
    </row>
    <row r="5689" spans="1:23" x14ac:dyDescent="0.3">
      <c r="A5689" t="s">
        <v>5724</v>
      </c>
      <c r="B5689" t="s">
        <v>30</v>
      </c>
      <c r="C5689" s="1">
        <v>0</v>
      </c>
      <c r="D5689" t="s">
        <v>24</v>
      </c>
      <c r="E5689" t="s">
        <v>24</v>
      </c>
      <c r="F5689" s="1">
        <v>43</v>
      </c>
      <c r="G5689" s="1" t="str">
        <f t="shared" si="176"/>
        <v>2-4 Years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 s="14">
        <v>90.65</v>
      </c>
      <c r="U5689" t="str">
        <f t="shared" si="177"/>
        <v>90+</v>
      </c>
      <c r="V5689" s="16">
        <v>3882.3</v>
      </c>
      <c r="W5689" t="s">
        <v>24</v>
      </c>
    </row>
    <row r="5690" spans="1:23" x14ac:dyDescent="0.3">
      <c r="A5690" t="s">
        <v>5725</v>
      </c>
      <c r="B5690" t="s">
        <v>30</v>
      </c>
      <c r="C5690" s="1">
        <v>0</v>
      </c>
      <c r="D5690" t="s">
        <v>23</v>
      </c>
      <c r="E5690" t="s">
        <v>23</v>
      </c>
      <c r="F5690" s="1">
        <v>41</v>
      </c>
      <c r="G5690" s="1" t="str">
        <f t="shared" si="176"/>
        <v>2-4 Years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 s="14">
        <v>20</v>
      </c>
      <c r="U5690" t="str">
        <f t="shared" si="177"/>
        <v>0-30</v>
      </c>
      <c r="V5690" s="16">
        <v>879.8</v>
      </c>
      <c r="W5690" t="s">
        <v>24</v>
      </c>
    </row>
    <row r="5691" spans="1:23" x14ac:dyDescent="0.3">
      <c r="A5691" t="s">
        <v>5726</v>
      </c>
      <c r="B5691" t="s">
        <v>30</v>
      </c>
      <c r="C5691" s="1">
        <v>0</v>
      </c>
      <c r="D5691" t="s">
        <v>24</v>
      </c>
      <c r="E5691" t="s">
        <v>24</v>
      </c>
      <c r="F5691" s="1">
        <v>5</v>
      </c>
      <c r="G5691" s="1" t="str">
        <f t="shared" si="176"/>
        <v>0-1 Year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 s="14">
        <v>74.650000000000006</v>
      </c>
      <c r="U5691" t="str">
        <f t="shared" si="177"/>
        <v>60-90</v>
      </c>
      <c r="V5691" s="16">
        <v>383.65</v>
      </c>
      <c r="W5691" t="s">
        <v>24</v>
      </c>
    </row>
    <row r="5692" spans="1:23" x14ac:dyDescent="0.3">
      <c r="A5692" t="s">
        <v>5727</v>
      </c>
      <c r="B5692" t="s">
        <v>30</v>
      </c>
      <c r="C5692" s="1">
        <v>0</v>
      </c>
      <c r="D5692" t="s">
        <v>24</v>
      </c>
      <c r="E5692" t="s">
        <v>24</v>
      </c>
      <c r="F5692" s="1">
        <v>72</v>
      </c>
      <c r="G5692" s="1" t="str">
        <f t="shared" si="176"/>
        <v>5+ Years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 s="14">
        <v>61.2</v>
      </c>
      <c r="U5692" t="str">
        <f t="shared" si="177"/>
        <v>60-90</v>
      </c>
      <c r="V5692" s="16">
        <v>4390.25</v>
      </c>
      <c r="W5692" t="s">
        <v>24</v>
      </c>
    </row>
    <row r="5693" spans="1:23" x14ac:dyDescent="0.3">
      <c r="A5693" t="s">
        <v>5728</v>
      </c>
      <c r="B5693" t="s">
        <v>30</v>
      </c>
      <c r="C5693" s="1">
        <v>0</v>
      </c>
      <c r="D5693" t="s">
        <v>24</v>
      </c>
      <c r="E5693" t="s">
        <v>24</v>
      </c>
      <c r="F5693" s="1">
        <v>4</v>
      </c>
      <c r="G5693" s="1" t="str">
        <f t="shared" si="176"/>
        <v>0-1 Year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 s="14">
        <v>19.95</v>
      </c>
      <c r="U5693" t="str">
        <f t="shared" si="177"/>
        <v>0-30</v>
      </c>
      <c r="V5693" s="16">
        <v>68.2</v>
      </c>
      <c r="W5693" t="s">
        <v>24</v>
      </c>
    </row>
    <row r="5694" spans="1:23" x14ac:dyDescent="0.3">
      <c r="A5694" t="s">
        <v>5729</v>
      </c>
      <c r="B5694" t="s">
        <v>30</v>
      </c>
      <c r="C5694" s="1">
        <v>0</v>
      </c>
      <c r="D5694" t="s">
        <v>23</v>
      </c>
      <c r="E5694" t="s">
        <v>23</v>
      </c>
      <c r="F5694" s="1">
        <v>9</v>
      </c>
      <c r="G5694" s="1" t="str">
        <f t="shared" si="176"/>
        <v>0-1 Year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 s="14">
        <v>54.8</v>
      </c>
      <c r="U5694" t="str">
        <f t="shared" si="177"/>
        <v>30-60</v>
      </c>
      <c r="V5694" s="16">
        <v>452.8</v>
      </c>
      <c r="W5694" t="s">
        <v>24</v>
      </c>
    </row>
    <row r="5695" spans="1:23" x14ac:dyDescent="0.3">
      <c r="A5695" t="s">
        <v>5730</v>
      </c>
      <c r="B5695" t="s">
        <v>30</v>
      </c>
      <c r="C5695" s="1">
        <v>1</v>
      </c>
      <c r="D5695" t="s">
        <v>23</v>
      </c>
      <c r="E5695" t="s">
        <v>24</v>
      </c>
      <c r="F5695" s="1">
        <v>72</v>
      </c>
      <c r="G5695" s="1" t="str">
        <f t="shared" si="176"/>
        <v>5+ Years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 s="14">
        <v>73.45</v>
      </c>
      <c r="U5695" t="str">
        <f t="shared" si="177"/>
        <v>60-90</v>
      </c>
      <c r="V5695" s="16">
        <v>5329</v>
      </c>
      <c r="W5695" t="s">
        <v>24</v>
      </c>
    </row>
    <row r="5696" spans="1:23" x14ac:dyDescent="0.3">
      <c r="A5696" t="s">
        <v>5731</v>
      </c>
      <c r="B5696" t="s">
        <v>22</v>
      </c>
      <c r="C5696" s="1">
        <v>0</v>
      </c>
      <c r="D5696" t="s">
        <v>23</v>
      </c>
      <c r="E5696" t="s">
        <v>24</v>
      </c>
      <c r="F5696" s="1">
        <v>33</v>
      </c>
      <c r="G5696" s="1" t="str">
        <f t="shared" si="176"/>
        <v>2-4 Years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 s="14">
        <v>51.45</v>
      </c>
      <c r="U5696" t="str">
        <f t="shared" si="177"/>
        <v>30-60</v>
      </c>
      <c r="V5696" s="16">
        <v>1758.9</v>
      </c>
      <c r="W5696" t="s">
        <v>24</v>
      </c>
    </row>
    <row r="5697" spans="1:23" x14ac:dyDescent="0.3">
      <c r="A5697" t="s">
        <v>5732</v>
      </c>
      <c r="B5697" t="s">
        <v>22</v>
      </c>
      <c r="C5697" s="1">
        <v>0</v>
      </c>
      <c r="D5697" t="s">
        <v>23</v>
      </c>
      <c r="E5697" t="s">
        <v>24</v>
      </c>
      <c r="F5697" s="1">
        <v>72</v>
      </c>
      <c r="G5697" s="1" t="str">
        <f t="shared" si="176"/>
        <v>5+ Years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 s="14">
        <v>80.45</v>
      </c>
      <c r="U5697" t="str">
        <f t="shared" si="177"/>
        <v>60-90</v>
      </c>
      <c r="V5697" s="16">
        <v>5737.6</v>
      </c>
      <c r="W5697" t="s">
        <v>24</v>
      </c>
    </row>
    <row r="5698" spans="1:23" x14ac:dyDescent="0.3">
      <c r="A5698" t="s">
        <v>5733</v>
      </c>
      <c r="B5698" t="s">
        <v>30</v>
      </c>
      <c r="C5698" s="1">
        <v>0</v>
      </c>
      <c r="D5698" t="s">
        <v>23</v>
      </c>
      <c r="E5698" t="s">
        <v>24</v>
      </c>
      <c r="F5698" s="1">
        <v>22</v>
      </c>
      <c r="G5698" s="1" t="str">
        <f t="shared" si="176"/>
        <v>1-2 Years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 s="14">
        <v>54.2</v>
      </c>
      <c r="U5698" t="str">
        <f t="shared" si="177"/>
        <v>30-60</v>
      </c>
      <c r="V5698" s="16">
        <v>1152.7</v>
      </c>
      <c r="W5698" t="s">
        <v>23</v>
      </c>
    </row>
    <row r="5699" spans="1:23" x14ac:dyDescent="0.3">
      <c r="A5699" t="s">
        <v>5734</v>
      </c>
      <c r="B5699" t="s">
        <v>22</v>
      </c>
      <c r="C5699" s="1">
        <v>0</v>
      </c>
      <c r="D5699" t="s">
        <v>23</v>
      </c>
      <c r="E5699" t="s">
        <v>24</v>
      </c>
      <c r="F5699" s="1">
        <v>70</v>
      </c>
      <c r="G5699" s="1" t="str">
        <f t="shared" ref="G5699:G5762" si="178">IF(F5699&lt;=12,"0-1 Year",
IF(F5699&lt;=24,"1-2 Years",
IF(F5699&lt;=48,"2-4 Years",
IF(F5699&lt;=60,"4-5 Years","5+ Years"))))</f>
        <v>5+ Years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 s="14">
        <v>109.5</v>
      </c>
      <c r="U5699" t="str">
        <f t="shared" ref="U5699:U5762" si="179">IF(T5699&lt;30,"0-30",
IF(T5699&lt;60,"30-60",
IF(T5699&lt;90,"60-90","90+")))</f>
        <v>90+</v>
      </c>
      <c r="V5699" s="16">
        <v>7674.55</v>
      </c>
      <c r="W5699" t="s">
        <v>23</v>
      </c>
    </row>
    <row r="5700" spans="1:23" x14ac:dyDescent="0.3">
      <c r="A5700" t="s">
        <v>5735</v>
      </c>
      <c r="B5700" t="s">
        <v>30</v>
      </c>
      <c r="C5700" s="1">
        <v>0</v>
      </c>
      <c r="D5700" t="s">
        <v>23</v>
      </c>
      <c r="E5700" t="s">
        <v>23</v>
      </c>
      <c r="F5700" s="1">
        <v>21</v>
      </c>
      <c r="G5700" s="1" t="str">
        <f t="shared" si="178"/>
        <v>1-2 Years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 s="14">
        <v>104.4</v>
      </c>
      <c r="U5700" t="str">
        <f t="shared" si="179"/>
        <v>90+</v>
      </c>
      <c r="V5700" s="16">
        <v>2157.9499999999998</v>
      </c>
      <c r="W5700" t="s">
        <v>23</v>
      </c>
    </row>
    <row r="5701" spans="1:23" x14ac:dyDescent="0.3">
      <c r="A5701" t="s">
        <v>5736</v>
      </c>
      <c r="B5701" t="s">
        <v>30</v>
      </c>
      <c r="C5701" s="1">
        <v>0</v>
      </c>
      <c r="D5701" t="s">
        <v>24</v>
      </c>
      <c r="E5701" t="s">
        <v>24</v>
      </c>
      <c r="F5701" s="1">
        <v>15</v>
      </c>
      <c r="G5701" s="1" t="str">
        <f t="shared" si="178"/>
        <v>1-2 Years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 s="14">
        <v>85.3</v>
      </c>
      <c r="U5701" t="str">
        <f t="shared" si="179"/>
        <v>60-90</v>
      </c>
      <c r="V5701" s="16">
        <v>1219.8499999999999</v>
      </c>
      <c r="W5701" t="s">
        <v>24</v>
      </c>
    </row>
    <row r="5702" spans="1:23" x14ac:dyDescent="0.3">
      <c r="A5702" t="s">
        <v>5737</v>
      </c>
      <c r="B5702" t="s">
        <v>30</v>
      </c>
      <c r="C5702" s="1">
        <v>1</v>
      </c>
      <c r="D5702" t="s">
        <v>23</v>
      </c>
      <c r="E5702" t="s">
        <v>24</v>
      </c>
      <c r="F5702" s="1">
        <v>29</v>
      </c>
      <c r="G5702" s="1" t="str">
        <f t="shared" si="178"/>
        <v>2-4 Years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 s="14">
        <v>79.3</v>
      </c>
      <c r="U5702" t="str">
        <f t="shared" si="179"/>
        <v>60-90</v>
      </c>
      <c r="V5702" s="16">
        <v>2414.5500000000002</v>
      </c>
      <c r="W5702" t="s">
        <v>24</v>
      </c>
    </row>
    <row r="5703" spans="1:23" x14ac:dyDescent="0.3">
      <c r="A5703" t="s">
        <v>5738</v>
      </c>
      <c r="B5703" t="s">
        <v>22</v>
      </c>
      <c r="C5703" s="1">
        <v>0</v>
      </c>
      <c r="D5703" t="s">
        <v>23</v>
      </c>
      <c r="E5703" t="s">
        <v>23</v>
      </c>
      <c r="F5703" s="1">
        <v>15</v>
      </c>
      <c r="G5703" s="1" t="str">
        <f t="shared" si="178"/>
        <v>1-2 Years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 s="14">
        <v>76.5</v>
      </c>
      <c r="U5703" t="str">
        <f t="shared" si="179"/>
        <v>60-90</v>
      </c>
      <c r="V5703" s="16">
        <v>1155.5999999999999</v>
      </c>
      <c r="W5703" t="s">
        <v>24</v>
      </c>
    </row>
    <row r="5704" spans="1:23" x14ac:dyDescent="0.3">
      <c r="A5704" t="s">
        <v>5739</v>
      </c>
      <c r="B5704" t="s">
        <v>30</v>
      </c>
      <c r="C5704" s="1">
        <v>1</v>
      </c>
      <c r="D5704" t="s">
        <v>23</v>
      </c>
      <c r="E5704" t="s">
        <v>23</v>
      </c>
      <c r="F5704" s="1">
        <v>71</v>
      </c>
      <c r="G5704" s="1" t="str">
        <f t="shared" si="178"/>
        <v>5+ Years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 s="14">
        <v>105.1</v>
      </c>
      <c r="U5704" t="str">
        <f t="shared" si="179"/>
        <v>90+</v>
      </c>
      <c r="V5704" s="16">
        <v>7548.1</v>
      </c>
      <c r="W5704" t="s">
        <v>23</v>
      </c>
    </row>
    <row r="5705" spans="1:23" x14ac:dyDescent="0.3">
      <c r="A5705" t="s">
        <v>5740</v>
      </c>
      <c r="B5705" t="s">
        <v>30</v>
      </c>
      <c r="C5705" s="1">
        <v>1</v>
      </c>
      <c r="D5705" t="s">
        <v>24</v>
      </c>
      <c r="E5705" t="s">
        <v>24</v>
      </c>
      <c r="F5705" s="1">
        <v>72</v>
      </c>
      <c r="G5705" s="1" t="str">
        <f t="shared" si="178"/>
        <v>5+ Years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 s="14">
        <v>25.4</v>
      </c>
      <c r="U5705" t="str">
        <f t="shared" si="179"/>
        <v>0-30</v>
      </c>
      <c r="V5705" s="16">
        <v>1809.35</v>
      </c>
      <c r="W5705" t="s">
        <v>24</v>
      </c>
    </row>
    <row r="5706" spans="1:23" x14ac:dyDescent="0.3">
      <c r="A5706" t="s">
        <v>5741</v>
      </c>
      <c r="B5706" t="s">
        <v>22</v>
      </c>
      <c r="C5706" s="1">
        <v>0</v>
      </c>
      <c r="D5706" t="s">
        <v>23</v>
      </c>
      <c r="E5706" t="s">
        <v>24</v>
      </c>
      <c r="F5706" s="1">
        <v>19</v>
      </c>
      <c r="G5706" s="1" t="str">
        <f t="shared" si="178"/>
        <v>1-2 Years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 s="14">
        <v>86.85</v>
      </c>
      <c r="U5706" t="str">
        <f t="shared" si="179"/>
        <v>60-90</v>
      </c>
      <c r="V5706" s="16">
        <v>1564.4</v>
      </c>
      <c r="W5706" t="s">
        <v>24</v>
      </c>
    </row>
    <row r="5707" spans="1:23" x14ac:dyDescent="0.3">
      <c r="A5707" t="s">
        <v>5742</v>
      </c>
      <c r="B5707" t="s">
        <v>30</v>
      </c>
      <c r="C5707" s="1">
        <v>0</v>
      </c>
      <c r="D5707" t="s">
        <v>24</v>
      </c>
      <c r="E5707" t="s">
        <v>24</v>
      </c>
      <c r="F5707" s="1">
        <v>1</v>
      </c>
      <c r="G5707" s="1" t="str">
        <f t="shared" si="178"/>
        <v>0-1 Year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 s="14">
        <v>19.649999999999999</v>
      </c>
      <c r="U5707" t="str">
        <f t="shared" si="179"/>
        <v>0-30</v>
      </c>
      <c r="V5707" s="16">
        <v>19.649999999999999</v>
      </c>
      <c r="W5707" t="s">
        <v>24</v>
      </c>
    </row>
    <row r="5708" spans="1:23" x14ac:dyDescent="0.3">
      <c r="A5708" t="s">
        <v>5743</v>
      </c>
      <c r="B5708" t="s">
        <v>22</v>
      </c>
      <c r="C5708" s="1">
        <v>0</v>
      </c>
      <c r="D5708" t="s">
        <v>24</v>
      </c>
      <c r="E5708" t="s">
        <v>24</v>
      </c>
      <c r="F5708" s="1">
        <v>1</v>
      </c>
      <c r="G5708" s="1" t="str">
        <f t="shared" si="178"/>
        <v>0-1 Year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 s="14">
        <v>75.7</v>
      </c>
      <c r="U5708" t="str">
        <f t="shared" si="179"/>
        <v>60-90</v>
      </c>
      <c r="V5708" s="16">
        <v>75.7</v>
      </c>
      <c r="W5708" t="s">
        <v>23</v>
      </c>
    </row>
    <row r="5709" spans="1:23" x14ac:dyDescent="0.3">
      <c r="A5709" t="s">
        <v>5744</v>
      </c>
      <c r="B5709" t="s">
        <v>22</v>
      </c>
      <c r="C5709" s="1">
        <v>0</v>
      </c>
      <c r="D5709" t="s">
        <v>24</v>
      </c>
      <c r="E5709" t="s">
        <v>24</v>
      </c>
      <c r="F5709" s="1">
        <v>2</v>
      </c>
      <c r="G5709" s="1" t="str">
        <f t="shared" si="178"/>
        <v>0-1 Year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 s="14">
        <v>45.55</v>
      </c>
      <c r="U5709" t="str">
        <f t="shared" si="179"/>
        <v>30-60</v>
      </c>
      <c r="V5709" s="16">
        <v>84.4</v>
      </c>
      <c r="W5709" t="s">
        <v>24</v>
      </c>
    </row>
    <row r="5710" spans="1:23" x14ac:dyDescent="0.3">
      <c r="A5710" t="s">
        <v>5745</v>
      </c>
      <c r="B5710" t="s">
        <v>22</v>
      </c>
      <c r="C5710" s="1">
        <v>1</v>
      </c>
      <c r="D5710" t="s">
        <v>23</v>
      </c>
      <c r="E5710" t="s">
        <v>23</v>
      </c>
      <c r="F5710" s="1">
        <v>11</v>
      </c>
      <c r="G5710" s="1" t="str">
        <f t="shared" si="178"/>
        <v>0-1 Year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 s="14">
        <v>78.099999999999994</v>
      </c>
      <c r="U5710" t="str">
        <f t="shared" si="179"/>
        <v>60-90</v>
      </c>
      <c r="V5710" s="16">
        <v>864.85</v>
      </c>
      <c r="W5710" t="s">
        <v>24</v>
      </c>
    </row>
    <row r="5711" spans="1:23" x14ac:dyDescent="0.3">
      <c r="A5711" t="s">
        <v>5746</v>
      </c>
      <c r="B5711" t="s">
        <v>22</v>
      </c>
      <c r="C5711" s="1">
        <v>0</v>
      </c>
      <c r="D5711" t="s">
        <v>24</v>
      </c>
      <c r="E5711" t="s">
        <v>24</v>
      </c>
      <c r="F5711" s="1">
        <v>12</v>
      </c>
      <c r="G5711" s="1" t="str">
        <f t="shared" si="178"/>
        <v>0-1 Year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 s="14">
        <v>19.3</v>
      </c>
      <c r="U5711" t="str">
        <f t="shared" si="179"/>
        <v>0-30</v>
      </c>
      <c r="V5711" s="16">
        <v>228.75</v>
      </c>
      <c r="W5711" t="s">
        <v>24</v>
      </c>
    </row>
    <row r="5712" spans="1:23" x14ac:dyDescent="0.3">
      <c r="A5712" t="s">
        <v>5747</v>
      </c>
      <c r="B5712" t="s">
        <v>22</v>
      </c>
      <c r="C5712" s="1">
        <v>0</v>
      </c>
      <c r="D5712" t="s">
        <v>23</v>
      </c>
      <c r="E5712" t="s">
        <v>24</v>
      </c>
      <c r="F5712" s="1">
        <v>70</v>
      </c>
      <c r="G5712" s="1" t="str">
        <f t="shared" si="178"/>
        <v>5+ Years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 s="14">
        <v>110.5</v>
      </c>
      <c r="U5712" t="str">
        <f t="shared" si="179"/>
        <v>90+</v>
      </c>
      <c r="V5712" s="16">
        <v>7752.05</v>
      </c>
      <c r="W5712" t="s">
        <v>24</v>
      </c>
    </row>
    <row r="5713" spans="1:23" x14ac:dyDescent="0.3">
      <c r="A5713" t="s">
        <v>5748</v>
      </c>
      <c r="B5713" t="s">
        <v>22</v>
      </c>
      <c r="C5713" s="1">
        <v>1</v>
      </c>
      <c r="D5713" t="s">
        <v>23</v>
      </c>
      <c r="E5713" t="s">
        <v>24</v>
      </c>
      <c r="F5713" s="1">
        <v>20</v>
      </c>
      <c r="G5713" s="1" t="str">
        <f t="shared" si="178"/>
        <v>1-2 Years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 s="14">
        <v>90.8</v>
      </c>
      <c r="U5713" t="str">
        <f t="shared" si="179"/>
        <v>90+</v>
      </c>
      <c r="V5713" s="16">
        <v>1951</v>
      </c>
      <c r="W5713" t="s">
        <v>23</v>
      </c>
    </row>
    <row r="5714" spans="1:23" x14ac:dyDescent="0.3">
      <c r="A5714" t="s">
        <v>5749</v>
      </c>
      <c r="B5714" t="s">
        <v>22</v>
      </c>
      <c r="C5714" s="1">
        <v>0</v>
      </c>
      <c r="D5714" t="s">
        <v>24</v>
      </c>
      <c r="E5714" t="s">
        <v>24</v>
      </c>
      <c r="F5714" s="1">
        <v>23</v>
      </c>
      <c r="G5714" s="1" t="str">
        <f t="shared" si="178"/>
        <v>1-2 Years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 s="14">
        <v>20.3</v>
      </c>
      <c r="U5714" t="str">
        <f t="shared" si="179"/>
        <v>0-30</v>
      </c>
      <c r="V5714" s="16">
        <v>470.6</v>
      </c>
      <c r="W5714" t="s">
        <v>24</v>
      </c>
    </row>
    <row r="5715" spans="1:23" x14ac:dyDescent="0.3">
      <c r="A5715" t="s">
        <v>5750</v>
      </c>
      <c r="B5715" t="s">
        <v>30</v>
      </c>
      <c r="C5715" s="1">
        <v>1</v>
      </c>
      <c r="D5715" t="s">
        <v>24</v>
      </c>
      <c r="E5715" t="s">
        <v>24</v>
      </c>
      <c r="F5715" s="1">
        <v>49</v>
      </c>
      <c r="G5715" s="1" t="str">
        <f t="shared" si="178"/>
        <v>4-5 Years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 s="14">
        <v>81.349999999999994</v>
      </c>
      <c r="U5715" t="str">
        <f t="shared" si="179"/>
        <v>60-90</v>
      </c>
      <c r="V5715" s="16">
        <v>4060.9</v>
      </c>
      <c r="W5715" t="s">
        <v>24</v>
      </c>
    </row>
    <row r="5716" spans="1:23" x14ac:dyDescent="0.3">
      <c r="A5716" t="s">
        <v>5751</v>
      </c>
      <c r="B5716" t="s">
        <v>22</v>
      </c>
      <c r="C5716" s="1">
        <v>0</v>
      </c>
      <c r="D5716" t="s">
        <v>23</v>
      </c>
      <c r="E5716" t="s">
        <v>23</v>
      </c>
      <c r="F5716" s="1">
        <v>4</v>
      </c>
      <c r="G5716" s="1" t="str">
        <f t="shared" si="178"/>
        <v>0-1 Year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 s="14">
        <v>97.95</v>
      </c>
      <c r="U5716" t="str">
        <f t="shared" si="179"/>
        <v>90+</v>
      </c>
      <c r="V5716" s="16">
        <v>384.5</v>
      </c>
      <c r="W5716" t="s">
        <v>23</v>
      </c>
    </row>
    <row r="5717" spans="1:23" x14ac:dyDescent="0.3">
      <c r="A5717" t="s">
        <v>5752</v>
      </c>
      <c r="B5717" t="s">
        <v>30</v>
      </c>
      <c r="C5717" s="1">
        <v>0</v>
      </c>
      <c r="D5717" t="s">
        <v>24</v>
      </c>
      <c r="E5717" t="s">
        <v>24</v>
      </c>
      <c r="F5717" s="1">
        <v>32</v>
      </c>
      <c r="G5717" s="1" t="str">
        <f t="shared" si="178"/>
        <v>2-4 Years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 s="14">
        <v>108.15</v>
      </c>
      <c r="U5717" t="str">
        <f t="shared" si="179"/>
        <v>90+</v>
      </c>
      <c r="V5717" s="16">
        <v>3432.9</v>
      </c>
      <c r="W5717" t="s">
        <v>23</v>
      </c>
    </row>
    <row r="5718" spans="1:23" x14ac:dyDescent="0.3">
      <c r="A5718" t="s">
        <v>5753</v>
      </c>
      <c r="B5718" t="s">
        <v>30</v>
      </c>
      <c r="C5718" s="1">
        <v>0</v>
      </c>
      <c r="D5718" t="s">
        <v>24</v>
      </c>
      <c r="E5718" t="s">
        <v>23</v>
      </c>
      <c r="F5718" s="1">
        <v>2</v>
      </c>
      <c r="G5718" s="1" t="str">
        <f t="shared" si="178"/>
        <v>0-1 Year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 s="14">
        <v>55.3</v>
      </c>
      <c r="U5718" t="str">
        <f t="shared" si="179"/>
        <v>30-60</v>
      </c>
      <c r="V5718" s="16">
        <v>108.65</v>
      </c>
      <c r="W5718" t="s">
        <v>24</v>
      </c>
    </row>
    <row r="5719" spans="1:23" x14ac:dyDescent="0.3">
      <c r="A5719" t="s">
        <v>5754</v>
      </c>
      <c r="B5719" t="s">
        <v>30</v>
      </c>
      <c r="C5719" s="1">
        <v>1</v>
      </c>
      <c r="D5719" t="s">
        <v>23</v>
      </c>
      <c r="E5719" t="s">
        <v>24</v>
      </c>
      <c r="F5719" s="1">
        <v>69</v>
      </c>
      <c r="G5719" s="1" t="str">
        <f t="shared" si="178"/>
        <v>5+ Years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 s="14">
        <v>56.55</v>
      </c>
      <c r="U5719" t="str">
        <f t="shared" si="179"/>
        <v>30-60</v>
      </c>
      <c r="V5719" s="16">
        <v>3952.65</v>
      </c>
      <c r="W5719" t="s">
        <v>24</v>
      </c>
    </row>
    <row r="5720" spans="1:23" x14ac:dyDescent="0.3">
      <c r="A5720" t="s">
        <v>5755</v>
      </c>
      <c r="B5720" t="s">
        <v>30</v>
      </c>
      <c r="C5720" s="1">
        <v>0</v>
      </c>
      <c r="D5720" t="s">
        <v>24</v>
      </c>
      <c r="E5720" t="s">
        <v>24</v>
      </c>
      <c r="F5720" s="1">
        <v>6</v>
      </c>
      <c r="G5720" s="1" t="str">
        <f t="shared" si="178"/>
        <v>0-1 Year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 s="14">
        <v>80.5</v>
      </c>
      <c r="U5720" t="str">
        <f t="shared" si="179"/>
        <v>60-90</v>
      </c>
      <c r="V5720" s="16">
        <v>463.05</v>
      </c>
      <c r="W5720" t="s">
        <v>23</v>
      </c>
    </row>
    <row r="5721" spans="1:23" x14ac:dyDescent="0.3">
      <c r="A5721" t="s">
        <v>5756</v>
      </c>
      <c r="B5721" t="s">
        <v>22</v>
      </c>
      <c r="C5721" s="1">
        <v>0</v>
      </c>
      <c r="D5721" t="s">
        <v>23</v>
      </c>
      <c r="E5721" t="s">
        <v>23</v>
      </c>
      <c r="F5721" s="1">
        <v>24</v>
      </c>
      <c r="G5721" s="1" t="str">
        <f t="shared" si="178"/>
        <v>1-2 Years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 s="14">
        <v>19.7</v>
      </c>
      <c r="U5721" t="str">
        <f t="shared" si="179"/>
        <v>0-30</v>
      </c>
      <c r="V5721" s="16">
        <v>494.05</v>
      </c>
      <c r="W5721" t="s">
        <v>24</v>
      </c>
    </row>
    <row r="5722" spans="1:23" x14ac:dyDescent="0.3">
      <c r="A5722" t="s">
        <v>5757</v>
      </c>
      <c r="B5722" t="s">
        <v>22</v>
      </c>
      <c r="C5722" s="1">
        <v>0</v>
      </c>
      <c r="D5722" t="s">
        <v>24</v>
      </c>
      <c r="E5722" t="s">
        <v>24</v>
      </c>
      <c r="F5722" s="1">
        <v>32</v>
      </c>
      <c r="G5722" s="1" t="str">
        <f t="shared" si="178"/>
        <v>2-4 Years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 s="14">
        <v>104.05</v>
      </c>
      <c r="U5722" t="str">
        <f t="shared" si="179"/>
        <v>90+</v>
      </c>
      <c r="V5722" s="16">
        <v>3416.85</v>
      </c>
      <c r="W5722" t="s">
        <v>24</v>
      </c>
    </row>
    <row r="5723" spans="1:23" x14ac:dyDescent="0.3">
      <c r="A5723" t="s">
        <v>5758</v>
      </c>
      <c r="B5723" t="s">
        <v>22</v>
      </c>
      <c r="C5723" s="1">
        <v>0</v>
      </c>
      <c r="D5723" t="s">
        <v>24</v>
      </c>
      <c r="E5723" t="s">
        <v>24</v>
      </c>
      <c r="F5723" s="1">
        <v>27</v>
      </c>
      <c r="G5723" s="1" t="str">
        <f t="shared" si="178"/>
        <v>2-4 Years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 s="14">
        <v>52.85</v>
      </c>
      <c r="U5723" t="str">
        <f t="shared" si="179"/>
        <v>30-60</v>
      </c>
      <c r="V5723" s="16">
        <v>1498.65</v>
      </c>
      <c r="W5723" t="s">
        <v>24</v>
      </c>
    </row>
    <row r="5724" spans="1:23" x14ac:dyDescent="0.3">
      <c r="A5724" t="s">
        <v>5759</v>
      </c>
      <c r="B5724" t="s">
        <v>22</v>
      </c>
      <c r="C5724" s="1">
        <v>1</v>
      </c>
      <c r="D5724" t="s">
        <v>23</v>
      </c>
      <c r="E5724" t="s">
        <v>24</v>
      </c>
      <c r="F5724" s="1">
        <v>27</v>
      </c>
      <c r="G5724" s="1" t="str">
        <f t="shared" si="178"/>
        <v>2-4 Years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 s="14">
        <v>104.3</v>
      </c>
      <c r="U5724" t="str">
        <f t="shared" si="179"/>
        <v>90+</v>
      </c>
      <c r="V5724" s="16">
        <v>2867.75</v>
      </c>
      <c r="W5724" t="s">
        <v>23</v>
      </c>
    </row>
    <row r="5725" spans="1:23" x14ac:dyDescent="0.3">
      <c r="A5725" t="s">
        <v>5760</v>
      </c>
      <c r="B5725" t="s">
        <v>30</v>
      </c>
      <c r="C5725" s="1">
        <v>0</v>
      </c>
      <c r="D5725" t="s">
        <v>24</v>
      </c>
      <c r="E5725" t="s">
        <v>24</v>
      </c>
      <c r="F5725" s="1">
        <v>58</v>
      </c>
      <c r="G5725" s="1" t="str">
        <f t="shared" si="178"/>
        <v>4-5 Years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 s="14">
        <v>80.650000000000006</v>
      </c>
      <c r="U5725" t="str">
        <f t="shared" si="179"/>
        <v>60-90</v>
      </c>
      <c r="V5725" s="16">
        <v>4807.3500000000004</v>
      </c>
      <c r="W5725" t="s">
        <v>24</v>
      </c>
    </row>
    <row r="5726" spans="1:23" x14ac:dyDescent="0.3">
      <c r="A5726" t="s">
        <v>5761</v>
      </c>
      <c r="B5726" t="s">
        <v>30</v>
      </c>
      <c r="C5726" s="1">
        <v>0</v>
      </c>
      <c r="D5726" t="s">
        <v>24</v>
      </c>
      <c r="E5726" t="s">
        <v>24</v>
      </c>
      <c r="F5726" s="1">
        <v>1</v>
      </c>
      <c r="G5726" s="1" t="str">
        <f t="shared" si="178"/>
        <v>0-1 Year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 s="14">
        <v>71.349999999999994</v>
      </c>
      <c r="U5726" t="str">
        <f t="shared" si="179"/>
        <v>60-90</v>
      </c>
      <c r="V5726" s="16">
        <v>71.349999999999994</v>
      </c>
      <c r="W5726" t="s">
        <v>23</v>
      </c>
    </row>
    <row r="5727" spans="1:23" x14ac:dyDescent="0.3">
      <c r="A5727" t="s">
        <v>5762</v>
      </c>
      <c r="B5727" t="s">
        <v>22</v>
      </c>
      <c r="C5727" s="1">
        <v>0</v>
      </c>
      <c r="D5727" t="s">
        <v>23</v>
      </c>
      <c r="E5727" t="s">
        <v>23</v>
      </c>
      <c r="F5727" s="1">
        <v>18</v>
      </c>
      <c r="G5727" s="1" t="str">
        <f t="shared" si="178"/>
        <v>1-2 Years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 s="14">
        <v>24.65</v>
      </c>
      <c r="U5727" t="str">
        <f t="shared" si="179"/>
        <v>0-30</v>
      </c>
      <c r="V5727" s="16">
        <v>471.35</v>
      </c>
      <c r="W5727" t="s">
        <v>24</v>
      </c>
    </row>
    <row r="5728" spans="1:23" x14ac:dyDescent="0.3">
      <c r="A5728" t="s">
        <v>5763</v>
      </c>
      <c r="B5728" t="s">
        <v>22</v>
      </c>
      <c r="C5728" s="1">
        <v>0</v>
      </c>
      <c r="D5728" t="s">
        <v>23</v>
      </c>
      <c r="E5728" t="s">
        <v>23</v>
      </c>
      <c r="F5728" s="1">
        <v>47</v>
      </c>
      <c r="G5728" s="1" t="str">
        <f t="shared" si="178"/>
        <v>2-4 Years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 s="14">
        <v>21.3</v>
      </c>
      <c r="U5728" t="str">
        <f t="shared" si="179"/>
        <v>0-30</v>
      </c>
      <c r="V5728" s="16">
        <v>1041.8</v>
      </c>
      <c r="W5728" t="s">
        <v>24</v>
      </c>
    </row>
    <row r="5729" spans="1:23" x14ac:dyDescent="0.3">
      <c r="A5729" t="s">
        <v>5764</v>
      </c>
      <c r="B5729" t="s">
        <v>22</v>
      </c>
      <c r="C5729" s="1">
        <v>0</v>
      </c>
      <c r="D5729" t="s">
        <v>23</v>
      </c>
      <c r="E5729" t="s">
        <v>23</v>
      </c>
      <c r="F5729" s="1">
        <v>70</v>
      </c>
      <c r="G5729" s="1" t="str">
        <f t="shared" si="178"/>
        <v>5+ Years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 s="14">
        <v>110.2</v>
      </c>
      <c r="U5729" t="str">
        <f t="shared" si="179"/>
        <v>90+</v>
      </c>
      <c r="V5729" s="16">
        <v>7689.8</v>
      </c>
      <c r="W5729" t="s">
        <v>24</v>
      </c>
    </row>
    <row r="5730" spans="1:23" x14ac:dyDescent="0.3">
      <c r="A5730" t="s">
        <v>5765</v>
      </c>
      <c r="B5730" t="s">
        <v>22</v>
      </c>
      <c r="C5730" s="1">
        <v>0</v>
      </c>
      <c r="D5730" t="s">
        <v>24</v>
      </c>
      <c r="E5730" t="s">
        <v>24</v>
      </c>
      <c r="F5730" s="1">
        <v>13</v>
      </c>
      <c r="G5730" s="1" t="str">
        <f t="shared" si="178"/>
        <v>1-2 Years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 s="14">
        <v>89.4</v>
      </c>
      <c r="U5730" t="str">
        <f t="shared" si="179"/>
        <v>60-90</v>
      </c>
      <c r="V5730" s="16">
        <v>1132.3499999999999</v>
      </c>
      <c r="W5730" t="s">
        <v>23</v>
      </c>
    </row>
    <row r="5731" spans="1:23" x14ac:dyDescent="0.3">
      <c r="A5731" t="s">
        <v>5766</v>
      </c>
      <c r="B5731" t="s">
        <v>22</v>
      </c>
      <c r="C5731" s="1">
        <v>0</v>
      </c>
      <c r="D5731" t="s">
        <v>23</v>
      </c>
      <c r="E5731" t="s">
        <v>23</v>
      </c>
      <c r="F5731" s="1">
        <v>36</v>
      </c>
      <c r="G5731" s="1" t="str">
        <f t="shared" si="178"/>
        <v>2-4 Years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 s="14">
        <v>51.05</v>
      </c>
      <c r="U5731" t="str">
        <f t="shared" si="179"/>
        <v>30-60</v>
      </c>
      <c r="V5731" s="16">
        <v>1815</v>
      </c>
      <c r="W5731" t="s">
        <v>24</v>
      </c>
    </row>
    <row r="5732" spans="1:23" x14ac:dyDescent="0.3">
      <c r="A5732" t="s">
        <v>5767</v>
      </c>
      <c r="B5732" t="s">
        <v>30</v>
      </c>
      <c r="C5732" s="1">
        <v>0</v>
      </c>
      <c r="D5732" t="s">
        <v>24</v>
      </c>
      <c r="E5732" t="s">
        <v>24</v>
      </c>
      <c r="F5732" s="1">
        <v>67</v>
      </c>
      <c r="G5732" s="1" t="str">
        <f t="shared" si="178"/>
        <v>5+ Years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 s="14">
        <v>19.8</v>
      </c>
      <c r="U5732" t="str">
        <f t="shared" si="179"/>
        <v>0-30</v>
      </c>
      <c r="V5732" s="16">
        <v>1311.3</v>
      </c>
      <c r="W5732" t="s">
        <v>24</v>
      </c>
    </row>
    <row r="5733" spans="1:23" x14ac:dyDescent="0.3">
      <c r="A5733" t="s">
        <v>5768</v>
      </c>
      <c r="B5733" t="s">
        <v>22</v>
      </c>
      <c r="C5733" s="1">
        <v>0</v>
      </c>
      <c r="D5733" t="s">
        <v>24</v>
      </c>
      <c r="E5733" t="s">
        <v>24</v>
      </c>
      <c r="F5733" s="1">
        <v>10</v>
      </c>
      <c r="G5733" s="1" t="str">
        <f t="shared" si="178"/>
        <v>0-1 Year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 s="14">
        <v>19.899999999999999</v>
      </c>
      <c r="U5733" t="str">
        <f t="shared" si="179"/>
        <v>0-30</v>
      </c>
      <c r="V5733" s="16">
        <v>199.45</v>
      </c>
      <c r="W5733" t="s">
        <v>24</v>
      </c>
    </row>
    <row r="5734" spans="1:23" x14ac:dyDescent="0.3">
      <c r="A5734" t="s">
        <v>5769</v>
      </c>
      <c r="B5734" t="s">
        <v>30</v>
      </c>
      <c r="C5734" s="1">
        <v>1</v>
      </c>
      <c r="D5734" t="s">
        <v>24</v>
      </c>
      <c r="E5734" t="s">
        <v>24</v>
      </c>
      <c r="F5734" s="1">
        <v>19</v>
      </c>
      <c r="G5734" s="1" t="str">
        <f t="shared" si="178"/>
        <v>1-2 Years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 s="14">
        <v>87.3</v>
      </c>
      <c r="U5734" t="str">
        <f t="shared" si="179"/>
        <v>60-90</v>
      </c>
      <c r="V5734" s="16">
        <v>1637.3</v>
      </c>
      <c r="W5734" t="s">
        <v>24</v>
      </c>
    </row>
    <row r="5735" spans="1:23" x14ac:dyDescent="0.3">
      <c r="A5735" t="s">
        <v>5770</v>
      </c>
      <c r="B5735" t="s">
        <v>22</v>
      </c>
      <c r="C5735" s="1">
        <v>0</v>
      </c>
      <c r="D5735" t="s">
        <v>23</v>
      </c>
      <c r="E5735" t="s">
        <v>23</v>
      </c>
      <c r="F5735" s="1">
        <v>71</v>
      </c>
      <c r="G5735" s="1" t="str">
        <f t="shared" si="178"/>
        <v>5+ Years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 s="14">
        <v>19.850000000000001</v>
      </c>
      <c r="U5735" t="str">
        <f t="shared" si="179"/>
        <v>0-30</v>
      </c>
      <c r="V5735" s="16">
        <v>1326.35</v>
      </c>
      <c r="W5735" t="s">
        <v>24</v>
      </c>
    </row>
    <row r="5736" spans="1:23" x14ac:dyDescent="0.3">
      <c r="A5736" t="s">
        <v>5771</v>
      </c>
      <c r="B5736" t="s">
        <v>30</v>
      </c>
      <c r="C5736" s="1">
        <v>0</v>
      </c>
      <c r="D5736" t="s">
        <v>23</v>
      </c>
      <c r="E5736" t="s">
        <v>23</v>
      </c>
      <c r="F5736" s="1">
        <v>72</v>
      </c>
      <c r="G5736" s="1" t="str">
        <f t="shared" si="178"/>
        <v>5+ Years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 s="14">
        <v>89.4</v>
      </c>
      <c r="U5736" t="str">
        <f t="shared" si="179"/>
        <v>60-90</v>
      </c>
      <c r="V5736" s="16">
        <v>6376.55</v>
      </c>
      <c r="W5736" t="s">
        <v>24</v>
      </c>
    </row>
    <row r="5737" spans="1:23" x14ac:dyDescent="0.3">
      <c r="A5737" t="s">
        <v>5772</v>
      </c>
      <c r="B5737" t="s">
        <v>22</v>
      </c>
      <c r="C5737" s="1">
        <v>0</v>
      </c>
      <c r="D5737" t="s">
        <v>23</v>
      </c>
      <c r="E5737" t="s">
        <v>23</v>
      </c>
      <c r="F5737" s="1">
        <v>48</v>
      </c>
      <c r="G5737" s="1" t="str">
        <f t="shared" si="178"/>
        <v>2-4 Years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 s="14">
        <v>20</v>
      </c>
      <c r="U5737" t="str">
        <f t="shared" si="179"/>
        <v>0-30</v>
      </c>
      <c r="V5737" s="16">
        <v>935.9</v>
      </c>
      <c r="W5737" t="s">
        <v>24</v>
      </c>
    </row>
    <row r="5738" spans="1:23" x14ac:dyDescent="0.3">
      <c r="A5738" t="s">
        <v>5773</v>
      </c>
      <c r="B5738" t="s">
        <v>30</v>
      </c>
      <c r="C5738" s="1">
        <v>0</v>
      </c>
      <c r="D5738" t="s">
        <v>24</v>
      </c>
      <c r="E5738" t="s">
        <v>24</v>
      </c>
      <c r="F5738" s="1">
        <v>1</v>
      </c>
      <c r="G5738" s="1" t="str">
        <f t="shared" si="178"/>
        <v>0-1 Year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 s="14">
        <v>20.05</v>
      </c>
      <c r="U5738" t="str">
        <f t="shared" si="179"/>
        <v>0-30</v>
      </c>
      <c r="V5738" s="16">
        <v>20.05</v>
      </c>
      <c r="W5738" t="s">
        <v>24</v>
      </c>
    </row>
    <row r="5739" spans="1:23" x14ac:dyDescent="0.3">
      <c r="A5739" t="s">
        <v>5774</v>
      </c>
      <c r="B5739" t="s">
        <v>30</v>
      </c>
      <c r="C5739" s="1">
        <v>0</v>
      </c>
      <c r="D5739" t="s">
        <v>23</v>
      </c>
      <c r="E5739" t="s">
        <v>23</v>
      </c>
      <c r="F5739" s="1">
        <v>18</v>
      </c>
      <c r="G5739" s="1" t="str">
        <f t="shared" si="178"/>
        <v>1-2 Years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 s="14">
        <v>83.25</v>
      </c>
      <c r="U5739" t="str">
        <f t="shared" si="179"/>
        <v>60-90</v>
      </c>
      <c r="V5739" s="16">
        <v>1611.15</v>
      </c>
      <c r="W5739" t="s">
        <v>24</v>
      </c>
    </row>
    <row r="5740" spans="1:23" x14ac:dyDescent="0.3">
      <c r="A5740" t="s">
        <v>5775</v>
      </c>
      <c r="B5740" t="s">
        <v>30</v>
      </c>
      <c r="C5740" s="1">
        <v>0</v>
      </c>
      <c r="D5740" t="s">
        <v>24</v>
      </c>
      <c r="E5740" t="s">
        <v>24</v>
      </c>
      <c r="F5740" s="1">
        <v>1</v>
      </c>
      <c r="G5740" s="1" t="str">
        <f t="shared" si="178"/>
        <v>0-1 Year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 s="14">
        <v>20.6</v>
      </c>
      <c r="U5740" t="str">
        <f t="shared" si="179"/>
        <v>0-30</v>
      </c>
      <c r="V5740" s="16">
        <v>20.6</v>
      </c>
      <c r="W5740" t="s">
        <v>23</v>
      </c>
    </row>
    <row r="5741" spans="1:23" x14ac:dyDescent="0.3">
      <c r="A5741" t="s">
        <v>5776</v>
      </c>
      <c r="B5741" t="s">
        <v>30</v>
      </c>
      <c r="C5741" s="1">
        <v>1</v>
      </c>
      <c r="D5741" t="s">
        <v>23</v>
      </c>
      <c r="E5741" t="s">
        <v>24</v>
      </c>
      <c r="F5741" s="1">
        <v>67</v>
      </c>
      <c r="G5741" s="1" t="str">
        <f t="shared" si="178"/>
        <v>5+ Years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 s="14">
        <v>102.9</v>
      </c>
      <c r="U5741" t="str">
        <f t="shared" si="179"/>
        <v>90+</v>
      </c>
      <c r="V5741" s="16">
        <v>6989.7</v>
      </c>
      <c r="W5741" t="s">
        <v>24</v>
      </c>
    </row>
    <row r="5742" spans="1:23" x14ac:dyDescent="0.3">
      <c r="A5742" t="s">
        <v>5777</v>
      </c>
      <c r="B5742" t="s">
        <v>30</v>
      </c>
      <c r="C5742" s="1">
        <v>0</v>
      </c>
      <c r="D5742" t="s">
        <v>23</v>
      </c>
      <c r="E5742" t="s">
        <v>23</v>
      </c>
      <c r="F5742" s="1">
        <v>69</v>
      </c>
      <c r="G5742" s="1" t="str">
        <f t="shared" si="178"/>
        <v>5+ Years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 s="14">
        <v>39.1</v>
      </c>
      <c r="U5742" t="str">
        <f t="shared" si="179"/>
        <v>30-60</v>
      </c>
      <c r="V5742" s="16">
        <v>2779.5</v>
      </c>
      <c r="W5742" t="s">
        <v>24</v>
      </c>
    </row>
    <row r="5743" spans="1:23" x14ac:dyDescent="0.3">
      <c r="A5743" t="s">
        <v>5778</v>
      </c>
      <c r="B5743" t="s">
        <v>30</v>
      </c>
      <c r="C5743" s="1">
        <v>0</v>
      </c>
      <c r="D5743" t="s">
        <v>24</v>
      </c>
      <c r="E5743" t="s">
        <v>24</v>
      </c>
      <c r="F5743" s="1">
        <v>19</v>
      </c>
      <c r="G5743" s="1" t="str">
        <f t="shared" si="178"/>
        <v>1-2 Years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 s="14">
        <v>99.95</v>
      </c>
      <c r="U5743" t="str">
        <f t="shared" si="179"/>
        <v>90+</v>
      </c>
      <c r="V5743" s="16">
        <v>1931.75</v>
      </c>
      <c r="W5743" t="s">
        <v>23</v>
      </c>
    </row>
    <row r="5744" spans="1:23" x14ac:dyDescent="0.3">
      <c r="A5744" t="s">
        <v>5779</v>
      </c>
      <c r="B5744" t="s">
        <v>30</v>
      </c>
      <c r="C5744" s="1">
        <v>1</v>
      </c>
      <c r="D5744" t="s">
        <v>23</v>
      </c>
      <c r="E5744" t="s">
        <v>24</v>
      </c>
      <c r="F5744" s="1">
        <v>72</v>
      </c>
      <c r="G5744" s="1" t="str">
        <f t="shared" si="178"/>
        <v>5+ Years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 s="14">
        <v>114.5</v>
      </c>
      <c r="U5744" t="str">
        <f t="shared" si="179"/>
        <v>90+</v>
      </c>
      <c r="V5744" s="16">
        <v>8331.9500000000007</v>
      </c>
      <c r="W5744" t="s">
        <v>24</v>
      </c>
    </row>
    <row r="5745" spans="1:23" x14ac:dyDescent="0.3">
      <c r="A5745" t="s">
        <v>5780</v>
      </c>
      <c r="B5745" t="s">
        <v>22</v>
      </c>
      <c r="C5745" s="1">
        <v>1</v>
      </c>
      <c r="D5745" t="s">
        <v>24</v>
      </c>
      <c r="E5745" t="s">
        <v>24</v>
      </c>
      <c r="F5745" s="1">
        <v>38</v>
      </c>
      <c r="G5745" s="1" t="str">
        <f t="shared" si="178"/>
        <v>2-4 Years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 s="14">
        <v>20.2</v>
      </c>
      <c r="U5745" t="str">
        <f t="shared" si="179"/>
        <v>0-30</v>
      </c>
      <c r="V5745" s="16">
        <v>735.9</v>
      </c>
      <c r="W5745" t="s">
        <v>24</v>
      </c>
    </row>
    <row r="5746" spans="1:23" x14ac:dyDescent="0.3">
      <c r="A5746" t="s">
        <v>5781</v>
      </c>
      <c r="B5746" t="s">
        <v>30</v>
      </c>
      <c r="C5746" s="1">
        <v>1</v>
      </c>
      <c r="D5746" t="s">
        <v>23</v>
      </c>
      <c r="E5746" t="s">
        <v>24</v>
      </c>
      <c r="F5746" s="1">
        <v>40</v>
      </c>
      <c r="G5746" s="1" t="str">
        <f t="shared" si="178"/>
        <v>2-4 Years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 s="14">
        <v>55.8</v>
      </c>
      <c r="U5746" t="str">
        <f t="shared" si="179"/>
        <v>30-60</v>
      </c>
      <c r="V5746" s="16">
        <v>2283.3000000000002</v>
      </c>
      <c r="W5746" t="s">
        <v>24</v>
      </c>
    </row>
    <row r="5747" spans="1:23" x14ac:dyDescent="0.3">
      <c r="A5747" t="s">
        <v>5782</v>
      </c>
      <c r="B5747" t="s">
        <v>22</v>
      </c>
      <c r="C5747" s="1">
        <v>0</v>
      </c>
      <c r="D5747" t="s">
        <v>23</v>
      </c>
      <c r="E5747" t="s">
        <v>23</v>
      </c>
      <c r="F5747" s="1">
        <v>61</v>
      </c>
      <c r="G5747" s="1" t="str">
        <f t="shared" si="178"/>
        <v>5+ Years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 s="14">
        <v>24.2</v>
      </c>
      <c r="U5747" t="str">
        <f t="shared" si="179"/>
        <v>0-30</v>
      </c>
      <c r="V5747" s="16">
        <v>1445.2</v>
      </c>
      <c r="W5747" t="s">
        <v>24</v>
      </c>
    </row>
    <row r="5748" spans="1:23" x14ac:dyDescent="0.3">
      <c r="A5748" t="s">
        <v>5783</v>
      </c>
      <c r="B5748" t="s">
        <v>22</v>
      </c>
      <c r="C5748" s="1">
        <v>0</v>
      </c>
      <c r="D5748" t="s">
        <v>24</v>
      </c>
      <c r="E5748" t="s">
        <v>24</v>
      </c>
      <c r="F5748" s="1">
        <v>10</v>
      </c>
      <c r="G5748" s="1" t="str">
        <f t="shared" si="178"/>
        <v>0-1 Year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 s="14">
        <v>81</v>
      </c>
      <c r="U5748" t="str">
        <f t="shared" si="179"/>
        <v>60-90</v>
      </c>
      <c r="V5748" s="16">
        <v>818.05</v>
      </c>
      <c r="W5748" t="s">
        <v>23</v>
      </c>
    </row>
    <row r="5749" spans="1:23" x14ac:dyDescent="0.3">
      <c r="A5749" t="s">
        <v>5784</v>
      </c>
      <c r="B5749" t="s">
        <v>30</v>
      </c>
      <c r="C5749" s="1">
        <v>0</v>
      </c>
      <c r="D5749" t="s">
        <v>23</v>
      </c>
      <c r="E5749" t="s">
        <v>24</v>
      </c>
      <c r="F5749" s="1">
        <v>32</v>
      </c>
      <c r="G5749" s="1" t="str">
        <f t="shared" si="178"/>
        <v>2-4 Years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 s="14">
        <v>72.8</v>
      </c>
      <c r="U5749" t="str">
        <f t="shared" si="179"/>
        <v>60-90</v>
      </c>
      <c r="V5749" s="16">
        <v>2333.0500000000002</v>
      </c>
      <c r="W5749" t="s">
        <v>24</v>
      </c>
    </row>
    <row r="5750" spans="1:23" x14ac:dyDescent="0.3">
      <c r="A5750" t="s">
        <v>5785</v>
      </c>
      <c r="B5750" t="s">
        <v>22</v>
      </c>
      <c r="C5750" s="1">
        <v>0</v>
      </c>
      <c r="D5750" t="s">
        <v>24</v>
      </c>
      <c r="E5750" t="s">
        <v>24</v>
      </c>
      <c r="F5750" s="1">
        <v>21</v>
      </c>
      <c r="G5750" s="1" t="str">
        <f t="shared" si="178"/>
        <v>1-2 Years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 s="14">
        <v>99.85</v>
      </c>
      <c r="U5750" t="str">
        <f t="shared" si="179"/>
        <v>90+</v>
      </c>
      <c r="V5750" s="16">
        <v>1992.55</v>
      </c>
      <c r="W5750" t="s">
        <v>24</v>
      </c>
    </row>
    <row r="5751" spans="1:23" x14ac:dyDescent="0.3">
      <c r="A5751" t="s">
        <v>5786</v>
      </c>
      <c r="B5751" t="s">
        <v>22</v>
      </c>
      <c r="C5751" s="1">
        <v>1</v>
      </c>
      <c r="D5751" t="s">
        <v>24</v>
      </c>
      <c r="E5751" t="s">
        <v>24</v>
      </c>
      <c r="F5751" s="1">
        <v>59</v>
      </c>
      <c r="G5751" s="1" t="str">
        <f t="shared" si="178"/>
        <v>4-5 Years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 s="14">
        <v>99.5</v>
      </c>
      <c r="U5751" t="str">
        <f t="shared" si="179"/>
        <v>90+</v>
      </c>
      <c r="V5751" s="16">
        <v>5890</v>
      </c>
      <c r="W5751" t="s">
        <v>24</v>
      </c>
    </row>
    <row r="5752" spans="1:23" x14ac:dyDescent="0.3">
      <c r="A5752" t="s">
        <v>5787</v>
      </c>
      <c r="B5752" t="s">
        <v>22</v>
      </c>
      <c r="C5752" s="1">
        <v>1</v>
      </c>
      <c r="D5752" t="s">
        <v>23</v>
      </c>
      <c r="E5752" t="s">
        <v>24</v>
      </c>
      <c r="F5752" s="1">
        <v>13</v>
      </c>
      <c r="G5752" s="1" t="str">
        <f t="shared" si="178"/>
        <v>1-2 Years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 s="14">
        <v>70.150000000000006</v>
      </c>
      <c r="U5752" t="str">
        <f t="shared" si="179"/>
        <v>60-90</v>
      </c>
      <c r="V5752" s="16">
        <v>916.75</v>
      </c>
      <c r="W5752" t="s">
        <v>23</v>
      </c>
    </row>
    <row r="5753" spans="1:23" x14ac:dyDescent="0.3">
      <c r="A5753" t="s">
        <v>5788</v>
      </c>
      <c r="B5753" t="s">
        <v>22</v>
      </c>
      <c r="C5753" s="1">
        <v>0</v>
      </c>
      <c r="D5753" t="s">
        <v>24</v>
      </c>
      <c r="E5753" t="s">
        <v>24</v>
      </c>
      <c r="F5753" s="1">
        <v>47</v>
      </c>
      <c r="G5753" s="1" t="str">
        <f t="shared" si="178"/>
        <v>2-4 Years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 s="14">
        <v>20.25</v>
      </c>
      <c r="U5753" t="str">
        <f t="shared" si="179"/>
        <v>0-30</v>
      </c>
      <c r="V5753" s="16">
        <v>1029.8</v>
      </c>
      <c r="W5753" t="s">
        <v>24</v>
      </c>
    </row>
    <row r="5754" spans="1:23" x14ac:dyDescent="0.3">
      <c r="A5754" t="s">
        <v>5789</v>
      </c>
      <c r="B5754" t="s">
        <v>30</v>
      </c>
      <c r="C5754" s="1">
        <v>0</v>
      </c>
      <c r="D5754" t="s">
        <v>23</v>
      </c>
      <c r="E5754" t="s">
        <v>23</v>
      </c>
      <c r="F5754" s="1">
        <v>69</v>
      </c>
      <c r="G5754" s="1" t="str">
        <f t="shared" si="178"/>
        <v>5+ Years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 s="14">
        <v>26</v>
      </c>
      <c r="U5754" t="str">
        <f t="shared" si="179"/>
        <v>0-30</v>
      </c>
      <c r="V5754" s="16">
        <v>1796.55</v>
      </c>
      <c r="W5754" t="s">
        <v>24</v>
      </c>
    </row>
    <row r="5755" spans="1:23" x14ac:dyDescent="0.3">
      <c r="A5755" t="s">
        <v>5790</v>
      </c>
      <c r="B5755" t="s">
        <v>30</v>
      </c>
      <c r="C5755" s="1">
        <v>0</v>
      </c>
      <c r="D5755" t="s">
        <v>24</v>
      </c>
      <c r="E5755" t="s">
        <v>24</v>
      </c>
      <c r="F5755" s="1">
        <v>2</v>
      </c>
      <c r="G5755" s="1" t="str">
        <f t="shared" si="178"/>
        <v>0-1 Year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 s="14">
        <v>19.899999999999999</v>
      </c>
      <c r="U5755" t="str">
        <f t="shared" si="179"/>
        <v>0-30</v>
      </c>
      <c r="V5755" s="16">
        <v>33.700000000000003</v>
      </c>
      <c r="W5755" t="s">
        <v>24</v>
      </c>
    </row>
    <row r="5756" spans="1:23" x14ac:dyDescent="0.3">
      <c r="A5756" t="s">
        <v>5791</v>
      </c>
      <c r="B5756" t="s">
        <v>22</v>
      </c>
      <c r="C5756" s="1">
        <v>0</v>
      </c>
      <c r="D5756" t="s">
        <v>23</v>
      </c>
      <c r="E5756" t="s">
        <v>23</v>
      </c>
      <c r="F5756" s="1">
        <v>22</v>
      </c>
      <c r="G5756" s="1" t="str">
        <f t="shared" si="178"/>
        <v>1-2 Years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 s="14">
        <v>19.05</v>
      </c>
      <c r="U5756" t="str">
        <f t="shared" si="179"/>
        <v>0-30</v>
      </c>
      <c r="V5756" s="16">
        <v>454.05</v>
      </c>
      <c r="W5756" t="s">
        <v>24</v>
      </c>
    </row>
    <row r="5757" spans="1:23" x14ac:dyDescent="0.3">
      <c r="A5757" t="s">
        <v>5792</v>
      </c>
      <c r="B5757" t="s">
        <v>30</v>
      </c>
      <c r="C5757" s="1">
        <v>1</v>
      </c>
      <c r="D5757" t="s">
        <v>23</v>
      </c>
      <c r="E5757" t="s">
        <v>24</v>
      </c>
      <c r="F5757" s="1">
        <v>15</v>
      </c>
      <c r="G5757" s="1" t="str">
        <f t="shared" si="178"/>
        <v>1-2 Years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 s="14">
        <v>96.5</v>
      </c>
      <c r="U5757" t="str">
        <f t="shared" si="179"/>
        <v>90+</v>
      </c>
      <c r="V5757" s="16">
        <v>1392.25</v>
      </c>
      <c r="W5757" t="s">
        <v>24</v>
      </c>
    </row>
    <row r="5758" spans="1:23" x14ac:dyDescent="0.3">
      <c r="A5758" t="s">
        <v>5793</v>
      </c>
      <c r="B5758" t="s">
        <v>22</v>
      </c>
      <c r="C5758" s="1">
        <v>0</v>
      </c>
      <c r="D5758" t="s">
        <v>24</v>
      </c>
      <c r="E5758" t="s">
        <v>24</v>
      </c>
      <c r="F5758" s="1">
        <v>53</v>
      </c>
      <c r="G5758" s="1" t="str">
        <f t="shared" si="178"/>
        <v>4-5 Years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 s="14">
        <v>19.850000000000001</v>
      </c>
      <c r="U5758" t="str">
        <f t="shared" si="179"/>
        <v>0-30</v>
      </c>
      <c r="V5758" s="16">
        <v>1049.5999999999999</v>
      </c>
      <c r="W5758" t="s">
        <v>24</v>
      </c>
    </row>
    <row r="5759" spans="1:23" x14ac:dyDescent="0.3">
      <c r="A5759" t="s">
        <v>5794</v>
      </c>
      <c r="B5759" t="s">
        <v>22</v>
      </c>
      <c r="C5759" s="1">
        <v>1</v>
      </c>
      <c r="D5759" t="s">
        <v>23</v>
      </c>
      <c r="E5759" t="s">
        <v>24</v>
      </c>
      <c r="F5759" s="1">
        <v>28</v>
      </c>
      <c r="G5759" s="1" t="str">
        <f t="shared" si="178"/>
        <v>2-4 Years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 s="14">
        <v>25.7</v>
      </c>
      <c r="U5759" t="str">
        <f t="shared" si="179"/>
        <v>0-30</v>
      </c>
      <c r="V5759" s="16">
        <v>734.6</v>
      </c>
      <c r="W5759" t="s">
        <v>24</v>
      </c>
    </row>
    <row r="5760" spans="1:23" x14ac:dyDescent="0.3">
      <c r="A5760" t="s">
        <v>5795</v>
      </c>
      <c r="B5760" t="s">
        <v>30</v>
      </c>
      <c r="C5760" s="1">
        <v>0</v>
      </c>
      <c r="D5760" t="s">
        <v>24</v>
      </c>
      <c r="E5760" t="s">
        <v>24</v>
      </c>
      <c r="F5760" s="1">
        <v>22</v>
      </c>
      <c r="G5760" s="1" t="str">
        <f t="shared" si="178"/>
        <v>1-2 Years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 s="14">
        <v>20.3</v>
      </c>
      <c r="U5760" t="str">
        <f t="shared" si="179"/>
        <v>0-30</v>
      </c>
      <c r="V5760" s="16">
        <v>475.1</v>
      </c>
      <c r="W5760" t="s">
        <v>24</v>
      </c>
    </row>
    <row r="5761" spans="1:23" x14ac:dyDescent="0.3">
      <c r="A5761" t="s">
        <v>5796</v>
      </c>
      <c r="B5761" t="s">
        <v>22</v>
      </c>
      <c r="C5761" s="1">
        <v>0</v>
      </c>
      <c r="D5761" t="s">
        <v>24</v>
      </c>
      <c r="E5761" t="s">
        <v>24</v>
      </c>
      <c r="F5761" s="1">
        <v>1</v>
      </c>
      <c r="G5761" s="1" t="str">
        <f t="shared" si="178"/>
        <v>0-1 Year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 s="14">
        <v>70.150000000000006</v>
      </c>
      <c r="U5761" t="str">
        <f t="shared" si="179"/>
        <v>60-90</v>
      </c>
      <c r="V5761" s="16">
        <v>70.150000000000006</v>
      </c>
      <c r="W5761" t="s">
        <v>23</v>
      </c>
    </row>
    <row r="5762" spans="1:23" x14ac:dyDescent="0.3">
      <c r="A5762" t="s">
        <v>5797</v>
      </c>
      <c r="B5762" t="s">
        <v>30</v>
      </c>
      <c r="C5762" s="1">
        <v>1</v>
      </c>
      <c r="D5762" t="s">
        <v>23</v>
      </c>
      <c r="E5762" t="s">
        <v>24</v>
      </c>
      <c r="F5762" s="1">
        <v>16</v>
      </c>
      <c r="G5762" s="1" t="str">
        <f t="shared" si="178"/>
        <v>1-2 Years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 s="14">
        <v>91.55</v>
      </c>
      <c r="U5762" t="str">
        <f t="shared" si="179"/>
        <v>90+</v>
      </c>
      <c r="V5762" s="16">
        <v>1540.05</v>
      </c>
      <c r="W5762" t="s">
        <v>24</v>
      </c>
    </row>
    <row r="5763" spans="1:23" x14ac:dyDescent="0.3">
      <c r="A5763" t="s">
        <v>5798</v>
      </c>
      <c r="B5763" t="s">
        <v>22</v>
      </c>
      <c r="C5763" s="1">
        <v>0</v>
      </c>
      <c r="D5763" t="s">
        <v>23</v>
      </c>
      <c r="E5763" t="s">
        <v>23</v>
      </c>
      <c r="F5763" s="1">
        <v>48</v>
      </c>
      <c r="G5763" s="1" t="str">
        <f t="shared" ref="G5763:G5826" si="180">IF(F5763&lt;=12,"0-1 Year",
IF(F5763&lt;=24,"1-2 Years",
IF(F5763&lt;=48,"2-4 Years",
IF(F5763&lt;=60,"4-5 Years","5+ Years"))))</f>
        <v>2-4 Years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 s="14">
        <v>39.4</v>
      </c>
      <c r="U5763" t="str">
        <f t="shared" ref="U5763:U5826" si="181">IF(T5763&lt;30,"0-30",
IF(T5763&lt;60,"30-60",
IF(T5763&lt;90,"60-90","90+")))</f>
        <v>30-60</v>
      </c>
      <c r="V5763" s="16">
        <v>1978.65</v>
      </c>
      <c r="W5763" t="s">
        <v>24</v>
      </c>
    </row>
    <row r="5764" spans="1:23" x14ac:dyDescent="0.3">
      <c r="A5764" t="s">
        <v>5799</v>
      </c>
      <c r="B5764" t="s">
        <v>30</v>
      </c>
      <c r="C5764" s="1">
        <v>1</v>
      </c>
      <c r="D5764" t="s">
        <v>23</v>
      </c>
      <c r="E5764" t="s">
        <v>24</v>
      </c>
      <c r="F5764" s="1">
        <v>30</v>
      </c>
      <c r="G5764" s="1" t="str">
        <f t="shared" si="180"/>
        <v>2-4 Years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 s="14">
        <v>105.7</v>
      </c>
      <c r="U5764" t="str">
        <f t="shared" si="181"/>
        <v>90+</v>
      </c>
      <c r="V5764" s="16">
        <v>3181.8</v>
      </c>
      <c r="W5764" t="s">
        <v>24</v>
      </c>
    </row>
    <row r="5765" spans="1:23" x14ac:dyDescent="0.3">
      <c r="A5765" t="s">
        <v>5800</v>
      </c>
      <c r="B5765" t="s">
        <v>22</v>
      </c>
      <c r="C5765" s="1">
        <v>0</v>
      </c>
      <c r="D5765" t="s">
        <v>24</v>
      </c>
      <c r="E5765" t="s">
        <v>24</v>
      </c>
      <c r="F5765" s="1">
        <v>3</v>
      </c>
      <c r="G5765" s="1" t="str">
        <f t="shared" si="180"/>
        <v>0-1 Year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 s="14">
        <v>70.25</v>
      </c>
      <c r="U5765" t="str">
        <f t="shared" si="181"/>
        <v>60-90</v>
      </c>
      <c r="V5765" s="16">
        <v>229.7</v>
      </c>
      <c r="W5765" t="s">
        <v>24</v>
      </c>
    </row>
    <row r="5766" spans="1:23" x14ac:dyDescent="0.3">
      <c r="A5766" t="s">
        <v>5801</v>
      </c>
      <c r="B5766" t="s">
        <v>30</v>
      </c>
      <c r="C5766" s="1">
        <v>1</v>
      </c>
      <c r="D5766" t="s">
        <v>24</v>
      </c>
      <c r="E5766" t="s">
        <v>24</v>
      </c>
      <c r="F5766" s="1">
        <v>57</v>
      </c>
      <c r="G5766" s="1" t="str">
        <f t="shared" si="180"/>
        <v>4-5 Years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 s="14">
        <v>93.75</v>
      </c>
      <c r="U5766" t="str">
        <f t="shared" si="181"/>
        <v>90+</v>
      </c>
      <c r="V5766" s="16">
        <v>5625.55</v>
      </c>
      <c r="W5766" t="s">
        <v>24</v>
      </c>
    </row>
    <row r="5767" spans="1:23" x14ac:dyDescent="0.3">
      <c r="A5767" t="s">
        <v>5802</v>
      </c>
      <c r="B5767" t="s">
        <v>22</v>
      </c>
      <c r="C5767" s="1">
        <v>1</v>
      </c>
      <c r="D5767" t="s">
        <v>23</v>
      </c>
      <c r="E5767" t="s">
        <v>24</v>
      </c>
      <c r="F5767" s="1">
        <v>68</v>
      </c>
      <c r="G5767" s="1" t="str">
        <f t="shared" si="180"/>
        <v>5+ Years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 s="14">
        <v>96.55</v>
      </c>
      <c r="U5767" t="str">
        <f t="shared" si="181"/>
        <v>90+</v>
      </c>
      <c r="V5767" s="16">
        <v>6581.9</v>
      </c>
      <c r="W5767" t="s">
        <v>23</v>
      </c>
    </row>
    <row r="5768" spans="1:23" x14ac:dyDescent="0.3">
      <c r="A5768" t="s">
        <v>5803</v>
      </c>
      <c r="B5768" t="s">
        <v>22</v>
      </c>
      <c r="C5768" s="1">
        <v>0</v>
      </c>
      <c r="D5768" t="s">
        <v>23</v>
      </c>
      <c r="E5768" t="s">
        <v>24</v>
      </c>
      <c r="F5768" s="1">
        <v>23</v>
      </c>
      <c r="G5768" s="1" t="str">
        <f t="shared" si="180"/>
        <v>1-2 Years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 s="14">
        <v>60</v>
      </c>
      <c r="U5768" t="str">
        <f t="shared" si="181"/>
        <v>60-90</v>
      </c>
      <c r="V5768" s="16">
        <v>1347.15</v>
      </c>
      <c r="W5768" t="s">
        <v>24</v>
      </c>
    </row>
    <row r="5769" spans="1:23" x14ac:dyDescent="0.3">
      <c r="A5769" t="s">
        <v>5804</v>
      </c>
      <c r="B5769" t="s">
        <v>22</v>
      </c>
      <c r="C5769" s="1">
        <v>0</v>
      </c>
      <c r="D5769" t="s">
        <v>23</v>
      </c>
      <c r="E5769" t="s">
        <v>24</v>
      </c>
      <c r="F5769" s="1">
        <v>65</v>
      </c>
      <c r="G5769" s="1" t="str">
        <f t="shared" si="180"/>
        <v>5+ Years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 s="14">
        <v>59.8</v>
      </c>
      <c r="U5769" t="str">
        <f t="shared" si="181"/>
        <v>30-60</v>
      </c>
      <c r="V5769" s="16">
        <v>3808.2</v>
      </c>
      <c r="W5769" t="s">
        <v>24</v>
      </c>
    </row>
    <row r="5770" spans="1:23" x14ac:dyDescent="0.3">
      <c r="A5770" t="s">
        <v>5805</v>
      </c>
      <c r="B5770" t="s">
        <v>30</v>
      </c>
      <c r="C5770" s="1">
        <v>0</v>
      </c>
      <c r="D5770" t="s">
        <v>23</v>
      </c>
      <c r="E5770" t="s">
        <v>24</v>
      </c>
      <c r="F5770" s="1">
        <v>44</v>
      </c>
      <c r="G5770" s="1" t="str">
        <f t="shared" si="180"/>
        <v>2-4 Years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 s="14">
        <v>90.65</v>
      </c>
      <c r="U5770" t="str">
        <f t="shared" si="181"/>
        <v>90+</v>
      </c>
      <c r="V5770" s="16">
        <v>3974.15</v>
      </c>
      <c r="W5770" t="s">
        <v>24</v>
      </c>
    </row>
    <row r="5771" spans="1:23" x14ac:dyDescent="0.3">
      <c r="A5771" t="s">
        <v>5806</v>
      </c>
      <c r="B5771" t="s">
        <v>22</v>
      </c>
      <c r="C5771" s="1">
        <v>0</v>
      </c>
      <c r="D5771" t="s">
        <v>23</v>
      </c>
      <c r="E5771" t="s">
        <v>23</v>
      </c>
      <c r="F5771" s="1">
        <v>71</v>
      </c>
      <c r="G5771" s="1" t="str">
        <f t="shared" si="180"/>
        <v>5+ Years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 s="14">
        <v>109</v>
      </c>
      <c r="U5771" t="str">
        <f t="shared" si="181"/>
        <v>90+</v>
      </c>
      <c r="V5771" s="16">
        <v>7661.8</v>
      </c>
      <c r="W5771" t="s">
        <v>24</v>
      </c>
    </row>
    <row r="5772" spans="1:23" x14ac:dyDescent="0.3">
      <c r="A5772" t="s">
        <v>5807</v>
      </c>
      <c r="B5772" t="s">
        <v>22</v>
      </c>
      <c r="C5772" s="1">
        <v>0</v>
      </c>
      <c r="D5772" t="s">
        <v>23</v>
      </c>
      <c r="E5772" t="s">
        <v>24</v>
      </c>
      <c r="F5772" s="1">
        <v>37</v>
      </c>
      <c r="G5772" s="1" t="str">
        <f t="shared" si="180"/>
        <v>2-4 Years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 s="14">
        <v>68.099999999999994</v>
      </c>
      <c r="U5772" t="str">
        <f t="shared" si="181"/>
        <v>60-90</v>
      </c>
      <c r="V5772" s="16">
        <v>2479.25</v>
      </c>
      <c r="W5772" t="s">
        <v>24</v>
      </c>
    </row>
    <row r="5773" spans="1:23" x14ac:dyDescent="0.3">
      <c r="A5773" t="s">
        <v>5808</v>
      </c>
      <c r="B5773" t="s">
        <v>22</v>
      </c>
      <c r="C5773" s="1">
        <v>0</v>
      </c>
      <c r="D5773" t="s">
        <v>24</v>
      </c>
      <c r="E5773" t="s">
        <v>24</v>
      </c>
      <c r="F5773" s="1">
        <v>12</v>
      </c>
      <c r="G5773" s="1" t="str">
        <f t="shared" si="180"/>
        <v>0-1 Year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 s="14">
        <v>20.399999999999999</v>
      </c>
      <c r="U5773" t="str">
        <f t="shared" si="181"/>
        <v>0-30</v>
      </c>
      <c r="V5773" s="16">
        <v>266.60000000000002</v>
      </c>
      <c r="W5773" t="s">
        <v>24</v>
      </c>
    </row>
    <row r="5774" spans="1:23" x14ac:dyDescent="0.3">
      <c r="A5774" t="s">
        <v>5809</v>
      </c>
      <c r="B5774" t="s">
        <v>30</v>
      </c>
      <c r="C5774" s="1">
        <v>0</v>
      </c>
      <c r="D5774" t="s">
        <v>23</v>
      </c>
      <c r="E5774" t="s">
        <v>23</v>
      </c>
      <c r="F5774" s="1">
        <v>69</v>
      </c>
      <c r="G5774" s="1" t="str">
        <f t="shared" si="180"/>
        <v>5+ Years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 s="14">
        <v>81.95</v>
      </c>
      <c r="U5774" t="str">
        <f t="shared" si="181"/>
        <v>60-90</v>
      </c>
      <c r="V5774" s="16">
        <v>5601.4</v>
      </c>
      <c r="W5774" t="s">
        <v>24</v>
      </c>
    </row>
    <row r="5775" spans="1:23" x14ac:dyDescent="0.3">
      <c r="A5775" t="s">
        <v>5810</v>
      </c>
      <c r="B5775" t="s">
        <v>22</v>
      </c>
      <c r="C5775" s="1">
        <v>0</v>
      </c>
      <c r="D5775" t="s">
        <v>24</v>
      </c>
      <c r="E5775" t="s">
        <v>24</v>
      </c>
      <c r="F5775" s="1">
        <v>35</v>
      </c>
      <c r="G5775" s="1" t="str">
        <f t="shared" si="180"/>
        <v>2-4 Years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 s="14">
        <v>60.55</v>
      </c>
      <c r="U5775" t="str">
        <f t="shared" si="181"/>
        <v>60-90</v>
      </c>
      <c r="V5775" s="16">
        <v>1982.6</v>
      </c>
      <c r="W5775" t="s">
        <v>24</v>
      </c>
    </row>
    <row r="5776" spans="1:23" x14ac:dyDescent="0.3">
      <c r="A5776" t="s">
        <v>5811</v>
      </c>
      <c r="B5776" t="s">
        <v>30</v>
      </c>
      <c r="C5776" s="1">
        <v>0</v>
      </c>
      <c r="D5776" t="s">
        <v>24</v>
      </c>
      <c r="E5776" t="s">
        <v>24</v>
      </c>
      <c r="F5776" s="1">
        <v>5</v>
      </c>
      <c r="G5776" s="1" t="str">
        <f t="shared" si="180"/>
        <v>0-1 Year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 s="14">
        <v>65.599999999999994</v>
      </c>
      <c r="U5776" t="str">
        <f t="shared" si="181"/>
        <v>60-90</v>
      </c>
      <c r="V5776" s="16">
        <v>339.9</v>
      </c>
      <c r="W5776" t="s">
        <v>24</v>
      </c>
    </row>
    <row r="5777" spans="1:23" x14ac:dyDescent="0.3">
      <c r="A5777" t="s">
        <v>5812</v>
      </c>
      <c r="B5777" t="s">
        <v>30</v>
      </c>
      <c r="C5777" s="1">
        <v>0</v>
      </c>
      <c r="D5777" t="s">
        <v>23</v>
      </c>
      <c r="E5777" t="s">
        <v>23</v>
      </c>
      <c r="F5777" s="1">
        <v>58</v>
      </c>
      <c r="G5777" s="1" t="str">
        <f t="shared" si="180"/>
        <v>4-5 Years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 s="14">
        <v>82.5</v>
      </c>
      <c r="U5777" t="str">
        <f t="shared" si="181"/>
        <v>60-90</v>
      </c>
      <c r="V5777" s="16">
        <v>4828.05</v>
      </c>
      <c r="W5777" t="s">
        <v>24</v>
      </c>
    </row>
    <row r="5778" spans="1:23" x14ac:dyDescent="0.3">
      <c r="A5778" t="s">
        <v>5813</v>
      </c>
      <c r="B5778" t="s">
        <v>30</v>
      </c>
      <c r="C5778" s="1">
        <v>0</v>
      </c>
      <c r="D5778" t="s">
        <v>23</v>
      </c>
      <c r="E5778" t="s">
        <v>24</v>
      </c>
      <c r="F5778" s="1">
        <v>72</v>
      </c>
      <c r="G5778" s="1" t="str">
        <f t="shared" si="180"/>
        <v>5+ Years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 s="14">
        <v>82.3</v>
      </c>
      <c r="U5778" t="str">
        <f t="shared" si="181"/>
        <v>60-90</v>
      </c>
      <c r="V5778" s="16">
        <v>5980.55</v>
      </c>
      <c r="W5778" t="s">
        <v>24</v>
      </c>
    </row>
    <row r="5779" spans="1:23" x14ac:dyDescent="0.3">
      <c r="A5779" t="s">
        <v>5814</v>
      </c>
      <c r="B5779" t="s">
        <v>30</v>
      </c>
      <c r="C5779" s="1">
        <v>0</v>
      </c>
      <c r="D5779" t="s">
        <v>23</v>
      </c>
      <c r="E5779" t="s">
        <v>24</v>
      </c>
      <c r="F5779" s="1">
        <v>72</v>
      </c>
      <c r="G5779" s="1" t="str">
        <f t="shared" si="180"/>
        <v>5+ Years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 s="14">
        <v>68.150000000000006</v>
      </c>
      <c r="U5779" t="str">
        <f t="shared" si="181"/>
        <v>60-90</v>
      </c>
      <c r="V5779" s="16">
        <v>4808.7</v>
      </c>
      <c r="W5779" t="s">
        <v>24</v>
      </c>
    </row>
    <row r="5780" spans="1:23" x14ac:dyDescent="0.3">
      <c r="A5780" t="s">
        <v>5815</v>
      </c>
      <c r="B5780" t="s">
        <v>22</v>
      </c>
      <c r="C5780" s="1">
        <v>0</v>
      </c>
      <c r="D5780" t="s">
        <v>24</v>
      </c>
      <c r="E5780" t="s">
        <v>24</v>
      </c>
      <c r="F5780" s="1">
        <v>1</v>
      </c>
      <c r="G5780" s="1" t="str">
        <f t="shared" si="180"/>
        <v>0-1 Year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 s="14">
        <v>20.3</v>
      </c>
      <c r="U5780" t="str">
        <f t="shared" si="181"/>
        <v>0-30</v>
      </c>
      <c r="V5780" s="16">
        <v>20.3</v>
      </c>
      <c r="W5780" t="s">
        <v>24</v>
      </c>
    </row>
    <row r="5781" spans="1:23" x14ac:dyDescent="0.3">
      <c r="A5781" t="s">
        <v>5816</v>
      </c>
      <c r="B5781" t="s">
        <v>22</v>
      </c>
      <c r="C5781" s="1">
        <v>0</v>
      </c>
      <c r="D5781" t="s">
        <v>24</v>
      </c>
      <c r="E5781" t="s">
        <v>24</v>
      </c>
      <c r="F5781" s="1">
        <v>39</v>
      </c>
      <c r="G5781" s="1" t="str">
        <f t="shared" si="180"/>
        <v>2-4 Years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 s="14">
        <v>95.55</v>
      </c>
      <c r="U5781" t="str">
        <f t="shared" si="181"/>
        <v>90+</v>
      </c>
      <c r="V5781" s="16">
        <v>3692.85</v>
      </c>
      <c r="W5781" t="s">
        <v>23</v>
      </c>
    </row>
    <row r="5782" spans="1:23" x14ac:dyDescent="0.3">
      <c r="A5782" t="s">
        <v>5817</v>
      </c>
      <c r="B5782" t="s">
        <v>30</v>
      </c>
      <c r="C5782" s="1">
        <v>0</v>
      </c>
      <c r="D5782" t="s">
        <v>23</v>
      </c>
      <c r="E5782" t="s">
        <v>23</v>
      </c>
      <c r="F5782" s="1">
        <v>53</v>
      </c>
      <c r="G5782" s="1" t="str">
        <f t="shared" si="180"/>
        <v>4-5 Years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 s="14">
        <v>20.2</v>
      </c>
      <c r="U5782" t="str">
        <f t="shared" si="181"/>
        <v>0-30</v>
      </c>
      <c r="V5782" s="16">
        <v>1068.1500000000001</v>
      </c>
      <c r="W5782" t="s">
        <v>24</v>
      </c>
    </row>
    <row r="5783" spans="1:23" x14ac:dyDescent="0.3">
      <c r="A5783" t="s">
        <v>5818</v>
      </c>
      <c r="B5783" t="s">
        <v>22</v>
      </c>
      <c r="C5783" s="1">
        <v>0</v>
      </c>
      <c r="D5783" t="s">
        <v>24</v>
      </c>
      <c r="E5783" t="s">
        <v>24</v>
      </c>
      <c r="F5783" s="1">
        <v>27</v>
      </c>
      <c r="G5783" s="1" t="str">
        <f t="shared" si="180"/>
        <v>2-4 Years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 s="14">
        <v>89.2</v>
      </c>
      <c r="U5783" t="str">
        <f t="shared" si="181"/>
        <v>60-90</v>
      </c>
      <c r="V5783" s="16">
        <v>2383.6</v>
      </c>
      <c r="W5783" t="s">
        <v>24</v>
      </c>
    </row>
    <row r="5784" spans="1:23" x14ac:dyDescent="0.3">
      <c r="A5784" t="s">
        <v>5819</v>
      </c>
      <c r="B5784" t="s">
        <v>22</v>
      </c>
      <c r="C5784" s="1">
        <v>1</v>
      </c>
      <c r="D5784" t="s">
        <v>24</v>
      </c>
      <c r="E5784" t="s">
        <v>24</v>
      </c>
      <c r="F5784" s="1">
        <v>1</v>
      </c>
      <c r="G5784" s="1" t="str">
        <f t="shared" si="180"/>
        <v>0-1 Year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 s="14">
        <v>69.650000000000006</v>
      </c>
      <c r="U5784" t="str">
        <f t="shared" si="181"/>
        <v>60-90</v>
      </c>
      <c r="V5784" s="16">
        <v>69.650000000000006</v>
      </c>
      <c r="W5784" t="s">
        <v>23</v>
      </c>
    </row>
    <row r="5785" spans="1:23" x14ac:dyDescent="0.3">
      <c r="A5785" t="s">
        <v>5820</v>
      </c>
      <c r="B5785" t="s">
        <v>22</v>
      </c>
      <c r="C5785" s="1">
        <v>1</v>
      </c>
      <c r="D5785" t="s">
        <v>24</v>
      </c>
      <c r="E5785" t="s">
        <v>24</v>
      </c>
      <c r="F5785" s="1">
        <v>1</v>
      </c>
      <c r="G5785" s="1" t="str">
        <f t="shared" si="180"/>
        <v>0-1 Year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 s="14">
        <v>89.3</v>
      </c>
      <c r="U5785" t="str">
        <f t="shared" si="181"/>
        <v>60-90</v>
      </c>
      <c r="V5785" s="16">
        <v>89.3</v>
      </c>
      <c r="W5785" t="s">
        <v>23</v>
      </c>
    </row>
    <row r="5786" spans="1:23" x14ac:dyDescent="0.3">
      <c r="A5786" t="s">
        <v>5821</v>
      </c>
      <c r="B5786" t="s">
        <v>22</v>
      </c>
      <c r="C5786" s="1">
        <v>0</v>
      </c>
      <c r="D5786" t="s">
        <v>23</v>
      </c>
      <c r="E5786" t="s">
        <v>24</v>
      </c>
      <c r="F5786" s="1">
        <v>18</v>
      </c>
      <c r="G5786" s="1" t="str">
        <f t="shared" si="180"/>
        <v>1-2 Years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 s="14">
        <v>74.8</v>
      </c>
      <c r="U5786" t="str">
        <f t="shared" si="181"/>
        <v>60-90</v>
      </c>
      <c r="V5786" s="16">
        <v>1438.05</v>
      </c>
      <c r="W5786" t="s">
        <v>24</v>
      </c>
    </row>
    <row r="5787" spans="1:23" x14ac:dyDescent="0.3">
      <c r="A5787" t="s">
        <v>5822</v>
      </c>
      <c r="B5787" t="s">
        <v>30</v>
      </c>
      <c r="C5787" s="1">
        <v>0</v>
      </c>
      <c r="D5787" t="s">
        <v>23</v>
      </c>
      <c r="E5787" t="s">
        <v>23</v>
      </c>
      <c r="F5787" s="1">
        <v>46</v>
      </c>
      <c r="G5787" s="1" t="str">
        <f t="shared" si="180"/>
        <v>2-4 Years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 s="14">
        <v>20.2</v>
      </c>
      <c r="U5787" t="str">
        <f t="shared" si="181"/>
        <v>0-30</v>
      </c>
      <c r="V5787" s="16">
        <v>917.45</v>
      </c>
      <c r="W5787" t="s">
        <v>24</v>
      </c>
    </row>
    <row r="5788" spans="1:23" x14ac:dyDescent="0.3">
      <c r="A5788" t="s">
        <v>5823</v>
      </c>
      <c r="B5788" t="s">
        <v>22</v>
      </c>
      <c r="C5788" s="1">
        <v>0</v>
      </c>
      <c r="D5788" t="s">
        <v>23</v>
      </c>
      <c r="E5788" t="s">
        <v>24</v>
      </c>
      <c r="F5788" s="1">
        <v>72</v>
      </c>
      <c r="G5788" s="1" t="str">
        <f t="shared" si="180"/>
        <v>5+ Years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 s="14">
        <v>84.4</v>
      </c>
      <c r="U5788" t="str">
        <f t="shared" si="181"/>
        <v>60-90</v>
      </c>
      <c r="V5788" s="16">
        <v>6096.45</v>
      </c>
      <c r="W5788" t="s">
        <v>24</v>
      </c>
    </row>
    <row r="5789" spans="1:23" x14ac:dyDescent="0.3">
      <c r="A5789" t="s">
        <v>5824</v>
      </c>
      <c r="B5789" t="s">
        <v>22</v>
      </c>
      <c r="C5789" s="1">
        <v>0</v>
      </c>
      <c r="D5789" t="s">
        <v>24</v>
      </c>
      <c r="E5789" t="s">
        <v>24</v>
      </c>
      <c r="F5789" s="1">
        <v>36</v>
      </c>
      <c r="G5789" s="1" t="str">
        <f t="shared" si="180"/>
        <v>2-4 Years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 s="14">
        <v>87.55</v>
      </c>
      <c r="U5789" t="str">
        <f t="shared" si="181"/>
        <v>60-90</v>
      </c>
      <c r="V5789" s="16">
        <v>3078.1</v>
      </c>
      <c r="W5789" t="s">
        <v>23</v>
      </c>
    </row>
    <row r="5790" spans="1:23" x14ac:dyDescent="0.3">
      <c r="A5790" t="s">
        <v>5825</v>
      </c>
      <c r="B5790" t="s">
        <v>22</v>
      </c>
      <c r="C5790" s="1">
        <v>0</v>
      </c>
      <c r="D5790" t="s">
        <v>23</v>
      </c>
      <c r="E5790" t="s">
        <v>24</v>
      </c>
      <c r="F5790" s="1">
        <v>4</v>
      </c>
      <c r="G5790" s="1" t="str">
        <f t="shared" si="180"/>
        <v>0-1 Year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 s="14">
        <v>25.15</v>
      </c>
      <c r="U5790" t="str">
        <f t="shared" si="181"/>
        <v>0-30</v>
      </c>
      <c r="V5790" s="16">
        <v>99.95</v>
      </c>
      <c r="W5790" t="s">
        <v>24</v>
      </c>
    </row>
    <row r="5791" spans="1:23" x14ac:dyDescent="0.3">
      <c r="A5791" t="s">
        <v>5826</v>
      </c>
      <c r="B5791" t="s">
        <v>22</v>
      </c>
      <c r="C5791" s="1">
        <v>0</v>
      </c>
      <c r="D5791" t="s">
        <v>24</v>
      </c>
      <c r="E5791" t="s">
        <v>24</v>
      </c>
      <c r="F5791" s="1">
        <v>25</v>
      </c>
      <c r="G5791" s="1" t="str">
        <f t="shared" si="180"/>
        <v>2-4 Years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 s="14">
        <v>19.8</v>
      </c>
      <c r="U5791" t="str">
        <f t="shared" si="181"/>
        <v>0-30</v>
      </c>
      <c r="V5791" s="16">
        <v>475.2</v>
      </c>
      <c r="W5791" t="s">
        <v>24</v>
      </c>
    </row>
    <row r="5792" spans="1:23" x14ac:dyDescent="0.3">
      <c r="A5792" t="s">
        <v>5827</v>
      </c>
      <c r="B5792" t="s">
        <v>22</v>
      </c>
      <c r="C5792" s="1">
        <v>0</v>
      </c>
      <c r="D5792" t="s">
        <v>23</v>
      </c>
      <c r="E5792" t="s">
        <v>23</v>
      </c>
      <c r="F5792" s="1">
        <v>40</v>
      </c>
      <c r="G5792" s="1" t="str">
        <f t="shared" si="180"/>
        <v>2-4 Years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 s="14">
        <v>50.85</v>
      </c>
      <c r="U5792" t="str">
        <f t="shared" si="181"/>
        <v>30-60</v>
      </c>
      <c r="V5792" s="16">
        <v>2036.55</v>
      </c>
      <c r="W5792" t="s">
        <v>24</v>
      </c>
    </row>
    <row r="5793" spans="1:23" x14ac:dyDescent="0.3">
      <c r="A5793" t="s">
        <v>5828</v>
      </c>
      <c r="B5793" t="s">
        <v>30</v>
      </c>
      <c r="C5793" s="1">
        <v>0</v>
      </c>
      <c r="D5793" t="s">
        <v>23</v>
      </c>
      <c r="E5793" t="s">
        <v>24</v>
      </c>
      <c r="F5793" s="1">
        <v>63</v>
      </c>
      <c r="G5793" s="1" t="str">
        <f t="shared" si="180"/>
        <v>5+ Years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 s="14">
        <v>102.4</v>
      </c>
      <c r="U5793" t="str">
        <f t="shared" si="181"/>
        <v>90+</v>
      </c>
      <c r="V5793" s="16">
        <v>6444.05</v>
      </c>
      <c r="W5793" t="s">
        <v>24</v>
      </c>
    </row>
    <row r="5794" spans="1:23" x14ac:dyDescent="0.3">
      <c r="A5794" t="s">
        <v>5829</v>
      </c>
      <c r="B5794" t="s">
        <v>22</v>
      </c>
      <c r="C5794" s="1">
        <v>1</v>
      </c>
      <c r="D5794" t="s">
        <v>24</v>
      </c>
      <c r="E5794" t="s">
        <v>24</v>
      </c>
      <c r="F5794" s="1">
        <v>15</v>
      </c>
      <c r="G5794" s="1" t="str">
        <f t="shared" si="180"/>
        <v>1-2 Years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 s="14">
        <v>96.3</v>
      </c>
      <c r="U5794" t="str">
        <f t="shared" si="181"/>
        <v>90+</v>
      </c>
      <c r="V5794" s="16">
        <v>1426.75</v>
      </c>
      <c r="W5794" t="s">
        <v>23</v>
      </c>
    </row>
    <row r="5795" spans="1:23" x14ac:dyDescent="0.3">
      <c r="A5795" t="s">
        <v>5830</v>
      </c>
      <c r="B5795" t="s">
        <v>30</v>
      </c>
      <c r="C5795" s="1">
        <v>0</v>
      </c>
      <c r="D5795" t="s">
        <v>24</v>
      </c>
      <c r="E5795" t="s">
        <v>24</v>
      </c>
      <c r="F5795" s="1">
        <v>14</v>
      </c>
      <c r="G5795" s="1" t="str">
        <f t="shared" si="180"/>
        <v>1-2 Years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 s="14">
        <v>55.5</v>
      </c>
      <c r="U5795" t="str">
        <f t="shared" si="181"/>
        <v>30-60</v>
      </c>
      <c r="V5795" s="16">
        <v>767.55</v>
      </c>
      <c r="W5795" t="s">
        <v>24</v>
      </c>
    </row>
    <row r="5796" spans="1:23" x14ac:dyDescent="0.3">
      <c r="A5796" t="s">
        <v>5831</v>
      </c>
      <c r="B5796" t="s">
        <v>30</v>
      </c>
      <c r="C5796" s="1">
        <v>1</v>
      </c>
      <c r="D5796" t="s">
        <v>23</v>
      </c>
      <c r="E5796" t="s">
        <v>24</v>
      </c>
      <c r="F5796" s="1">
        <v>72</v>
      </c>
      <c r="G5796" s="1" t="str">
        <f t="shared" si="180"/>
        <v>5+ Years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 s="14">
        <v>109.75</v>
      </c>
      <c r="U5796" t="str">
        <f t="shared" si="181"/>
        <v>90+</v>
      </c>
      <c r="V5796" s="16">
        <v>7932.5</v>
      </c>
      <c r="W5796" t="s">
        <v>24</v>
      </c>
    </row>
    <row r="5797" spans="1:23" x14ac:dyDescent="0.3">
      <c r="A5797" t="s">
        <v>5832</v>
      </c>
      <c r="B5797" t="s">
        <v>30</v>
      </c>
      <c r="C5797" s="1">
        <v>0</v>
      </c>
      <c r="D5797" t="s">
        <v>24</v>
      </c>
      <c r="E5797" t="s">
        <v>24</v>
      </c>
      <c r="F5797" s="1">
        <v>39</v>
      </c>
      <c r="G5797" s="1" t="str">
        <f t="shared" si="180"/>
        <v>2-4 Years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 s="14">
        <v>106.4</v>
      </c>
      <c r="U5797" t="str">
        <f t="shared" si="181"/>
        <v>90+</v>
      </c>
      <c r="V5797" s="16">
        <v>4040.65</v>
      </c>
      <c r="W5797" t="s">
        <v>24</v>
      </c>
    </row>
    <row r="5798" spans="1:23" x14ac:dyDescent="0.3">
      <c r="A5798" t="s">
        <v>5833</v>
      </c>
      <c r="B5798" t="s">
        <v>22</v>
      </c>
      <c r="C5798" s="1">
        <v>0</v>
      </c>
      <c r="D5798" t="s">
        <v>23</v>
      </c>
      <c r="E5798" t="s">
        <v>23</v>
      </c>
      <c r="F5798" s="1">
        <v>47</v>
      </c>
      <c r="G5798" s="1" t="str">
        <f t="shared" si="180"/>
        <v>2-4 Years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 s="14">
        <v>60</v>
      </c>
      <c r="U5798" t="str">
        <f t="shared" si="181"/>
        <v>60-90</v>
      </c>
      <c r="V5798" s="16">
        <v>2768.65</v>
      </c>
      <c r="W5798" t="s">
        <v>24</v>
      </c>
    </row>
    <row r="5799" spans="1:23" x14ac:dyDescent="0.3">
      <c r="A5799" t="s">
        <v>5834</v>
      </c>
      <c r="B5799" t="s">
        <v>30</v>
      </c>
      <c r="C5799" s="1">
        <v>0</v>
      </c>
      <c r="D5799" t="s">
        <v>23</v>
      </c>
      <c r="E5799" t="s">
        <v>24</v>
      </c>
      <c r="F5799" s="1">
        <v>19</v>
      </c>
      <c r="G5799" s="1" t="str">
        <f t="shared" si="180"/>
        <v>1-2 Years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 s="14">
        <v>88.8</v>
      </c>
      <c r="U5799" t="str">
        <f t="shared" si="181"/>
        <v>60-90</v>
      </c>
      <c r="V5799" s="16">
        <v>1672.35</v>
      </c>
      <c r="W5799" t="s">
        <v>24</v>
      </c>
    </row>
    <row r="5800" spans="1:23" x14ac:dyDescent="0.3">
      <c r="A5800" t="s">
        <v>5835</v>
      </c>
      <c r="B5800" t="s">
        <v>22</v>
      </c>
      <c r="C5800" s="1">
        <v>0</v>
      </c>
      <c r="D5800" t="s">
        <v>24</v>
      </c>
      <c r="E5800" t="s">
        <v>24</v>
      </c>
      <c r="F5800" s="1">
        <v>5</v>
      </c>
      <c r="G5800" s="1" t="str">
        <f t="shared" si="180"/>
        <v>0-1 Year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 s="14">
        <v>85.2</v>
      </c>
      <c r="U5800" t="str">
        <f t="shared" si="181"/>
        <v>60-90</v>
      </c>
      <c r="V5800" s="16">
        <v>474.8</v>
      </c>
      <c r="W5800" t="s">
        <v>23</v>
      </c>
    </row>
    <row r="5801" spans="1:23" x14ac:dyDescent="0.3">
      <c r="A5801" t="s">
        <v>5836</v>
      </c>
      <c r="B5801" t="s">
        <v>22</v>
      </c>
      <c r="C5801" s="1">
        <v>0</v>
      </c>
      <c r="D5801" t="s">
        <v>24</v>
      </c>
      <c r="E5801" t="s">
        <v>24</v>
      </c>
      <c r="F5801" s="1">
        <v>13</v>
      </c>
      <c r="G5801" s="1" t="str">
        <f t="shared" si="180"/>
        <v>1-2 Years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 s="14">
        <v>35.1</v>
      </c>
      <c r="U5801" t="str">
        <f t="shared" si="181"/>
        <v>30-60</v>
      </c>
      <c r="V5801" s="16">
        <v>446.1</v>
      </c>
      <c r="W5801" t="s">
        <v>23</v>
      </c>
    </row>
    <row r="5802" spans="1:23" x14ac:dyDescent="0.3">
      <c r="A5802" t="s">
        <v>5837</v>
      </c>
      <c r="B5802" t="s">
        <v>22</v>
      </c>
      <c r="C5802" s="1">
        <v>0</v>
      </c>
      <c r="D5802" t="s">
        <v>24</v>
      </c>
      <c r="E5802" t="s">
        <v>24</v>
      </c>
      <c r="F5802" s="1">
        <v>17</v>
      </c>
      <c r="G5802" s="1" t="str">
        <f t="shared" si="180"/>
        <v>1-2 Years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 s="14">
        <v>80.05</v>
      </c>
      <c r="U5802" t="str">
        <f t="shared" si="181"/>
        <v>60-90</v>
      </c>
      <c r="V5802" s="16">
        <v>1345.65</v>
      </c>
      <c r="W5802" t="s">
        <v>24</v>
      </c>
    </row>
    <row r="5803" spans="1:23" x14ac:dyDescent="0.3">
      <c r="A5803" t="s">
        <v>5838</v>
      </c>
      <c r="B5803" t="s">
        <v>30</v>
      </c>
      <c r="C5803" s="1">
        <v>1</v>
      </c>
      <c r="D5803" t="s">
        <v>23</v>
      </c>
      <c r="E5803" t="s">
        <v>24</v>
      </c>
      <c r="F5803" s="1">
        <v>34</v>
      </c>
      <c r="G5803" s="1" t="str">
        <f t="shared" si="180"/>
        <v>2-4 Years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 s="14">
        <v>75.55</v>
      </c>
      <c r="U5803" t="str">
        <f t="shared" si="181"/>
        <v>60-90</v>
      </c>
      <c r="V5803" s="16">
        <v>2425.4</v>
      </c>
      <c r="W5803" t="s">
        <v>24</v>
      </c>
    </row>
    <row r="5804" spans="1:23" x14ac:dyDescent="0.3">
      <c r="A5804" t="s">
        <v>5839</v>
      </c>
      <c r="B5804" t="s">
        <v>22</v>
      </c>
      <c r="C5804" s="1">
        <v>0</v>
      </c>
      <c r="D5804" t="s">
        <v>24</v>
      </c>
      <c r="E5804" t="s">
        <v>24</v>
      </c>
      <c r="F5804" s="1">
        <v>42</v>
      </c>
      <c r="G5804" s="1" t="str">
        <f t="shared" si="180"/>
        <v>2-4 Years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 s="14">
        <v>49.55</v>
      </c>
      <c r="U5804" t="str">
        <f t="shared" si="181"/>
        <v>30-60</v>
      </c>
      <c r="V5804" s="16">
        <v>2077.9499999999998</v>
      </c>
      <c r="W5804" t="s">
        <v>24</v>
      </c>
    </row>
    <row r="5805" spans="1:23" x14ac:dyDescent="0.3">
      <c r="A5805" t="s">
        <v>5840</v>
      </c>
      <c r="B5805" t="s">
        <v>30</v>
      </c>
      <c r="C5805" s="1">
        <v>0</v>
      </c>
      <c r="D5805" t="s">
        <v>23</v>
      </c>
      <c r="E5805" t="s">
        <v>24</v>
      </c>
      <c r="F5805" s="1">
        <v>5</v>
      </c>
      <c r="G5805" s="1" t="str">
        <f t="shared" si="180"/>
        <v>0-1 Year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 s="14">
        <v>81.3</v>
      </c>
      <c r="U5805" t="str">
        <f t="shared" si="181"/>
        <v>60-90</v>
      </c>
      <c r="V5805" s="16">
        <v>416.3</v>
      </c>
      <c r="W5805" t="s">
        <v>23</v>
      </c>
    </row>
    <row r="5806" spans="1:23" x14ac:dyDescent="0.3">
      <c r="A5806" t="s">
        <v>5841</v>
      </c>
      <c r="B5806" t="s">
        <v>22</v>
      </c>
      <c r="C5806" s="1">
        <v>0</v>
      </c>
      <c r="D5806" t="s">
        <v>23</v>
      </c>
      <c r="E5806" t="s">
        <v>23</v>
      </c>
      <c r="F5806" s="1">
        <v>71</v>
      </c>
      <c r="G5806" s="1" t="str">
        <f t="shared" si="180"/>
        <v>5+ Years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 s="14">
        <v>23.9</v>
      </c>
      <c r="U5806" t="str">
        <f t="shared" si="181"/>
        <v>0-30</v>
      </c>
      <c r="V5806" s="16">
        <v>1663.5</v>
      </c>
      <c r="W5806" t="s">
        <v>24</v>
      </c>
    </row>
    <row r="5807" spans="1:23" x14ac:dyDescent="0.3">
      <c r="A5807" t="s">
        <v>5842</v>
      </c>
      <c r="B5807" t="s">
        <v>30</v>
      </c>
      <c r="C5807" s="1">
        <v>1</v>
      </c>
      <c r="D5807" t="s">
        <v>23</v>
      </c>
      <c r="E5807" t="s">
        <v>24</v>
      </c>
      <c r="F5807" s="1">
        <v>19</v>
      </c>
      <c r="G5807" s="1" t="str">
        <f t="shared" si="180"/>
        <v>1-2 Years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 s="14">
        <v>66.400000000000006</v>
      </c>
      <c r="U5807" t="str">
        <f t="shared" si="181"/>
        <v>60-90</v>
      </c>
      <c r="V5807" s="16">
        <v>1286.05</v>
      </c>
      <c r="W5807" t="s">
        <v>24</v>
      </c>
    </row>
    <row r="5808" spans="1:23" x14ac:dyDescent="0.3">
      <c r="A5808" t="s">
        <v>5843</v>
      </c>
      <c r="B5808" t="s">
        <v>22</v>
      </c>
      <c r="C5808" s="1">
        <v>0</v>
      </c>
      <c r="D5808" t="s">
        <v>24</v>
      </c>
      <c r="E5808" t="s">
        <v>23</v>
      </c>
      <c r="F5808" s="1">
        <v>2</v>
      </c>
      <c r="G5808" s="1" t="str">
        <f t="shared" si="180"/>
        <v>0-1 Year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 s="14">
        <v>19.600000000000001</v>
      </c>
      <c r="U5808" t="str">
        <f t="shared" si="181"/>
        <v>0-30</v>
      </c>
      <c r="V5808" s="16">
        <v>35.85</v>
      </c>
      <c r="W5808" t="s">
        <v>23</v>
      </c>
    </row>
    <row r="5809" spans="1:23" x14ac:dyDescent="0.3">
      <c r="A5809" t="s">
        <v>5844</v>
      </c>
      <c r="B5809" t="s">
        <v>30</v>
      </c>
      <c r="C5809" s="1">
        <v>0</v>
      </c>
      <c r="D5809" t="s">
        <v>24</v>
      </c>
      <c r="E5809" t="s">
        <v>24</v>
      </c>
      <c r="F5809" s="1">
        <v>57</v>
      </c>
      <c r="G5809" s="1" t="str">
        <f t="shared" si="180"/>
        <v>4-5 Years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 s="14">
        <v>18.8</v>
      </c>
      <c r="U5809" t="str">
        <f t="shared" si="181"/>
        <v>0-30</v>
      </c>
      <c r="V5809" s="16">
        <v>1094.3499999999999</v>
      </c>
      <c r="W5809" t="s">
        <v>24</v>
      </c>
    </row>
    <row r="5810" spans="1:23" x14ac:dyDescent="0.3">
      <c r="A5810" t="s">
        <v>5845</v>
      </c>
      <c r="B5810" t="s">
        <v>30</v>
      </c>
      <c r="C5810" s="1">
        <v>0</v>
      </c>
      <c r="D5810" t="s">
        <v>23</v>
      </c>
      <c r="E5810" t="s">
        <v>24</v>
      </c>
      <c r="F5810" s="1">
        <v>72</v>
      </c>
      <c r="G5810" s="1" t="str">
        <f t="shared" si="180"/>
        <v>5+ Years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 s="14">
        <v>108.4</v>
      </c>
      <c r="U5810" t="str">
        <f t="shared" si="181"/>
        <v>90+</v>
      </c>
      <c r="V5810" s="16">
        <v>7719.5</v>
      </c>
      <c r="W5810" t="s">
        <v>24</v>
      </c>
    </row>
    <row r="5811" spans="1:23" x14ac:dyDescent="0.3">
      <c r="A5811" t="s">
        <v>5846</v>
      </c>
      <c r="B5811" t="s">
        <v>22</v>
      </c>
      <c r="C5811" s="1">
        <v>0</v>
      </c>
      <c r="D5811" t="s">
        <v>24</v>
      </c>
      <c r="E5811" t="s">
        <v>24</v>
      </c>
      <c r="F5811" s="1">
        <v>6</v>
      </c>
      <c r="G5811" s="1" t="str">
        <f t="shared" si="180"/>
        <v>0-1 Year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 s="14">
        <v>85.95</v>
      </c>
      <c r="U5811" t="str">
        <f t="shared" si="181"/>
        <v>60-90</v>
      </c>
      <c r="V5811" s="16">
        <v>514.6</v>
      </c>
      <c r="W5811" t="s">
        <v>24</v>
      </c>
    </row>
    <row r="5812" spans="1:23" x14ac:dyDescent="0.3">
      <c r="A5812" t="s">
        <v>5847</v>
      </c>
      <c r="B5812" t="s">
        <v>22</v>
      </c>
      <c r="C5812" s="1">
        <v>0</v>
      </c>
      <c r="D5812" t="s">
        <v>23</v>
      </c>
      <c r="E5812" t="s">
        <v>23</v>
      </c>
      <c r="F5812" s="1">
        <v>17</v>
      </c>
      <c r="G5812" s="1" t="str">
        <f t="shared" si="180"/>
        <v>1-2 Years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 s="14">
        <v>85.45</v>
      </c>
      <c r="U5812" t="str">
        <f t="shared" si="181"/>
        <v>60-90</v>
      </c>
      <c r="V5812" s="16">
        <v>1451.6</v>
      </c>
      <c r="W5812" t="s">
        <v>23</v>
      </c>
    </row>
    <row r="5813" spans="1:23" x14ac:dyDescent="0.3">
      <c r="A5813" t="s">
        <v>5848</v>
      </c>
      <c r="B5813" t="s">
        <v>30</v>
      </c>
      <c r="C5813" s="1">
        <v>0</v>
      </c>
      <c r="D5813" t="s">
        <v>23</v>
      </c>
      <c r="E5813" t="s">
        <v>24</v>
      </c>
      <c r="F5813" s="1">
        <v>61</v>
      </c>
      <c r="G5813" s="1" t="str">
        <f t="shared" si="180"/>
        <v>5+ Years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 s="14">
        <v>80.900000000000006</v>
      </c>
      <c r="U5813" t="str">
        <f t="shared" si="181"/>
        <v>60-90</v>
      </c>
      <c r="V5813" s="16">
        <v>4932.5</v>
      </c>
      <c r="W5813" t="s">
        <v>24</v>
      </c>
    </row>
    <row r="5814" spans="1:23" x14ac:dyDescent="0.3">
      <c r="A5814" t="s">
        <v>5849</v>
      </c>
      <c r="B5814" t="s">
        <v>30</v>
      </c>
      <c r="C5814" s="1">
        <v>0</v>
      </c>
      <c r="D5814" t="s">
        <v>23</v>
      </c>
      <c r="E5814" t="s">
        <v>23</v>
      </c>
      <c r="F5814" s="1">
        <v>1</v>
      </c>
      <c r="G5814" s="1" t="str">
        <f t="shared" si="180"/>
        <v>0-1 Year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 s="14">
        <v>71</v>
      </c>
      <c r="U5814" t="str">
        <f t="shared" si="181"/>
        <v>60-90</v>
      </c>
      <c r="V5814" s="16">
        <v>71</v>
      </c>
      <c r="W5814" t="s">
        <v>23</v>
      </c>
    </row>
    <row r="5815" spans="1:23" x14ac:dyDescent="0.3">
      <c r="A5815" t="s">
        <v>5850</v>
      </c>
      <c r="B5815" t="s">
        <v>30</v>
      </c>
      <c r="C5815" s="1">
        <v>0</v>
      </c>
      <c r="D5815" t="s">
        <v>23</v>
      </c>
      <c r="E5815" t="s">
        <v>23</v>
      </c>
      <c r="F5815" s="1">
        <v>48</v>
      </c>
      <c r="G5815" s="1" t="str">
        <f t="shared" si="180"/>
        <v>2-4 Years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 s="14">
        <v>111.8</v>
      </c>
      <c r="U5815" t="str">
        <f t="shared" si="181"/>
        <v>90+</v>
      </c>
      <c r="V5815" s="16">
        <v>5443.65</v>
      </c>
      <c r="W5815" t="s">
        <v>24</v>
      </c>
    </row>
    <row r="5816" spans="1:23" x14ac:dyDescent="0.3">
      <c r="A5816" t="s">
        <v>5851</v>
      </c>
      <c r="B5816" t="s">
        <v>30</v>
      </c>
      <c r="C5816" s="1">
        <v>0</v>
      </c>
      <c r="D5816" t="s">
        <v>24</v>
      </c>
      <c r="E5816" t="s">
        <v>24</v>
      </c>
      <c r="F5816" s="1">
        <v>16</v>
      </c>
      <c r="G5816" s="1" t="str">
        <f t="shared" si="180"/>
        <v>1-2 Years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 s="14">
        <v>20.6</v>
      </c>
      <c r="U5816" t="str">
        <f t="shared" si="181"/>
        <v>0-30</v>
      </c>
      <c r="V5816" s="16">
        <v>330.25</v>
      </c>
      <c r="W5816" t="s">
        <v>24</v>
      </c>
    </row>
    <row r="5817" spans="1:23" x14ac:dyDescent="0.3">
      <c r="A5817" t="s">
        <v>5852</v>
      </c>
      <c r="B5817" t="s">
        <v>30</v>
      </c>
      <c r="C5817" s="1">
        <v>1</v>
      </c>
      <c r="D5817" t="s">
        <v>24</v>
      </c>
      <c r="E5817" t="s">
        <v>24</v>
      </c>
      <c r="F5817" s="1">
        <v>9</v>
      </c>
      <c r="G5817" s="1" t="str">
        <f t="shared" si="180"/>
        <v>0-1 Year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 s="14">
        <v>85.05</v>
      </c>
      <c r="U5817" t="str">
        <f t="shared" si="181"/>
        <v>60-90</v>
      </c>
      <c r="V5817" s="16">
        <v>746.5</v>
      </c>
      <c r="W5817" t="s">
        <v>23</v>
      </c>
    </row>
    <row r="5818" spans="1:23" x14ac:dyDescent="0.3">
      <c r="A5818" t="s">
        <v>5853</v>
      </c>
      <c r="B5818" t="s">
        <v>22</v>
      </c>
      <c r="C5818" s="1">
        <v>0</v>
      </c>
      <c r="D5818" t="s">
        <v>24</v>
      </c>
      <c r="E5818" t="s">
        <v>24</v>
      </c>
      <c r="F5818" s="1">
        <v>3</v>
      </c>
      <c r="G5818" s="1" t="str">
        <f t="shared" si="180"/>
        <v>0-1 Year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 s="14">
        <v>44.6</v>
      </c>
      <c r="U5818" t="str">
        <f t="shared" si="181"/>
        <v>30-60</v>
      </c>
      <c r="V5818" s="16">
        <v>122.7</v>
      </c>
      <c r="W5818" t="s">
        <v>24</v>
      </c>
    </row>
    <row r="5819" spans="1:23" x14ac:dyDescent="0.3">
      <c r="A5819" t="s">
        <v>5854</v>
      </c>
      <c r="B5819" t="s">
        <v>30</v>
      </c>
      <c r="C5819" s="1">
        <v>0</v>
      </c>
      <c r="D5819" t="s">
        <v>24</v>
      </c>
      <c r="E5819" t="s">
        <v>23</v>
      </c>
      <c r="F5819" s="1">
        <v>1</v>
      </c>
      <c r="G5819" s="1" t="str">
        <f t="shared" si="180"/>
        <v>0-1 Year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 s="14">
        <v>44.4</v>
      </c>
      <c r="U5819" t="str">
        <f t="shared" si="181"/>
        <v>30-60</v>
      </c>
      <c r="V5819" s="16">
        <v>44.4</v>
      </c>
      <c r="W5819" t="s">
        <v>23</v>
      </c>
    </row>
    <row r="5820" spans="1:23" x14ac:dyDescent="0.3">
      <c r="A5820" t="s">
        <v>5855</v>
      </c>
      <c r="B5820" t="s">
        <v>30</v>
      </c>
      <c r="C5820" s="1">
        <v>0</v>
      </c>
      <c r="D5820" t="s">
        <v>24</v>
      </c>
      <c r="E5820" t="s">
        <v>24</v>
      </c>
      <c r="F5820" s="1">
        <v>65</v>
      </c>
      <c r="G5820" s="1" t="str">
        <f t="shared" si="180"/>
        <v>5+ Years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 s="14">
        <v>105.1</v>
      </c>
      <c r="U5820" t="str">
        <f t="shared" si="181"/>
        <v>90+</v>
      </c>
      <c r="V5820" s="16">
        <v>6631.85</v>
      </c>
      <c r="W5820" t="s">
        <v>24</v>
      </c>
    </row>
    <row r="5821" spans="1:23" x14ac:dyDescent="0.3">
      <c r="A5821" t="s">
        <v>5856</v>
      </c>
      <c r="B5821" t="s">
        <v>22</v>
      </c>
      <c r="C5821" s="1">
        <v>0</v>
      </c>
      <c r="D5821" t="s">
        <v>23</v>
      </c>
      <c r="E5821" t="s">
        <v>23</v>
      </c>
      <c r="F5821" s="1">
        <v>70</v>
      </c>
      <c r="G5821" s="1" t="str">
        <f t="shared" si="180"/>
        <v>5+ Years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 s="14">
        <v>115.15</v>
      </c>
      <c r="U5821" t="str">
        <f t="shared" si="181"/>
        <v>90+</v>
      </c>
      <c r="V5821" s="16">
        <v>8250</v>
      </c>
      <c r="W5821" t="s">
        <v>24</v>
      </c>
    </row>
    <row r="5822" spans="1:23" x14ac:dyDescent="0.3">
      <c r="A5822" t="s">
        <v>5857</v>
      </c>
      <c r="B5822" t="s">
        <v>30</v>
      </c>
      <c r="C5822" s="1">
        <v>0</v>
      </c>
      <c r="D5822" t="s">
        <v>23</v>
      </c>
      <c r="E5822" t="s">
        <v>24</v>
      </c>
      <c r="F5822" s="1">
        <v>60</v>
      </c>
      <c r="G5822" s="1" t="str">
        <f t="shared" si="180"/>
        <v>4-5 Years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 s="14">
        <v>59.8</v>
      </c>
      <c r="U5822" t="str">
        <f t="shared" si="181"/>
        <v>30-60</v>
      </c>
      <c r="V5822" s="16">
        <v>3561.15</v>
      </c>
      <c r="W5822" t="s">
        <v>24</v>
      </c>
    </row>
    <row r="5823" spans="1:23" x14ac:dyDescent="0.3">
      <c r="A5823" t="s">
        <v>5858</v>
      </c>
      <c r="B5823" t="s">
        <v>22</v>
      </c>
      <c r="C5823" s="1">
        <v>0</v>
      </c>
      <c r="D5823" t="s">
        <v>23</v>
      </c>
      <c r="E5823" t="s">
        <v>24</v>
      </c>
      <c r="F5823" s="1">
        <v>69</v>
      </c>
      <c r="G5823" s="1" t="str">
        <f t="shared" si="180"/>
        <v>5+ Years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 s="14">
        <v>26.3</v>
      </c>
      <c r="U5823" t="str">
        <f t="shared" si="181"/>
        <v>0-30</v>
      </c>
      <c r="V5823" s="16">
        <v>1763.55</v>
      </c>
      <c r="W5823" t="s">
        <v>24</v>
      </c>
    </row>
    <row r="5824" spans="1:23" x14ac:dyDescent="0.3">
      <c r="A5824" t="s">
        <v>5859</v>
      </c>
      <c r="B5824" t="s">
        <v>22</v>
      </c>
      <c r="C5824" s="1">
        <v>1</v>
      </c>
      <c r="D5824" t="s">
        <v>24</v>
      </c>
      <c r="E5824" t="s">
        <v>24</v>
      </c>
      <c r="F5824" s="1">
        <v>35</v>
      </c>
      <c r="G5824" s="1" t="str">
        <f t="shared" si="180"/>
        <v>2-4 Years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 s="14">
        <v>70.55</v>
      </c>
      <c r="U5824" t="str">
        <f t="shared" si="181"/>
        <v>60-90</v>
      </c>
      <c r="V5824" s="16">
        <v>2419</v>
      </c>
      <c r="W5824" t="s">
        <v>24</v>
      </c>
    </row>
    <row r="5825" spans="1:23" x14ac:dyDescent="0.3">
      <c r="A5825" t="s">
        <v>5860</v>
      </c>
      <c r="B5825" t="s">
        <v>22</v>
      </c>
      <c r="C5825" s="1">
        <v>0</v>
      </c>
      <c r="D5825" t="s">
        <v>24</v>
      </c>
      <c r="E5825" t="s">
        <v>24</v>
      </c>
      <c r="F5825" s="1">
        <v>22</v>
      </c>
      <c r="G5825" s="1" t="str">
        <f t="shared" si="180"/>
        <v>1-2 Years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 s="14">
        <v>20.05</v>
      </c>
      <c r="U5825" t="str">
        <f t="shared" si="181"/>
        <v>0-30</v>
      </c>
      <c r="V5825" s="16">
        <v>470.2</v>
      </c>
      <c r="W5825" t="s">
        <v>24</v>
      </c>
    </row>
    <row r="5826" spans="1:23" x14ac:dyDescent="0.3">
      <c r="A5826" t="s">
        <v>5861</v>
      </c>
      <c r="B5826" t="s">
        <v>30</v>
      </c>
      <c r="C5826" s="1">
        <v>0</v>
      </c>
      <c r="D5826" t="s">
        <v>23</v>
      </c>
      <c r="E5826" t="s">
        <v>23</v>
      </c>
      <c r="F5826" s="1">
        <v>66</v>
      </c>
      <c r="G5826" s="1" t="str">
        <f t="shared" si="180"/>
        <v>5+ Years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 s="14">
        <v>79.849999999999994</v>
      </c>
      <c r="U5826" t="str">
        <f t="shared" si="181"/>
        <v>60-90</v>
      </c>
      <c r="V5826" s="16">
        <v>5234.95</v>
      </c>
      <c r="W5826" t="s">
        <v>24</v>
      </c>
    </row>
    <row r="5827" spans="1:23" x14ac:dyDescent="0.3">
      <c r="A5827" t="s">
        <v>5862</v>
      </c>
      <c r="B5827" t="s">
        <v>30</v>
      </c>
      <c r="C5827" s="1">
        <v>1</v>
      </c>
      <c r="D5827" t="s">
        <v>23</v>
      </c>
      <c r="E5827" t="s">
        <v>24</v>
      </c>
      <c r="F5827" s="1">
        <v>1</v>
      </c>
      <c r="G5827" s="1" t="str">
        <f t="shared" ref="G5827:G5890" si="182">IF(F5827&lt;=12,"0-1 Year",
IF(F5827&lt;=24,"1-2 Years",
IF(F5827&lt;=48,"2-4 Years",
IF(F5827&lt;=60,"4-5 Years","5+ Years"))))</f>
        <v>0-1 Year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 s="14">
        <v>70.3</v>
      </c>
      <c r="U5827" t="str">
        <f t="shared" ref="U5827:U5890" si="183">IF(T5827&lt;30,"0-30",
IF(T5827&lt;60,"30-60",
IF(T5827&lt;90,"60-90","90+")))</f>
        <v>60-90</v>
      </c>
      <c r="V5827" s="16">
        <v>70.3</v>
      </c>
      <c r="W5827" t="s">
        <v>23</v>
      </c>
    </row>
    <row r="5828" spans="1:23" x14ac:dyDescent="0.3">
      <c r="A5828" t="s">
        <v>5863</v>
      </c>
      <c r="B5828" t="s">
        <v>22</v>
      </c>
      <c r="C5828" s="1">
        <v>0</v>
      </c>
      <c r="D5828" t="s">
        <v>23</v>
      </c>
      <c r="E5828" t="s">
        <v>24</v>
      </c>
      <c r="F5828" s="1">
        <v>1</v>
      </c>
      <c r="G5828" s="1" t="str">
        <f t="shared" si="182"/>
        <v>0-1 Year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 s="14">
        <v>79.349999999999994</v>
      </c>
      <c r="U5828" t="str">
        <f t="shared" si="183"/>
        <v>60-90</v>
      </c>
      <c r="V5828" s="16">
        <v>79.349999999999994</v>
      </c>
      <c r="W5828" t="s">
        <v>23</v>
      </c>
    </row>
    <row r="5829" spans="1:23" x14ac:dyDescent="0.3">
      <c r="A5829" t="s">
        <v>5864</v>
      </c>
      <c r="B5829" t="s">
        <v>30</v>
      </c>
      <c r="C5829" s="1">
        <v>0</v>
      </c>
      <c r="D5829" t="s">
        <v>23</v>
      </c>
      <c r="E5829" t="s">
        <v>23</v>
      </c>
      <c r="F5829" s="1">
        <v>34</v>
      </c>
      <c r="G5829" s="1" t="str">
        <f t="shared" si="182"/>
        <v>2-4 Years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 s="14">
        <v>90.05</v>
      </c>
      <c r="U5829" t="str">
        <f t="shared" si="183"/>
        <v>90+</v>
      </c>
      <c r="V5829" s="16">
        <v>3097</v>
      </c>
      <c r="W5829" t="s">
        <v>24</v>
      </c>
    </row>
    <row r="5830" spans="1:23" x14ac:dyDescent="0.3">
      <c r="A5830" t="s">
        <v>5865</v>
      </c>
      <c r="B5830" t="s">
        <v>22</v>
      </c>
      <c r="C5830" s="1">
        <v>0</v>
      </c>
      <c r="D5830" t="s">
        <v>23</v>
      </c>
      <c r="E5830" t="s">
        <v>23</v>
      </c>
      <c r="F5830" s="1">
        <v>72</v>
      </c>
      <c r="G5830" s="1" t="str">
        <f t="shared" si="182"/>
        <v>5+ Years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 s="14">
        <v>24.45</v>
      </c>
      <c r="U5830" t="str">
        <f t="shared" si="183"/>
        <v>0-30</v>
      </c>
      <c r="V5830" s="16">
        <v>1709.1</v>
      </c>
      <c r="W5830" t="s">
        <v>24</v>
      </c>
    </row>
    <row r="5831" spans="1:23" x14ac:dyDescent="0.3">
      <c r="A5831" t="s">
        <v>5866</v>
      </c>
      <c r="B5831" t="s">
        <v>30</v>
      </c>
      <c r="C5831" s="1">
        <v>0</v>
      </c>
      <c r="D5831" t="s">
        <v>23</v>
      </c>
      <c r="E5831" t="s">
        <v>23</v>
      </c>
      <c r="F5831" s="1">
        <v>31</v>
      </c>
      <c r="G5831" s="1" t="str">
        <f t="shared" si="182"/>
        <v>2-4 Years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 s="14">
        <v>59.95</v>
      </c>
      <c r="U5831" t="str">
        <f t="shared" si="183"/>
        <v>30-60</v>
      </c>
      <c r="V5831" s="16">
        <v>1848.8</v>
      </c>
      <c r="W5831" t="s">
        <v>24</v>
      </c>
    </row>
    <row r="5832" spans="1:23" x14ac:dyDescent="0.3">
      <c r="A5832" t="s">
        <v>5867</v>
      </c>
      <c r="B5832" t="s">
        <v>30</v>
      </c>
      <c r="C5832" s="1">
        <v>0</v>
      </c>
      <c r="D5832" t="s">
        <v>24</v>
      </c>
      <c r="E5832" t="s">
        <v>23</v>
      </c>
      <c r="F5832" s="1">
        <v>30</v>
      </c>
      <c r="G5832" s="1" t="str">
        <f t="shared" si="182"/>
        <v>2-4 Years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 s="14">
        <v>25.35</v>
      </c>
      <c r="U5832" t="str">
        <f t="shared" si="183"/>
        <v>0-30</v>
      </c>
      <c r="V5832" s="16">
        <v>723.3</v>
      </c>
      <c r="W5832" t="s">
        <v>24</v>
      </c>
    </row>
    <row r="5833" spans="1:23" x14ac:dyDescent="0.3">
      <c r="A5833" t="s">
        <v>5868</v>
      </c>
      <c r="B5833" t="s">
        <v>22</v>
      </c>
      <c r="C5833" s="1">
        <v>0</v>
      </c>
      <c r="D5833" t="s">
        <v>24</v>
      </c>
      <c r="E5833" t="s">
        <v>24</v>
      </c>
      <c r="F5833" s="1">
        <v>9</v>
      </c>
      <c r="G5833" s="1" t="str">
        <f t="shared" si="182"/>
        <v>0-1 Year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 s="14">
        <v>90.8</v>
      </c>
      <c r="U5833" t="str">
        <f t="shared" si="183"/>
        <v>90+</v>
      </c>
      <c r="V5833" s="16">
        <v>809.75</v>
      </c>
      <c r="W5833" t="s">
        <v>23</v>
      </c>
    </row>
    <row r="5834" spans="1:23" x14ac:dyDescent="0.3">
      <c r="A5834" t="s">
        <v>5869</v>
      </c>
      <c r="B5834" t="s">
        <v>30</v>
      </c>
      <c r="C5834" s="1">
        <v>0</v>
      </c>
      <c r="D5834" t="s">
        <v>23</v>
      </c>
      <c r="E5834" t="s">
        <v>23</v>
      </c>
      <c r="F5834" s="1">
        <v>20</v>
      </c>
      <c r="G5834" s="1" t="str">
        <f t="shared" si="182"/>
        <v>1-2 Years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 s="14">
        <v>70.45</v>
      </c>
      <c r="U5834" t="str">
        <f t="shared" si="183"/>
        <v>60-90</v>
      </c>
      <c r="V5834" s="16">
        <v>1470.95</v>
      </c>
      <c r="W5834" t="s">
        <v>23</v>
      </c>
    </row>
    <row r="5835" spans="1:23" x14ac:dyDescent="0.3">
      <c r="A5835" t="s">
        <v>5870</v>
      </c>
      <c r="B5835" t="s">
        <v>30</v>
      </c>
      <c r="C5835" s="1">
        <v>1</v>
      </c>
      <c r="D5835" t="s">
        <v>23</v>
      </c>
      <c r="E5835" t="s">
        <v>24</v>
      </c>
      <c r="F5835" s="1">
        <v>19</v>
      </c>
      <c r="G5835" s="1" t="str">
        <f t="shared" si="182"/>
        <v>1-2 Years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 s="14">
        <v>34.299999999999997</v>
      </c>
      <c r="U5835" t="str">
        <f t="shared" si="183"/>
        <v>30-60</v>
      </c>
      <c r="V5835" s="16">
        <v>577.15</v>
      </c>
      <c r="W5835" t="s">
        <v>24</v>
      </c>
    </row>
    <row r="5836" spans="1:23" x14ac:dyDescent="0.3">
      <c r="A5836" t="s">
        <v>5871</v>
      </c>
      <c r="B5836" t="s">
        <v>22</v>
      </c>
      <c r="C5836" s="1">
        <v>0</v>
      </c>
      <c r="D5836" t="s">
        <v>23</v>
      </c>
      <c r="E5836" t="s">
        <v>24</v>
      </c>
      <c r="F5836" s="1">
        <v>65</v>
      </c>
      <c r="G5836" s="1" t="str">
        <f t="shared" si="182"/>
        <v>5+ Years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 s="14">
        <v>105.05</v>
      </c>
      <c r="U5836" t="str">
        <f t="shared" si="183"/>
        <v>90+</v>
      </c>
      <c r="V5836" s="16">
        <v>6914.95</v>
      </c>
      <c r="W5836" t="s">
        <v>24</v>
      </c>
    </row>
    <row r="5837" spans="1:23" x14ac:dyDescent="0.3">
      <c r="A5837" t="s">
        <v>5872</v>
      </c>
      <c r="B5837" t="s">
        <v>22</v>
      </c>
      <c r="C5837" s="1">
        <v>0</v>
      </c>
      <c r="D5837" t="s">
        <v>23</v>
      </c>
      <c r="E5837" t="s">
        <v>23</v>
      </c>
      <c r="F5837" s="1">
        <v>30</v>
      </c>
      <c r="G5837" s="1" t="str">
        <f t="shared" si="182"/>
        <v>2-4 Years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 s="14">
        <v>19.3</v>
      </c>
      <c r="U5837" t="str">
        <f t="shared" si="183"/>
        <v>0-30</v>
      </c>
      <c r="V5837" s="16">
        <v>602.9</v>
      </c>
      <c r="W5837" t="s">
        <v>24</v>
      </c>
    </row>
    <row r="5838" spans="1:23" x14ac:dyDescent="0.3">
      <c r="A5838" t="s">
        <v>5873</v>
      </c>
      <c r="B5838" t="s">
        <v>30</v>
      </c>
      <c r="C5838" s="1">
        <v>0</v>
      </c>
      <c r="D5838" t="s">
        <v>24</v>
      </c>
      <c r="E5838" t="s">
        <v>24</v>
      </c>
      <c r="F5838" s="1">
        <v>6</v>
      </c>
      <c r="G5838" s="1" t="str">
        <f t="shared" si="182"/>
        <v>0-1 Year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 s="14">
        <v>19.149999999999999</v>
      </c>
      <c r="U5838" t="str">
        <f t="shared" si="183"/>
        <v>0-30</v>
      </c>
      <c r="V5838" s="16">
        <v>124.4</v>
      </c>
      <c r="W5838" t="s">
        <v>24</v>
      </c>
    </row>
    <row r="5839" spans="1:23" x14ac:dyDescent="0.3">
      <c r="A5839" t="s">
        <v>5874</v>
      </c>
      <c r="B5839" t="s">
        <v>22</v>
      </c>
      <c r="C5839" s="1">
        <v>0</v>
      </c>
      <c r="D5839" t="s">
        <v>24</v>
      </c>
      <c r="E5839" t="s">
        <v>24</v>
      </c>
      <c r="F5839" s="1">
        <v>2</v>
      </c>
      <c r="G5839" s="1" t="str">
        <f t="shared" si="182"/>
        <v>0-1 Year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 s="14">
        <v>51.4</v>
      </c>
      <c r="U5839" t="str">
        <f t="shared" si="183"/>
        <v>30-60</v>
      </c>
      <c r="V5839" s="16">
        <v>96.8</v>
      </c>
      <c r="W5839" t="s">
        <v>24</v>
      </c>
    </row>
    <row r="5840" spans="1:23" x14ac:dyDescent="0.3">
      <c r="A5840" t="s">
        <v>5875</v>
      </c>
      <c r="B5840" t="s">
        <v>30</v>
      </c>
      <c r="C5840" s="1">
        <v>0</v>
      </c>
      <c r="D5840" t="s">
        <v>23</v>
      </c>
      <c r="E5840" t="s">
        <v>23</v>
      </c>
      <c r="F5840" s="1">
        <v>53</v>
      </c>
      <c r="G5840" s="1" t="str">
        <f t="shared" si="182"/>
        <v>4-5 Years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 s="14">
        <v>71.849999999999994</v>
      </c>
      <c r="U5840" t="str">
        <f t="shared" si="183"/>
        <v>60-90</v>
      </c>
      <c r="V5840" s="16">
        <v>3827.9</v>
      </c>
      <c r="W5840" t="s">
        <v>24</v>
      </c>
    </row>
    <row r="5841" spans="1:23" x14ac:dyDescent="0.3">
      <c r="A5841" t="s">
        <v>5876</v>
      </c>
      <c r="B5841" t="s">
        <v>30</v>
      </c>
      <c r="C5841" s="1">
        <v>1</v>
      </c>
      <c r="D5841" t="s">
        <v>23</v>
      </c>
      <c r="E5841" t="s">
        <v>24</v>
      </c>
      <c r="F5841" s="1">
        <v>7</v>
      </c>
      <c r="G5841" s="1" t="str">
        <f t="shared" si="182"/>
        <v>0-1 Year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 s="14">
        <v>75.400000000000006</v>
      </c>
      <c r="U5841" t="str">
        <f t="shared" si="183"/>
        <v>60-90</v>
      </c>
      <c r="V5841" s="16">
        <v>533.04999999999995</v>
      </c>
      <c r="W5841" t="s">
        <v>24</v>
      </c>
    </row>
    <row r="5842" spans="1:23" x14ac:dyDescent="0.3">
      <c r="A5842" t="s">
        <v>5877</v>
      </c>
      <c r="B5842" t="s">
        <v>22</v>
      </c>
      <c r="C5842" s="1">
        <v>0</v>
      </c>
      <c r="D5842" t="s">
        <v>23</v>
      </c>
      <c r="E5842" t="s">
        <v>23</v>
      </c>
      <c r="F5842" s="1">
        <v>61</v>
      </c>
      <c r="G5842" s="1" t="str">
        <f t="shared" si="182"/>
        <v>5+ Years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 s="14">
        <v>49.7</v>
      </c>
      <c r="U5842" t="str">
        <f t="shared" si="183"/>
        <v>30-60</v>
      </c>
      <c r="V5842" s="16">
        <v>2961.4</v>
      </c>
      <c r="W5842" t="s">
        <v>24</v>
      </c>
    </row>
    <row r="5843" spans="1:23" x14ac:dyDescent="0.3">
      <c r="A5843" t="s">
        <v>5878</v>
      </c>
      <c r="B5843" t="s">
        <v>30</v>
      </c>
      <c r="C5843" s="1">
        <v>1</v>
      </c>
      <c r="D5843" t="s">
        <v>24</v>
      </c>
      <c r="E5843" t="s">
        <v>24</v>
      </c>
      <c r="F5843" s="1">
        <v>70</v>
      </c>
      <c r="G5843" s="1" t="str">
        <f t="shared" si="182"/>
        <v>5+ Years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 s="14">
        <v>45.25</v>
      </c>
      <c r="U5843" t="str">
        <f t="shared" si="183"/>
        <v>30-60</v>
      </c>
      <c r="V5843" s="16">
        <v>3264.45</v>
      </c>
      <c r="W5843" t="s">
        <v>23</v>
      </c>
    </row>
    <row r="5844" spans="1:23" x14ac:dyDescent="0.3">
      <c r="A5844" t="s">
        <v>5879</v>
      </c>
      <c r="B5844" t="s">
        <v>22</v>
      </c>
      <c r="C5844" s="1">
        <v>0</v>
      </c>
      <c r="D5844" t="s">
        <v>24</v>
      </c>
      <c r="E5844" t="s">
        <v>24</v>
      </c>
      <c r="F5844" s="1">
        <v>13</v>
      </c>
      <c r="G5844" s="1" t="str">
        <f t="shared" si="182"/>
        <v>1-2 Years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 s="14">
        <v>78.75</v>
      </c>
      <c r="U5844" t="str">
        <f t="shared" si="183"/>
        <v>60-90</v>
      </c>
      <c r="V5844" s="16">
        <v>995.35</v>
      </c>
      <c r="W5844" t="s">
        <v>24</v>
      </c>
    </row>
    <row r="5845" spans="1:23" x14ac:dyDescent="0.3">
      <c r="A5845" t="s">
        <v>5880</v>
      </c>
      <c r="B5845" t="s">
        <v>30</v>
      </c>
      <c r="C5845" s="1">
        <v>1</v>
      </c>
      <c r="D5845" t="s">
        <v>23</v>
      </c>
      <c r="E5845" t="s">
        <v>24</v>
      </c>
      <c r="F5845" s="1">
        <v>35</v>
      </c>
      <c r="G5845" s="1" t="str">
        <f t="shared" si="182"/>
        <v>2-4 Years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 s="14">
        <v>81.599999999999994</v>
      </c>
      <c r="U5845" t="str">
        <f t="shared" si="183"/>
        <v>60-90</v>
      </c>
      <c r="V5845" s="16">
        <v>2815.25</v>
      </c>
      <c r="W5845" t="s">
        <v>24</v>
      </c>
    </row>
    <row r="5846" spans="1:23" x14ac:dyDescent="0.3">
      <c r="A5846" t="s">
        <v>5881</v>
      </c>
      <c r="B5846" t="s">
        <v>22</v>
      </c>
      <c r="C5846" s="1">
        <v>0</v>
      </c>
      <c r="D5846" t="s">
        <v>23</v>
      </c>
      <c r="E5846" t="s">
        <v>24</v>
      </c>
      <c r="F5846" s="1">
        <v>2</v>
      </c>
      <c r="G5846" s="1" t="str">
        <f t="shared" si="182"/>
        <v>0-1 Year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 s="14">
        <v>70.400000000000006</v>
      </c>
      <c r="U5846" t="str">
        <f t="shared" si="183"/>
        <v>60-90</v>
      </c>
      <c r="V5846" s="16">
        <v>154.80000000000001</v>
      </c>
      <c r="W5846" t="s">
        <v>24</v>
      </c>
    </row>
    <row r="5847" spans="1:23" x14ac:dyDescent="0.3">
      <c r="A5847" t="s">
        <v>5882</v>
      </c>
      <c r="B5847" t="s">
        <v>22</v>
      </c>
      <c r="C5847" s="1">
        <v>0</v>
      </c>
      <c r="D5847" t="s">
        <v>24</v>
      </c>
      <c r="E5847" t="s">
        <v>24</v>
      </c>
      <c r="F5847" s="1">
        <v>3</v>
      </c>
      <c r="G5847" s="1" t="str">
        <f t="shared" si="182"/>
        <v>0-1 Year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 s="14">
        <v>75.8</v>
      </c>
      <c r="U5847" t="str">
        <f t="shared" si="183"/>
        <v>60-90</v>
      </c>
      <c r="V5847" s="16">
        <v>246.3</v>
      </c>
      <c r="W5847" t="s">
        <v>23</v>
      </c>
    </row>
    <row r="5848" spans="1:23" x14ac:dyDescent="0.3">
      <c r="A5848" t="s">
        <v>5883</v>
      </c>
      <c r="B5848" t="s">
        <v>22</v>
      </c>
      <c r="C5848" s="1">
        <v>0</v>
      </c>
      <c r="D5848" t="s">
        <v>24</v>
      </c>
      <c r="E5848" t="s">
        <v>24</v>
      </c>
      <c r="F5848" s="1">
        <v>3</v>
      </c>
      <c r="G5848" s="1" t="str">
        <f t="shared" si="182"/>
        <v>0-1 Year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 s="14">
        <v>76.099999999999994</v>
      </c>
      <c r="U5848" t="str">
        <f t="shared" si="183"/>
        <v>60-90</v>
      </c>
      <c r="V5848" s="16">
        <v>257.60000000000002</v>
      </c>
      <c r="W5848" t="s">
        <v>24</v>
      </c>
    </row>
    <row r="5849" spans="1:23" x14ac:dyDescent="0.3">
      <c r="A5849" t="s">
        <v>5884</v>
      </c>
      <c r="B5849" t="s">
        <v>22</v>
      </c>
      <c r="C5849" s="1">
        <v>0</v>
      </c>
      <c r="D5849" t="s">
        <v>24</v>
      </c>
      <c r="E5849" t="s">
        <v>24</v>
      </c>
      <c r="F5849" s="1">
        <v>62</v>
      </c>
      <c r="G5849" s="1" t="str">
        <f t="shared" si="182"/>
        <v>5+ Years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 s="14">
        <v>94</v>
      </c>
      <c r="U5849" t="str">
        <f t="shared" si="183"/>
        <v>90+</v>
      </c>
      <c r="V5849" s="16">
        <v>5757.2</v>
      </c>
      <c r="W5849" t="s">
        <v>24</v>
      </c>
    </row>
    <row r="5850" spans="1:23" x14ac:dyDescent="0.3">
      <c r="A5850" t="s">
        <v>5885</v>
      </c>
      <c r="B5850" t="s">
        <v>30</v>
      </c>
      <c r="C5850" s="1">
        <v>0</v>
      </c>
      <c r="D5850" t="s">
        <v>23</v>
      </c>
      <c r="E5850" t="s">
        <v>23</v>
      </c>
      <c r="F5850" s="1">
        <v>72</v>
      </c>
      <c r="G5850" s="1" t="str">
        <f t="shared" si="182"/>
        <v>5+ Years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 s="14">
        <v>103.95</v>
      </c>
      <c r="U5850" t="str">
        <f t="shared" si="183"/>
        <v>90+</v>
      </c>
      <c r="V5850" s="16">
        <v>7517.7</v>
      </c>
      <c r="W5850" t="s">
        <v>24</v>
      </c>
    </row>
    <row r="5851" spans="1:23" x14ac:dyDescent="0.3">
      <c r="A5851" t="s">
        <v>5886</v>
      </c>
      <c r="B5851" t="s">
        <v>30</v>
      </c>
      <c r="C5851" s="1">
        <v>0</v>
      </c>
      <c r="D5851" t="s">
        <v>23</v>
      </c>
      <c r="E5851" t="s">
        <v>24</v>
      </c>
      <c r="F5851" s="1">
        <v>63</v>
      </c>
      <c r="G5851" s="1" t="str">
        <f t="shared" si="182"/>
        <v>5+ Years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 s="14">
        <v>19.95</v>
      </c>
      <c r="U5851" t="str">
        <f t="shared" si="183"/>
        <v>0-30</v>
      </c>
      <c r="V5851" s="16">
        <v>1234.8</v>
      </c>
      <c r="W5851" t="s">
        <v>24</v>
      </c>
    </row>
    <row r="5852" spans="1:23" x14ac:dyDescent="0.3">
      <c r="A5852" t="s">
        <v>5887</v>
      </c>
      <c r="B5852" t="s">
        <v>30</v>
      </c>
      <c r="C5852" s="1">
        <v>1</v>
      </c>
      <c r="D5852" t="s">
        <v>24</v>
      </c>
      <c r="E5852" t="s">
        <v>24</v>
      </c>
      <c r="F5852" s="1">
        <v>20</v>
      </c>
      <c r="G5852" s="1" t="str">
        <f t="shared" si="182"/>
        <v>1-2 Years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 s="14">
        <v>71.3</v>
      </c>
      <c r="U5852" t="str">
        <f t="shared" si="183"/>
        <v>60-90</v>
      </c>
      <c r="V5852" s="16">
        <v>1389.2</v>
      </c>
      <c r="W5852" t="s">
        <v>23</v>
      </c>
    </row>
    <row r="5853" spans="1:23" x14ac:dyDescent="0.3">
      <c r="A5853" t="s">
        <v>5888</v>
      </c>
      <c r="B5853" t="s">
        <v>22</v>
      </c>
      <c r="C5853" s="1">
        <v>1</v>
      </c>
      <c r="D5853" t="s">
        <v>24</v>
      </c>
      <c r="E5853" t="s">
        <v>24</v>
      </c>
      <c r="F5853" s="1">
        <v>35</v>
      </c>
      <c r="G5853" s="1" t="str">
        <f t="shared" si="182"/>
        <v>2-4 Years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 s="14">
        <v>110.8</v>
      </c>
      <c r="U5853" t="str">
        <f t="shared" si="183"/>
        <v>90+</v>
      </c>
      <c r="V5853" s="16">
        <v>3836.3</v>
      </c>
      <c r="W5853" t="s">
        <v>24</v>
      </c>
    </row>
    <row r="5854" spans="1:23" x14ac:dyDescent="0.3">
      <c r="A5854" t="s">
        <v>5889</v>
      </c>
      <c r="B5854" t="s">
        <v>30</v>
      </c>
      <c r="C5854" s="1">
        <v>1</v>
      </c>
      <c r="D5854" t="s">
        <v>23</v>
      </c>
      <c r="E5854" t="s">
        <v>24</v>
      </c>
      <c r="F5854" s="1">
        <v>21</v>
      </c>
      <c r="G5854" s="1" t="str">
        <f t="shared" si="182"/>
        <v>1-2 Years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 s="14">
        <v>69.099999999999994</v>
      </c>
      <c r="U5854" t="str">
        <f t="shared" si="183"/>
        <v>60-90</v>
      </c>
      <c r="V5854" s="16">
        <v>1474.75</v>
      </c>
      <c r="W5854" t="s">
        <v>23</v>
      </c>
    </row>
    <row r="5855" spans="1:23" x14ac:dyDescent="0.3">
      <c r="A5855" t="s">
        <v>5890</v>
      </c>
      <c r="B5855" t="s">
        <v>30</v>
      </c>
      <c r="C5855" s="1">
        <v>0</v>
      </c>
      <c r="D5855" t="s">
        <v>23</v>
      </c>
      <c r="E5855" t="s">
        <v>24</v>
      </c>
      <c r="F5855" s="1">
        <v>62</v>
      </c>
      <c r="G5855" s="1" t="str">
        <f t="shared" si="182"/>
        <v>5+ Years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 s="14">
        <v>96.1</v>
      </c>
      <c r="U5855" t="str">
        <f t="shared" si="183"/>
        <v>90+</v>
      </c>
      <c r="V5855" s="16">
        <v>6001.45</v>
      </c>
      <c r="W5855" t="s">
        <v>24</v>
      </c>
    </row>
    <row r="5856" spans="1:23" x14ac:dyDescent="0.3">
      <c r="A5856" t="s">
        <v>5891</v>
      </c>
      <c r="B5856" t="s">
        <v>22</v>
      </c>
      <c r="C5856" s="1">
        <v>0</v>
      </c>
      <c r="D5856" t="s">
        <v>24</v>
      </c>
      <c r="E5856" t="s">
        <v>24</v>
      </c>
      <c r="F5856" s="1">
        <v>15</v>
      </c>
      <c r="G5856" s="1" t="str">
        <f t="shared" si="182"/>
        <v>1-2 Years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 s="14">
        <v>48.8</v>
      </c>
      <c r="U5856" t="str">
        <f t="shared" si="183"/>
        <v>30-60</v>
      </c>
      <c r="V5856" s="16">
        <v>720.1</v>
      </c>
      <c r="W5856" t="s">
        <v>24</v>
      </c>
    </row>
    <row r="5857" spans="1:23" x14ac:dyDescent="0.3">
      <c r="A5857" t="s">
        <v>5892</v>
      </c>
      <c r="B5857" t="s">
        <v>22</v>
      </c>
      <c r="C5857" s="1">
        <v>0</v>
      </c>
      <c r="D5857" t="s">
        <v>24</v>
      </c>
      <c r="E5857" t="s">
        <v>24</v>
      </c>
      <c r="F5857" s="1">
        <v>55</v>
      </c>
      <c r="G5857" s="1" t="str">
        <f t="shared" si="182"/>
        <v>4-5 Years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 s="14">
        <v>50.55</v>
      </c>
      <c r="U5857" t="str">
        <f t="shared" si="183"/>
        <v>30-60</v>
      </c>
      <c r="V5857" s="16">
        <v>2832.75</v>
      </c>
      <c r="W5857" t="s">
        <v>24</v>
      </c>
    </row>
    <row r="5858" spans="1:23" x14ac:dyDescent="0.3">
      <c r="A5858" t="s">
        <v>5893</v>
      </c>
      <c r="B5858" t="s">
        <v>22</v>
      </c>
      <c r="C5858" s="1">
        <v>0</v>
      </c>
      <c r="D5858" t="s">
        <v>24</v>
      </c>
      <c r="E5858" t="s">
        <v>24</v>
      </c>
      <c r="F5858" s="1">
        <v>11</v>
      </c>
      <c r="G5858" s="1" t="str">
        <f t="shared" si="182"/>
        <v>0-1 Year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 s="14">
        <v>44.65</v>
      </c>
      <c r="U5858" t="str">
        <f t="shared" si="183"/>
        <v>30-60</v>
      </c>
      <c r="V5858" s="16">
        <v>472.25</v>
      </c>
      <c r="W5858" t="s">
        <v>24</v>
      </c>
    </row>
    <row r="5859" spans="1:23" x14ac:dyDescent="0.3">
      <c r="A5859" t="s">
        <v>5894</v>
      </c>
      <c r="B5859" t="s">
        <v>22</v>
      </c>
      <c r="C5859" s="1">
        <v>0</v>
      </c>
      <c r="D5859" t="s">
        <v>23</v>
      </c>
      <c r="E5859" t="s">
        <v>23</v>
      </c>
      <c r="F5859" s="1">
        <v>17</v>
      </c>
      <c r="G5859" s="1" t="str">
        <f t="shared" si="182"/>
        <v>1-2 Years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 s="14">
        <v>88.25</v>
      </c>
      <c r="U5859" t="str">
        <f t="shared" si="183"/>
        <v>60-90</v>
      </c>
      <c r="V5859" s="16">
        <v>1460.65</v>
      </c>
      <c r="W5859" t="s">
        <v>23</v>
      </c>
    </row>
    <row r="5860" spans="1:23" x14ac:dyDescent="0.3">
      <c r="A5860" t="s">
        <v>5895</v>
      </c>
      <c r="B5860" t="s">
        <v>22</v>
      </c>
      <c r="C5860" s="1">
        <v>0</v>
      </c>
      <c r="D5860" t="s">
        <v>24</v>
      </c>
      <c r="E5860" t="s">
        <v>24</v>
      </c>
      <c r="F5860" s="1">
        <v>61</v>
      </c>
      <c r="G5860" s="1" t="str">
        <f t="shared" si="182"/>
        <v>5+ Years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 s="14">
        <v>19.45</v>
      </c>
      <c r="U5860" t="str">
        <f t="shared" si="183"/>
        <v>0-30</v>
      </c>
      <c r="V5860" s="16">
        <v>1336.35</v>
      </c>
      <c r="W5860" t="s">
        <v>24</v>
      </c>
    </row>
    <row r="5861" spans="1:23" x14ac:dyDescent="0.3">
      <c r="A5861" t="s">
        <v>5896</v>
      </c>
      <c r="B5861" t="s">
        <v>22</v>
      </c>
      <c r="C5861" s="1">
        <v>0</v>
      </c>
      <c r="D5861" t="s">
        <v>23</v>
      </c>
      <c r="E5861" t="s">
        <v>24</v>
      </c>
      <c r="F5861" s="1">
        <v>71</v>
      </c>
      <c r="G5861" s="1" t="str">
        <f t="shared" si="182"/>
        <v>5+ Years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 s="14">
        <v>89.3</v>
      </c>
      <c r="U5861" t="str">
        <f t="shared" si="183"/>
        <v>60-90</v>
      </c>
      <c r="V5861" s="16">
        <v>6388.65</v>
      </c>
      <c r="W5861" t="s">
        <v>24</v>
      </c>
    </row>
    <row r="5862" spans="1:23" x14ac:dyDescent="0.3">
      <c r="A5862" t="s">
        <v>5897</v>
      </c>
      <c r="B5862" t="s">
        <v>22</v>
      </c>
      <c r="C5862" s="1">
        <v>0</v>
      </c>
      <c r="D5862" t="s">
        <v>24</v>
      </c>
      <c r="E5862" t="s">
        <v>24</v>
      </c>
      <c r="F5862" s="1">
        <v>2</v>
      </c>
      <c r="G5862" s="1" t="str">
        <f t="shared" si="182"/>
        <v>0-1 Year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 s="14">
        <v>70</v>
      </c>
      <c r="U5862" t="str">
        <f t="shared" si="183"/>
        <v>60-90</v>
      </c>
      <c r="V5862" s="16">
        <v>153.05000000000001</v>
      </c>
      <c r="W5862" t="s">
        <v>23</v>
      </c>
    </row>
    <row r="5863" spans="1:23" x14ac:dyDescent="0.3">
      <c r="A5863" t="s">
        <v>5898</v>
      </c>
      <c r="B5863" t="s">
        <v>30</v>
      </c>
      <c r="C5863" s="1">
        <v>0</v>
      </c>
      <c r="D5863" t="s">
        <v>24</v>
      </c>
      <c r="E5863" t="s">
        <v>24</v>
      </c>
      <c r="F5863" s="1">
        <v>35</v>
      </c>
      <c r="G5863" s="1" t="str">
        <f t="shared" si="182"/>
        <v>2-4 Years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 s="14">
        <v>19.25</v>
      </c>
      <c r="U5863" t="str">
        <f t="shared" si="183"/>
        <v>0-30</v>
      </c>
      <c r="V5863" s="16">
        <v>677.9</v>
      </c>
      <c r="W5863" t="s">
        <v>24</v>
      </c>
    </row>
    <row r="5864" spans="1:23" x14ac:dyDescent="0.3">
      <c r="A5864" t="s">
        <v>5899</v>
      </c>
      <c r="B5864" t="s">
        <v>22</v>
      </c>
      <c r="C5864" s="1">
        <v>0</v>
      </c>
      <c r="D5864" t="s">
        <v>24</v>
      </c>
      <c r="E5864" t="s">
        <v>24</v>
      </c>
      <c r="F5864" s="1">
        <v>17</v>
      </c>
      <c r="G5864" s="1" t="str">
        <f t="shared" si="182"/>
        <v>1-2 Years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 s="14">
        <v>70.5</v>
      </c>
      <c r="U5864" t="str">
        <f t="shared" si="183"/>
        <v>60-90</v>
      </c>
      <c r="V5864" s="16">
        <v>1165.5999999999999</v>
      </c>
      <c r="W5864" t="s">
        <v>24</v>
      </c>
    </row>
    <row r="5865" spans="1:23" x14ac:dyDescent="0.3">
      <c r="A5865" t="s">
        <v>5900</v>
      </c>
      <c r="B5865" t="s">
        <v>22</v>
      </c>
      <c r="C5865" s="1">
        <v>0</v>
      </c>
      <c r="D5865" t="s">
        <v>24</v>
      </c>
      <c r="E5865" t="s">
        <v>24</v>
      </c>
      <c r="F5865" s="1">
        <v>21</v>
      </c>
      <c r="G5865" s="1" t="str">
        <f t="shared" si="182"/>
        <v>1-2 Years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 s="14">
        <v>97.35</v>
      </c>
      <c r="U5865" t="str">
        <f t="shared" si="183"/>
        <v>90+</v>
      </c>
      <c r="V5865" s="16">
        <v>2119.5</v>
      </c>
      <c r="W5865" t="s">
        <v>23</v>
      </c>
    </row>
    <row r="5866" spans="1:23" x14ac:dyDescent="0.3">
      <c r="A5866" t="s">
        <v>5901</v>
      </c>
      <c r="B5866" t="s">
        <v>22</v>
      </c>
      <c r="C5866" s="1">
        <v>0</v>
      </c>
      <c r="D5866" t="s">
        <v>23</v>
      </c>
      <c r="E5866" t="s">
        <v>24</v>
      </c>
      <c r="F5866" s="1">
        <v>47</v>
      </c>
      <c r="G5866" s="1" t="str">
        <f t="shared" si="182"/>
        <v>2-4 Years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 s="14">
        <v>19.649999999999999</v>
      </c>
      <c r="U5866" t="str">
        <f t="shared" si="183"/>
        <v>0-30</v>
      </c>
      <c r="V5866" s="16">
        <v>921.55</v>
      </c>
      <c r="W5866" t="s">
        <v>24</v>
      </c>
    </row>
    <row r="5867" spans="1:23" x14ac:dyDescent="0.3">
      <c r="A5867" t="s">
        <v>5902</v>
      </c>
      <c r="B5867" t="s">
        <v>22</v>
      </c>
      <c r="C5867" s="1">
        <v>0</v>
      </c>
      <c r="D5867" t="s">
        <v>23</v>
      </c>
      <c r="E5867" t="s">
        <v>24</v>
      </c>
      <c r="F5867" s="1">
        <v>3</v>
      </c>
      <c r="G5867" s="1" t="str">
        <f t="shared" si="182"/>
        <v>0-1 Year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 s="14">
        <v>20.85</v>
      </c>
      <c r="U5867" t="str">
        <f t="shared" si="183"/>
        <v>0-30</v>
      </c>
      <c r="V5867" s="16">
        <v>72</v>
      </c>
      <c r="W5867" t="s">
        <v>24</v>
      </c>
    </row>
    <row r="5868" spans="1:23" x14ac:dyDescent="0.3">
      <c r="A5868" t="s">
        <v>5903</v>
      </c>
      <c r="B5868" t="s">
        <v>30</v>
      </c>
      <c r="C5868" s="1">
        <v>0</v>
      </c>
      <c r="D5868" t="s">
        <v>24</v>
      </c>
      <c r="E5868" t="s">
        <v>24</v>
      </c>
      <c r="F5868" s="1">
        <v>3</v>
      </c>
      <c r="G5868" s="1" t="str">
        <f t="shared" si="182"/>
        <v>0-1 Year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 s="14">
        <v>19.649999999999999</v>
      </c>
      <c r="U5868" t="str">
        <f t="shared" si="183"/>
        <v>0-30</v>
      </c>
      <c r="V5868" s="16">
        <v>68.349999999999994</v>
      </c>
      <c r="W5868" t="s">
        <v>24</v>
      </c>
    </row>
    <row r="5869" spans="1:23" x14ac:dyDescent="0.3">
      <c r="A5869" t="s">
        <v>5904</v>
      </c>
      <c r="B5869" t="s">
        <v>30</v>
      </c>
      <c r="C5869" s="1">
        <v>1</v>
      </c>
      <c r="D5869" t="s">
        <v>23</v>
      </c>
      <c r="E5869" t="s">
        <v>24</v>
      </c>
      <c r="F5869" s="1">
        <v>44</v>
      </c>
      <c r="G5869" s="1" t="str">
        <f t="shared" si="182"/>
        <v>2-4 Years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 s="14">
        <v>19.350000000000001</v>
      </c>
      <c r="U5869" t="str">
        <f t="shared" si="183"/>
        <v>0-30</v>
      </c>
      <c r="V5869" s="16">
        <v>847.25</v>
      </c>
      <c r="W5869" t="s">
        <v>24</v>
      </c>
    </row>
    <row r="5870" spans="1:23" x14ac:dyDescent="0.3">
      <c r="A5870" t="s">
        <v>5905</v>
      </c>
      <c r="B5870" t="s">
        <v>22</v>
      </c>
      <c r="C5870" s="1">
        <v>0</v>
      </c>
      <c r="D5870" t="s">
        <v>24</v>
      </c>
      <c r="E5870" t="s">
        <v>24</v>
      </c>
      <c r="F5870" s="1">
        <v>1</v>
      </c>
      <c r="G5870" s="1" t="str">
        <f t="shared" si="182"/>
        <v>0-1 Year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 s="14">
        <v>44</v>
      </c>
      <c r="U5870" t="str">
        <f t="shared" si="183"/>
        <v>30-60</v>
      </c>
      <c r="V5870" s="16">
        <v>44</v>
      </c>
      <c r="W5870" t="s">
        <v>24</v>
      </c>
    </row>
    <row r="5871" spans="1:23" x14ac:dyDescent="0.3">
      <c r="A5871" t="s">
        <v>5906</v>
      </c>
      <c r="B5871" t="s">
        <v>22</v>
      </c>
      <c r="C5871" s="1">
        <v>0</v>
      </c>
      <c r="D5871" t="s">
        <v>23</v>
      </c>
      <c r="E5871" t="s">
        <v>23</v>
      </c>
      <c r="F5871" s="1">
        <v>44</v>
      </c>
      <c r="G5871" s="1" t="str">
        <f t="shared" si="182"/>
        <v>2-4 Years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 s="14">
        <v>94.4</v>
      </c>
      <c r="U5871" t="str">
        <f t="shared" si="183"/>
        <v>90+</v>
      </c>
      <c r="V5871" s="16">
        <v>4295.3500000000004</v>
      </c>
      <c r="W5871" t="s">
        <v>24</v>
      </c>
    </row>
    <row r="5872" spans="1:23" x14ac:dyDescent="0.3">
      <c r="A5872" t="s">
        <v>5907</v>
      </c>
      <c r="B5872" t="s">
        <v>30</v>
      </c>
      <c r="C5872" s="1">
        <v>0</v>
      </c>
      <c r="D5872" t="s">
        <v>23</v>
      </c>
      <c r="E5872" t="s">
        <v>23</v>
      </c>
      <c r="F5872" s="1">
        <v>5</v>
      </c>
      <c r="G5872" s="1" t="str">
        <f t="shared" si="182"/>
        <v>0-1 Year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 s="14">
        <v>25.9</v>
      </c>
      <c r="U5872" t="str">
        <f t="shared" si="183"/>
        <v>0-30</v>
      </c>
      <c r="V5872" s="16">
        <v>135</v>
      </c>
      <c r="W5872" t="s">
        <v>23</v>
      </c>
    </row>
    <row r="5873" spans="1:23" x14ac:dyDescent="0.3">
      <c r="A5873" t="s">
        <v>5908</v>
      </c>
      <c r="B5873" t="s">
        <v>30</v>
      </c>
      <c r="C5873" s="1">
        <v>0</v>
      </c>
      <c r="D5873" t="s">
        <v>24</v>
      </c>
      <c r="E5873" t="s">
        <v>24</v>
      </c>
      <c r="F5873" s="1">
        <v>24</v>
      </c>
      <c r="G5873" s="1" t="str">
        <f t="shared" si="182"/>
        <v>1-2 Years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 s="14">
        <v>55.65</v>
      </c>
      <c r="U5873" t="str">
        <f t="shared" si="183"/>
        <v>30-60</v>
      </c>
      <c r="V5873" s="16">
        <v>1400.55</v>
      </c>
      <c r="W5873" t="s">
        <v>23</v>
      </c>
    </row>
    <row r="5874" spans="1:23" x14ac:dyDescent="0.3">
      <c r="A5874" t="s">
        <v>5909</v>
      </c>
      <c r="B5874" t="s">
        <v>22</v>
      </c>
      <c r="C5874" s="1">
        <v>0</v>
      </c>
      <c r="D5874" t="s">
        <v>24</v>
      </c>
      <c r="E5874" t="s">
        <v>23</v>
      </c>
      <c r="F5874" s="1">
        <v>1</v>
      </c>
      <c r="G5874" s="1" t="str">
        <f t="shared" si="182"/>
        <v>0-1 Year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 s="14">
        <v>69.650000000000006</v>
      </c>
      <c r="U5874" t="str">
        <f t="shared" si="183"/>
        <v>60-90</v>
      </c>
      <c r="V5874" s="16">
        <v>69.650000000000006</v>
      </c>
      <c r="W5874" t="s">
        <v>23</v>
      </c>
    </row>
    <row r="5875" spans="1:23" x14ac:dyDescent="0.3">
      <c r="A5875" t="s">
        <v>5910</v>
      </c>
      <c r="B5875" t="s">
        <v>22</v>
      </c>
      <c r="C5875" s="1">
        <v>0</v>
      </c>
      <c r="D5875" t="s">
        <v>24</v>
      </c>
      <c r="E5875" t="s">
        <v>24</v>
      </c>
      <c r="F5875" s="1">
        <v>18</v>
      </c>
      <c r="G5875" s="1" t="str">
        <f t="shared" si="182"/>
        <v>1-2 Years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 s="14">
        <v>75.400000000000006</v>
      </c>
      <c r="U5875" t="str">
        <f t="shared" si="183"/>
        <v>60-90</v>
      </c>
      <c r="V5875" s="16">
        <v>1380.4</v>
      </c>
      <c r="W5875" t="s">
        <v>24</v>
      </c>
    </row>
    <row r="5876" spans="1:23" x14ac:dyDescent="0.3">
      <c r="A5876" t="s">
        <v>5911</v>
      </c>
      <c r="B5876" t="s">
        <v>22</v>
      </c>
      <c r="C5876" s="1">
        <v>0</v>
      </c>
      <c r="D5876" t="s">
        <v>24</v>
      </c>
      <c r="E5876" t="s">
        <v>24</v>
      </c>
      <c r="F5876" s="1">
        <v>10</v>
      </c>
      <c r="G5876" s="1" t="str">
        <f t="shared" si="182"/>
        <v>0-1 Year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 s="14">
        <v>100.6</v>
      </c>
      <c r="U5876" t="str">
        <f t="shared" si="183"/>
        <v>90+</v>
      </c>
      <c r="V5876" s="16">
        <v>1060.2</v>
      </c>
      <c r="W5876" t="s">
        <v>23</v>
      </c>
    </row>
    <row r="5877" spans="1:23" x14ac:dyDescent="0.3">
      <c r="A5877" t="s">
        <v>5912</v>
      </c>
      <c r="B5877" t="s">
        <v>22</v>
      </c>
      <c r="C5877" s="1">
        <v>0</v>
      </c>
      <c r="D5877" t="s">
        <v>23</v>
      </c>
      <c r="E5877" t="s">
        <v>24</v>
      </c>
      <c r="F5877" s="1">
        <v>65</v>
      </c>
      <c r="G5877" s="1" t="str">
        <f t="shared" si="182"/>
        <v>5+ Years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 s="14">
        <v>71</v>
      </c>
      <c r="U5877" t="str">
        <f t="shared" si="183"/>
        <v>60-90</v>
      </c>
      <c r="V5877" s="16">
        <v>4386.2</v>
      </c>
      <c r="W5877" t="s">
        <v>24</v>
      </c>
    </row>
    <row r="5878" spans="1:23" x14ac:dyDescent="0.3">
      <c r="A5878" t="s">
        <v>5913</v>
      </c>
      <c r="B5878" t="s">
        <v>22</v>
      </c>
      <c r="C5878" s="1">
        <v>1</v>
      </c>
      <c r="D5878" t="s">
        <v>24</v>
      </c>
      <c r="E5878" t="s">
        <v>24</v>
      </c>
      <c r="F5878" s="1">
        <v>1</v>
      </c>
      <c r="G5878" s="1" t="str">
        <f t="shared" si="182"/>
        <v>0-1 Year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 s="14">
        <v>86</v>
      </c>
      <c r="U5878" t="str">
        <f t="shared" si="183"/>
        <v>60-90</v>
      </c>
      <c r="V5878" s="16">
        <v>86</v>
      </c>
      <c r="W5878" t="s">
        <v>23</v>
      </c>
    </row>
    <row r="5879" spans="1:23" x14ac:dyDescent="0.3">
      <c r="A5879" t="s">
        <v>5914</v>
      </c>
      <c r="B5879" t="s">
        <v>22</v>
      </c>
      <c r="C5879" s="1">
        <v>0</v>
      </c>
      <c r="D5879" t="s">
        <v>24</v>
      </c>
      <c r="E5879" t="s">
        <v>24</v>
      </c>
      <c r="F5879" s="1">
        <v>53</v>
      </c>
      <c r="G5879" s="1" t="str">
        <f t="shared" si="182"/>
        <v>4-5 Years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 s="14">
        <v>106.95</v>
      </c>
      <c r="U5879" t="str">
        <f t="shared" si="183"/>
        <v>90+</v>
      </c>
      <c r="V5879" s="16">
        <v>5785.5</v>
      </c>
      <c r="W5879" t="s">
        <v>23</v>
      </c>
    </row>
    <row r="5880" spans="1:23" x14ac:dyDescent="0.3">
      <c r="A5880" t="s">
        <v>5915</v>
      </c>
      <c r="B5880" t="s">
        <v>30</v>
      </c>
      <c r="C5880" s="1">
        <v>0</v>
      </c>
      <c r="D5880" t="s">
        <v>24</v>
      </c>
      <c r="E5880" t="s">
        <v>24</v>
      </c>
      <c r="F5880" s="1">
        <v>3</v>
      </c>
      <c r="G5880" s="1" t="str">
        <f t="shared" si="182"/>
        <v>0-1 Year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 s="14">
        <v>21.2</v>
      </c>
      <c r="U5880" t="str">
        <f t="shared" si="183"/>
        <v>0-30</v>
      </c>
      <c r="V5880" s="16">
        <v>52.05</v>
      </c>
      <c r="W5880" t="s">
        <v>24</v>
      </c>
    </row>
    <row r="5881" spans="1:23" x14ac:dyDescent="0.3">
      <c r="A5881" t="s">
        <v>5916</v>
      </c>
      <c r="B5881" t="s">
        <v>30</v>
      </c>
      <c r="C5881" s="1">
        <v>0</v>
      </c>
      <c r="D5881" t="s">
        <v>23</v>
      </c>
      <c r="E5881" t="s">
        <v>24</v>
      </c>
      <c r="F5881" s="1">
        <v>33</v>
      </c>
      <c r="G5881" s="1" t="str">
        <f t="shared" si="182"/>
        <v>2-4 Years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 s="14">
        <v>61.05</v>
      </c>
      <c r="U5881" t="str">
        <f t="shared" si="183"/>
        <v>60-90</v>
      </c>
      <c r="V5881" s="16">
        <v>2018.4</v>
      </c>
      <c r="W5881" t="s">
        <v>24</v>
      </c>
    </row>
    <row r="5882" spans="1:23" x14ac:dyDescent="0.3">
      <c r="A5882" t="s">
        <v>5917</v>
      </c>
      <c r="B5882" t="s">
        <v>30</v>
      </c>
      <c r="C5882" s="1">
        <v>0</v>
      </c>
      <c r="D5882" t="s">
        <v>24</v>
      </c>
      <c r="E5882" t="s">
        <v>24</v>
      </c>
      <c r="F5882" s="1">
        <v>3</v>
      </c>
      <c r="G5882" s="1" t="str">
        <f t="shared" si="182"/>
        <v>0-1 Year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 s="14">
        <v>29.6</v>
      </c>
      <c r="U5882" t="str">
        <f t="shared" si="183"/>
        <v>0-30</v>
      </c>
      <c r="V5882" s="16">
        <v>79.45</v>
      </c>
      <c r="W5882" t="s">
        <v>23</v>
      </c>
    </row>
    <row r="5883" spans="1:23" x14ac:dyDescent="0.3">
      <c r="A5883" t="s">
        <v>5918</v>
      </c>
      <c r="B5883" t="s">
        <v>22</v>
      </c>
      <c r="C5883" s="1">
        <v>0</v>
      </c>
      <c r="D5883" t="s">
        <v>24</v>
      </c>
      <c r="E5883" t="s">
        <v>24</v>
      </c>
      <c r="F5883" s="1">
        <v>34</v>
      </c>
      <c r="G5883" s="1" t="str">
        <f t="shared" si="182"/>
        <v>2-4 Years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 s="14">
        <v>79.95</v>
      </c>
      <c r="U5883" t="str">
        <f t="shared" si="183"/>
        <v>60-90</v>
      </c>
      <c r="V5883" s="16">
        <v>2727.3</v>
      </c>
      <c r="W5883" t="s">
        <v>24</v>
      </c>
    </row>
    <row r="5884" spans="1:23" x14ac:dyDescent="0.3">
      <c r="A5884" t="s">
        <v>5919</v>
      </c>
      <c r="B5884" t="s">
        <v>22</v>
      </c>
      <c r="C5884" s="1">
        <v>0</v>
      </c>
      <c r="D5884" t="s">
        <v>23</v>
      </c>
      <c r="E5884" t="s">
        <v>23</v>
      </c>
      <c r="F5884" s="1">
        <v>14</v>
      </c>
      <c r="G5884" s="1" t="str">
        <f t="shared" si="182"/>
        <v>1-2 Years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 s="14">
        <v>19.7</v>
      </c>
      <c r="U5884" t="str">
        <f t="shared" si="183"/>
        <v>0-30</v>
      </c>
      <c r="V5884" s="16">
        <v>263.64999999999998</v>
      </c>
      <c r="W5884" t="s">
        <v>24</v>
      </c>
    </row>
    <row r="5885" spans="1:23" x14ac:dyDescent="0.3">
      <c r="A5885" t="s">
        <v>5920</v>
      </c>
      <c r="B5885" t="s">
        <v>22</v>
      </c>
      <c r="C5885" s="1">
        <v>0</v>
      </c>
      <c r="D5885" t="s">
        <v>24</v>
      </c>
      <c r="E5885" t="s">
        <v>24</v>
      </c>
      <c r="F5885" s="1">
        <v>13</v>
      </c>
      <c r="G5885" s="1" t="str">
        <f t="shared" si="182"/>
        <v>1-2 Years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 s="14">
        <v>20.3</v>
      </c>
      <c r="U5885" t="str">
        <f t="shared" si="183"/>
        <v>0-30</v>
      </c>
      <c r="V5885" s="16">
        <v>275.39999999999998</v>
      </c>
      <c r="W5885" t="s">
        <v>24</v>
      </c>
    </row>
    <row r="5886" spans="1:23" x14ac:dyDescent="0.3">
      <c r="A5886" t="s">
        <v>5921</v>
      </c>
      <c r="B5886" t="s">
        <v>30</v>
      </c>
      <c r="C5886" s="1">
        <v>1</v>
      </c>
      <c r="D5886" t="s">
        <v>23</v>
      </c>
      <c r="E5886" t="s">
        <v>24</v>
      </c>
      <c r="F5886" s="1">
        <v>46</v>
      </c>
      <c r="G5886" s="1" t="str">
        <f t="shared" si="182"/>
        <v>2-4 Years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 s="14">
        <v>59.9</v>
      </c>
      <c r="U5886" t="str">
        <f t="shared" si="183"/>
        <v>30-60</v>
      </c>
      <c r="V5886" s="16">
        <v>2816.65</v>
      </c>
      <c r="W5886" t="s">
        <v>23</v>
      </c>
    </row>
    <row r="5887" spans="1:23" x14ac:dyDescent="0.3">
      <c r="A5887" t="s">
        <v>5922</v>
      </c>
      <c r="B5887" t="s">
        <v>30</v>
      </c>
      <c r="C5887" s="1">
        <v>0</v>
      </c>
      <c r="D5887" t="s">
        <v>23</v>
      </c>
      <c r="E5887" t="s">
        <v>23</v>
      </c>
      <c r="F5887" s="1">
        <v>23</v>
      </c>
      <c r="G5887" s="1" t="str">
        <f t="shared" si="182"/>
        <v>1-2 Years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 s="14">
        <v>24.35</v>
      </c>
      <c r="U5887" t="str">
        <f t="shared" si="183"/>
        <v>0-30</v>
      </c>
      <c r="V5887" s="16">
        <v>538.5</v>
      </c>
      <c r="W5887" t="s">
        <v>24</v>
      </c>
    </row>
    <row r="5888" spans="1:23" x14ac:dyDescent="0.3">
      <c r="A5888" t="s">
        <v>5923</v>
      </c>
      <c r="B5888" t="s">
        <v>22</v>
      </c>
      <c r="C5888" s="1">
        <v>0</v>
      </c>
      <c r="D5888" t="s">
        <v>23</v>
      </c>
      <c r="E5888" t="s">
        <v>23</v>
      </c>
      <c r="F5888" s="1">
        <v>47</v>
      </c>
      <c r="G5888" s="1" t="str">
        <f t="shared" si="182"/>
        <v>2-4 Years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 s="14">
        <v>19.75</v>
      </c>
      <c r="U5888" t="str">
        <f t="shared" si="183"/>
        <v>0-30</v>
      </c>
      <c r="V5888" s="16">
        <v>948.9</v>
      </c>
      <c r="W5888" t="s">
        <v>24</v>
      </c>
    </row>
    <row r="5889" spans="1:23" x14ac:dyDescent="0.3">
      <c r="A5889" t="s">
        <v>5924</v>
      </c>
      <c r="B5889" t="s">
        <v>30</v>
      </c>
      <c r="C5889" s="1">
        <v>0</v>
      </c>
      <c r="D5889" t="s">
        <v>24</v>
      </c>
      <c r="E5889" t="s">
        <v>23</v>
      </c>
      <c r="F5889" s="1">
        <v>17</v>
      </c>
      <c r="G5889" s="1" t="str">
        <f t="shared" si="182"/>
        <v>1-2 Years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 s="14">
        <v>50.3</v>
      </c>
      <c r="U5889" t="str">
        <f t="shared" si="183"/>
        <v>30-60</v>
      </c>
      <c r="V5889" s="16">
        <v>846.8</v>
      </c>
      <c r="W5889" t="s">
        <v>24</v>
      </c>
    </row>
    <row r="5890" spans="1:23" x14ac:dyDescent="0.3">
      <c r="A5890" t="s">
        <v>5925</v>
      </c>
      <c r="B5890" t="s">
        <v>22</v>
      </c>
      <c r="C5890" s="1">
        <v>0</v>
      </c>
      <c r="D5890" t="s">
        <v>23</v>
      </c>
      <c r="E5890" t="s">
        <v>23</v>
      </c>
      <c r="F5890" s="1">
        <v>49</v>
      </c>
      <c r="G5890" s="1" t="str">
        <f t="shared" si="182"/>
        <v>4-5 Years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 s="14">
        <v>95.6</v>
      </c>
      <c r="U5890" t="str">
        <f t="shared" si="183"/>
        <v>90+</v>
      </c>
      <c r="V5890" s="16">
        <v>4783.5</v>
      </c>
      <c r="W5890" t="s">
        <v>23</v>
      </c>
    </row>
    <row r="5891" spans="1:23" x14ac:dyDescent="0.3">
      <c r="A5891" t="s">
        <v>5926</v>
      </c>
      <c r="B5891" t="s">
        <v>30</v>
      </c>
      <c r="C5891" s="1">
        <v>1</v>
      </c>
      <c r="D5891" t="s">
        <v>23</v>
      </c>
      <c r="E5891" t="s">
        <v>24</v>
      </c>
      <c r="F5891" s="1">
        <v>59</v>
      </c>
      <c r="G5891" s="1" t="str">
        <f t="shared" ref="G5891:G5954" si="184">IF(F5891&lt;=12,"0-1 Year",
IF(F5891&lt;=24,"1-2 Years",
IF(F5891&lt;=48,"2-4 Years",
IF(F5891&lt;=60,"4-5 Years","5+ Years"))))</f>
        <v>4-5 Years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 s="14">
        <v>50.25</v>
      </c>
      <c r="U5891" t="str">
        <f t="shared" ref="U5891:U5954" si="185">IF(T5891&lt;30,"0-30",
IF(T5891&lt;60,"30-60",
IF(T5891&lt;90,"60-90","90+")))</f>
        <v>30-60</v>
      </c>
      <c r="V5891" s="16">
        <v>2997.45</v>
      </c>
      <c r="W5891" t="s">
        <v>24</v>
      </c>
    </row>
    <row r="5892" spans="1:23" x14ac:dyDescent="0.3">
      <c r="A5892" t="s">
        <v>5927</v>
      </c>
      <c r="B5892" t="s">
        <v>22</v>
      </c>
      <c r="C5892" s="1">
        <v>0</v>
      </c>
      <c r="D5892" t="s">
        <v>24</v>
      </c>
      <c r="E5892" t="s">
        <v>24</v>
      </c>
      <c r="F5892" s="1">
        <v>69</v>
      </c>
      <c r="G5892" s="1" t="str">
        <f t="shared" si="184"/>
        <v>5+ Years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 s="14">
        <v>85.35</v>
      </c>
      <c r="U5892" t="str">
        <f t="shared" si="185"/>
        <v>60-90</v>
      </c>
      <c r="V5892" s="16">
        <v>5897.4</v>
      </c>
      <c r="W5892" t="s">
        <v>24</v>
      </c>
    </row>
    <row r="5893" spans="1:23" x14ac:dyDescent="0.3">
      <c r="A5893" t="s">
        <v>5928</v>
      </c>
      <c r="B5893" t="s">
        <v>30</v>
      </c>
      <c r="C5893" s="1">
        <v>0</v>
      </c>
      <c r="D5893" t="s">
        <v>24</v>
      </c>
      <c r="E5893" t="s">
        <v>24</v>
      </c>
      <c r="F5893" s="1">
        <v>11</v>
      </c>
      <c r="G5893" s="1" t="str">
        <f t="shared" si="184"/>
        <v>0-1 Year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 s="14">
        <v>41.6</v>
      </c>
      <c r="U5893" t="str">
        <f t="shared" si="185"/>
        <v>30-60</v>
      </c>
      <c r="V5893" s="16">
        <v>470.6</v>
      </c>
      <c r="W5893" t="s">
        <v>23</v>
      </c>
    </row>
    <row r="5894" spans="1:23" x14ac:dyDescent="0.3">
      <c r="A5894" t="s">
        <v>5929</v>
      </c>
      <c r="B5894" t="s">
        <v>30</v>
      </c>
      <c r="C5894" s="1">
        <v>0</v>
      </c>
      <c r="D5894" t="s">
        <v>24</v>
      </c>
      <c r="E5894" t="s">
        <v>24</v>
      </c>
      <c r="F5894" s="1">
        <v>10</v>
      </c>
      <c r="G5894" s="1" t="str">
        <f t="shared" si="184"/>
        <v>0-1 Year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 s="14">
        <v>51.65</v>
      </c>
      <c r="U5894" t="str">
        <f t="shared" si="185"/>
        <v>30-60</v>
      </c>
      <c r="V5894" s="16">
        <v>524.5</v>
      </c>
      <c r="W5894" t="s">
        <v>24</v>
      </c>
    </row>
    <row r="5895" spans="1:23" x14ac:dyDescent="0.3">
      <c r="A5895" t="s">
        <v>5930</v>
      </c>
      <c r="B5895" t="s">
        <v>30</v>
      </c>
      <c r="C5895" s="1">
        <v>0</v>
      </c>
      <c r="D5895" t="s">
        <v>23</v>
      </c>
      <c r="E5895" t="s">
        <v>23</v>
      </c>
      <c r="F5895" s="1">
        <v>12</v>
      </c>
      <c r="G5895" s="1" t="str">
        <f t="shared" si="184"/>
        <v>0-1 Year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 s="14">
        <v>24</v>
      </c>
      <c r="U5895" t="str">
        <f t="shared" si="185"/>
        <v>0-30</v>
      </c>
      <c r="V5895" s="16">
        <v>269.64999999999998</v>
      </c>
      <c r="W5895" t="s">
        <v>24</v>
      </c>
    </row>
    <row r="5896" spans="1:23" x14ac:dyDescent="0.3">
      <c r="A5896" t="s">
        <v>5931</v>
      </c>
      <c r="B5896" t="s">
        <v>30</v>
      </c>
      <c r="C5896" s="1">
        <v>0</v>
      </c>
      <c r="D5896" t="s">
        <v>24</v>
      </c>
      <c r="E5896" t="s">
        <v>24</v>
      </c>
      <c r="F5896" s="1">
        <v>45</v>
      </c>
      <c r="G5896" s="1" t="str">
        <f t="shared" si="184"/>
        <v>2-4 Years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 s="14">
        <v>100.85</v>
      </c>
      <c r="U5896" t="str">
        <f t="shared" si="185"/>
        <v>90+</v>
      </c>
      <c r="V5896" s="16">
        <v>4740</v>
      </c>
      <c r="W5896" t="s">
        <v>23</v>
      </c>
    </row>
    <row r="5897" spans="1:23" x14ac:dyDescent="0.3">
      <c r="A5897" t="s">
        <v>5932</v>
      </c>
      <c r="B5897" t="s">
        <v>22</v>
      </c>
      <c r="C5897" s="1">
        <v>0</v>
      </c>
      <c r="D5897" t="s">
        <v>23</v>
      </c>
      <c r="E5897" t="s">
        <v>23</v>
      </c>
      <c r="F5897" s="1">
        <v>39</v>
      </c>
      <c r="G5897" s="1" t="str">
        <f t="shared" si="184"/>
        <v>2-4 Years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 s="14">
        <v>59.85</v>
      </c>
      <c r="U5897" t="str">
        <f t="shared" si="185"/>
        <v>30-60</v>
      </c>
      <c r="V5897" s="16">
        <v>2341.5</v>
      </c>
      <c r="W5897" t="s">
        <v>24</v>
      </c>
    </row>
    <row r="5898" spans="1:23" x14ac:dyDescent="0.3">
      <c r="A5898" t="s">
        <v>5933</v>
      </c>
      <c r="B5898" t="s">
        <v>30</v>
      </c>
      <c r="C5898" s="1">
        <v>1</v>
      </c>
      <c r="D5898" t="s">
        <v>23</v>
      </c>
      <c r="E5898" t="s">
        <v>24</v>
      </c>
      <c r="F5898" s="1">
        <v>71</v>
      </c>
      <c r="G5898" s="1" t="str">
        <f t="shared" si="184"/>
        <v>5+ Years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 s="14">
        <v>25.45</v>
      </c>
      <c r="U5898" t="str">
        <f t="shared" si="185"/>
        <v>0-30</v>
      </c>
      <c r="V5898" s="16">
        <v>1789.65</v>
      </c>
      <c r="W5898" t="s">
        <v>24</v>
      </c>
    </row>
    <row r="5899" spans="1:23" x14ac:dyDescent="0.3">
      <c r="A5899" t="s">
        <v>5934</v>
      </c>
      <c r="B5899" t="s">
        <v>30</v>
      </c>
      <c r="C5899" s="1">
        <v>0</v>
      </c>
      <c r="D5899" t="s">
        <v>23</v>
      </c>
      <c r="E5899" t="s">
        <v>23</v>
      </c>
      <c r="F5899" s="1">
        <v>71</v>
      </c>
      <c r="G5899" s="1" t="str">
        <f t="shared" si="184"/>
        <v>5+ Years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 s="14">
        <v>23.9</v>
      </c>
      <c r="U5899" t="str">
        <f t="shared" si="185"/>
        <v>0-30</v>
      </c>
      <c r="V5899" s="16">
        <v>1626.4</v>
      </c>
      <c r="W5899" t="s">
        <v>24</v>
      </c>
    </row>
    <row r="5900" spans="1:23" x14ac:dyDescent="0.3">
      <c r="A5900" t="s">
        <v>5935</v>
      </c>
      <c r="B5900" t="s">
        <v>22</v>
      </c>
      <c r="C5900" s="1">
        <v>0</v>
      </c>
      <c r="D5900" t="s">
        <v>23</v>
      </c>
      <c r="E5900" t="s">
        <v>23</v>
      </c>
      <c r="F5900" s="1">
        <v>33</v>
      </c>
      <c r="G5900" s="1" t="str">
        <f t="shared" si="184"/>
        <v>2-4 Years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 s="14">
        <v>24.15</v>
      </c>
      <c r="U5900" t="str">
        <f t="shared" si="185"/>
        <v>0-30</v>
      </c>
      <c r="V5900" s="16">
        <v>800.3</v>
      </c>
      <c r="W5900" t="s">
        <v>24</v>
      </c>
    </row>
    <row r="5901" spans="1:23" x14ac:dyDescent="0.3">
      <c r="A5901" t="s">
        <v>5936</v>
      </c>
      <c r="B5901" t="s">
        <v>30</v>
      </c>
      <c r="C5901" s="1">
        <v>1</v>
      </c>
      <c r="D5901" t="s">
        <v>24</v>
      </c>
      <c r="E5901" t="s">
        <v>24</v>
      </c>
      <c r="F5901" s="1">
        <v>67</v>
      </c>
      <c r="G5901" s="1" t="str">
        <f t="shared" si="184"/>
        <v>5+ Years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 s="14">
        <v>75.7</v>
      </c>
      <c r="U5901" t="str">
        <f t="shared" si="185"/>
        <v>60-90</v>
      </c>
      <c r="V5901" s="16">
        <v>5060.8500000000004</v>
      </c>
      <c r="W5901" t="s">
        <v>24</v>
      </c>
    </row>
    <row r="5902" spans="1:23" x14ac:dyDescent="0.3">
      <c r="A5902" t="s">
        <v>5937</v>
      </c>
      <c r="B5902" t="s">
        <v>30</v>
      </c>
      <c r="C5902" s="1">
        <v>0</v>
      </c>
      <c r="D5902" t="s">
        <v>23</v>
      </c>
      <c r="E5902" t="s">
        <v>23</v>
      </c>
      <c r="F5902" s="1">
        <v>37</v>
      </c>
      <c r="G5902" s="1" t="str">
        <f t="shared" si="184"/>
        <v>2-4 Years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 s="14">
        <v>40.200000000000003</v>
      </c>
      <c r="U5902" t="str">
        <f t="shared" si="185"/>
        <v>30-60</v>
      </c>
      <c r="V5902" s="16">
        <v>1448.8</v>
      </c>
      <c r="W5902" t="s">
        <v>23</v>
      </c>
    </row>
    <row r="5903" spans="1:23" x14ac:dyDescent="0.3">
      <c r="A5903" t="s">
        <v>5938</v>
      </c>
      <c r="B5903" t="s">
        <v>30</v>
      </c>
      <c r="C5903" s="1">
        <v>0</v>
      </c>
      <c r="D5903" t="s">
        <v>23</v>
      </c>
      <c r="E5903" t="s">
        <v>23</v>
      </c>
      <c r="F5903" s="1">
        <v>49</v>
      </c>
      <c r="G5903" s="1" t="str">
        <f t="shared" si="184"/>
        <v>4-5 Years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 s="14">
        <v>84.5</v>
      </c>
      <c r="U5903" t="str">
        <f t="shared" si="185"/>
        <v>60-90</v>
      </c>
      <c r="V5903" s="16">
        <v>4254.8500000000004</v>
      </c>
      <c r="W5903" t="s">
        <v>23</v>
      </c>
    </row>
    <row r="5904" spans="1:23" x14ac:dyDescent="0.3">
      <c r="A5904" t="s">
        <v>5939</v>
      </c>
      <c r="B5904" t="s">
        <v>22</v>
      </c>
      <c r="C5904" s="1">
        <v>0</v>
      </c>
      <c r="D5904" t="s">
        <v>23</v>
      </c>
      <c r="E5904" t="s">
        <v>24</v>
      </c>
      <c r="F5904" s="1">
        <v>9</v>
      </c>
      <c r="G5904" s="1" t="str">
        <f t="shared" si="184"/>
        <v>0-1 Year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 s="14">
        <v>50.85</v>
      </c>
      <c r="U5904" t="str">
        <f t="shared" si="185"/>
        <v>30-60</v>
      </c>
      <c r="V5904" s="16">
        <v>466.6</v>
      </c>
      <c r="W5904" t="s">
        <v>24</v>
      </c>
    </row>
    <row r="5905" spans="1:23" x14ac:dyDescent="0.3">
      <c r="A5905" t="s">
        <v>5940</v>
      </c>
      <c r="B5905" t="s">
        <v>30</v>
      </c>
      <c r="C5905" s="1">
        <v>0</v>
      </c>
      <c r="D5905" t="s">
        <v>23</v>
      </c>
      <c r="E5905" t="s">
        <v>24</v>
      </c>
      <c r="F5905" s="1">
        <v>52</v>
      </c>
      <c r="G5905" s="1" t="str">
        <f t="shared" si="184"/>
        <v>4-5 Years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 s="14">
        <v>91.6</v>
      </c>
      <c r="U5905" t="str">
        <f t="shared" si="185"/>
        <v>90+</v>
      </c>
      <c r="V5905" s="16">
        <v>4627.8</v>
      </c>
      <c r="W5905" t="s">
        <v>24</v>
      </c>
    </row>
    <row r="5906" spans="1:23" x14ac:dyDescent="0.3">
      <c r="A5906" t="s">
        <v>5941</v>
      </c>
      <c r="B5906" t="s">
        <v>22</v>
      </c>
      <c r="C5906" s="1">
        <v>0</v>
      </c>
      <c r="D5906" t="s">
        <v>24</v>
      </c>
      <c r="E5906" t="s">
        <v>24</v>
      </c>
      <c r="F5906" s="1">
        <v>70</v>
      </c>
      <c r="G5906" s="1" t="str">
        <f t="shared" si="184"/>
        <v>5+ Years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 s="14">
        <v>98.9</v>
      </c>
      <c r="U5906" t="str">
        <f t="shared" si="185"/>
        <v>90+</v>
      </c>
      <c r="V5906" s="16">
        <v>6838.6</v>
      </c>
      <c r="W5906" t="s">
        <v>24</v>
      </c>
    </row>
    <row r="5907" spans="1:23" x14ac:dyDescent="0.3">
      <c r="A5907" t="s">
        <v>5942</v>
      </c>
      <c r="B5907" t="s">
        <v>30</v>
      </c>
      <c r="C5907" s="1">
        <v>0</v>
      </c>
      <c r="D5907" t="s">
        <v>24</v>
      </c>
      <c r="E5907" t="s">
        <v>24</v>
      </c>
      <c r="F5907" s="1">
        <v>1</v>
      </c>
      <c r="G5907" s="1" t="str">
        <f t="shared" si="184"/>
        <v>0-1 Year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 s="14">
        <v>85</v>
      </c>
      <c r="U5907" t="str">
        <f t="shared" si="185"/>
        <v>60-90</v>
      </c>
      <c r="V5907" s="16">
        <v>85</v>
      </c>
      <c r="W5907" t="s">
        <v>24</v>
      </c>
    </row>
    <row r="5908" spans="1:23" x14ac:dyDescent="0.3">
      <c r="A5908" t="s">
        <v>5943</v>
      </c>
      <c r="B5908" t="s">
        <v>22</v>
      </c>
      <c r="C5908" s="1">
        <v>1</v>
      </c>
      <c r="D5908" t="s">
        <v>24</v>
      </c>
      <c r="E5908" t="s">
        <v>24</v>
      </c>
      <c r="F5908" s="1">
        <v>14</v>
      </c>
      <c r="G5908" s="1" t="str">
        <f t="shared" si="184"/>
        <v>1-2 Years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 s="14">
        <v>78.95</v>
      </c>
      <c r="U5908" t="str">
        <f t="shared" si="185"/>
        <v>60-90</v>
      </c>
      <c r="V5908" s="16">
        <v>1101.8499999999999</v>
      </c>
      <c r="W5908" t="s">
        <v>23</v>
      </c>
    </row>
    <row r="5909" spans="1:23" x14ac:dyDescent="0.3">
      <c r="A5909" t="s">
        <v>5944</v>
      </c>
      <c r="B5909" t="s">
        <v>30</v>
      </c>
      <c r="C5909" s="1">
        <v>0</v>
      </c>
      <c r="D5909" t="s">
        <v>24</v>
      </c>
      <c r="E5909" t="s">
        <v>24</v>
      </c>
      <c r="F5909" s="1">
        <v>1</v>
      </c>
      <c r="G5909" s="1" t="str">
        <f t="shared" si="184"/>
        <v>0-1 Year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 s="14">
        <v>44.3</v>
      </c>
      <c r="U5909" t="str">
        <f t="shared" si="185"/>
        <v>30-60</v>
      </c>
      <c r="V5909" s="16">
        <v>44.3</v>
      </c>
      <c r="W5909" t="s">
        <v>24</v>
      </c>
    </row>
    <row r="5910" spans="1:23" x14ac:dyDescent="0.3">
      <c r="A5910" t="s">
        <v>5945</v>
      </c>
      <c r="B5910" t="s">
        <v>30</v>
      </c>
      <c r="C5910" s="1">
        <v>0</v>
      </c>
      <c r="D5910" t="s">
        <v>24</v>
      </c>
      <c r="E5910" t="s">
        <v>24</v>
      </c>
      <c r="F5910" s="1">
        <v>1</v>
      </c>
      <c r="G5910" s="1" t="str">
        <f t="shared" si="184"/>
        <v>0-1 Year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 s="14">
        <v>20.2</v>
      </c>
      <c r="U5910" t="str">
        <f t="shared" si="185"/>
        <v>0-30</v>
      </c>
      <c r="V5910" s="16">
        <v>20.2</v>
      </c>
      <c r="W5910" t="s">
        <v>23</v>
      </c>
    </row>
    <row r="5911" spans="1:23" x14ac:dyDescent="0.3">
      <c r="A5911" t="s">
        <v>5946</v>
      </c>
      <c r="B5911" t="s">
        <v>22</v>
      </c>
      <c r="C5911" s="1">
        <v>0</v>
      </c>
      <c r="D5911" t="s">
        <v>24</v>
      </c>
      <c r="E5911" t="s">
        <v>24</v>
      </c>
      <c r="F5911" s="1">
        <v>52</v>
      </c>
      <c r="G5911" s="1" t="str">
        <f t="shared" si="184"/>
        <v>4-5 Years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 s="14">
        <v>80.2</v>
      </c>
      <c r="U5911" t="str">
        <f t="shared" si="185"/>
        <v>60-90</v>
      </c>
      <c r="V5911" s="16">
        <v>4297.6000000000004</v>
      </c>
      <c r="W5911" t="s">
        <v>24</v>
      </c>
    </row>
    <row r="5912" spans="1:23" x14ac:dyDescent="0.3">
      <c r="A5912" t="s">
        <v>5947</v>
      </c>
      <c r="B5912" t="s">
        <v>30</v>
      </c>
      <c r="C5912" s="1">
        <v>0</v>
      </c>
      <c r="D5912" t="s">
        <v>24</v>
      </c>
      <c r="E5912" t="s">
        <v>24</v>
      </c>
      <c r="F5912" s="1">
        <v>6</v>
      </c>
      <c r="G5912" s="1" t="str">
        <f t="shared" si="184"/>
        <v>0-1 Year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 s="14">
        <v>60.9</v>
      </c>
      <c r="U5912" t="str">
        <f t="shared" si="185"/>
        <v>60-90</v>
      </c>
      <c r="V5912" s="16">
        <v>414.1</v>
      </c>
      <c r="W5912" t="s">
        <v>24</v>
      </c>
    </row>
    <row r="5913" spans="1:23" x14ac:dyDescent="0.3">
      <c r="A5913" t="s">
        <v>5948</v>
      </c>
      <c r="B5913" t="s">
        <v>30</v>
      </c>
      <c r="C5913" s="1">
        <v>0</v>
      </c>
      <c r="D5913" t="s">
        <v>23</v>
      </c>
      <c r="E5913" t="s">
        <v>24</v>
      </c>
      <c r="F5913" s="1">
        <v>7</v>
      </c>
      <c r="G5913" s="1" t="str">
        <f t="shared" si="184"/>
        <v>0-1 Year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 s="14">
        <v>34.200000000000003</v>
      </c>
      <c r="U5913" t="str">
        <f t="shared" si="185"/>
        <v>30-60</v>
      </c>
      <c r="V5913" s="16">
        <v>256.60000000000002</v>
      </c>
      <c r="W5913" t="s">
        <v>24</v>
      </c>
    </row>
    <row r="5914" spans="1:23" x14ac:dyDescent="0.3">
      <c r="A5914" t="s">
        <v>5949</v>
      </c>
      <c r="B5914" t="s">
        <v>22</v>
      </c>
      <c r="C5914" s="1">
        <v>1</v>
      </c>
      <c r="D5914" t="s">
        <v>24</v>
      </c>
      <c r="E5914" t="s">
        <v>24</v>
      </c>
      <c r="F5914" s="1">
        <v>47</v>
      </c>
      <c r="G5914" s="1" t="str">
        <f t="shared" si="184"/>
        <v>2-4 Years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 s="14">
        <v>85.2</v>
      </c>
      <c r="U5914" t="str">
        <f t="shared" si="185"/>
        <v>60-90</v>
      </c>
      <c r="V5914" s="16">
        <v>3969.35</v>
      </c>
      <c r="W5914" t="s">
        <v>23</v>
      </c>
    </row>
    <row r="5915" spans="1:23" x14ac:dyDescent="0.3">
      <c r="A5915" t="s">
        <v>5950</v>
      </c>
      <c r="B5915" t="s">
        <v>22</v>
      </c>
      <c r="C5915" s="1">
        <v>0</v>
      </c>
      <c r="D5915" t="s">
        <v>24</v>
      </c>
      <c r="E5915" t="s">
        <v>24</v>
      </c>
      <c r="F5915" s="1">
        <v>26</v>
      </c>
      <c r="G5915" s="1" t="str">
        <f t="shared" si="184"/>
        <v>2-4 Years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 s="14">
        <v>87.15</v>
      </c>
      <c r="U5915" t="str">
        <f t="shared" si="185"/>
        <v>60-90</v>
      </c>
      <c r="V5915" s="16">
        <v>2274.1</v>
      </c>
      <c r="W5915" t="s">
        <v>24</v>
      </c>
    </row>
    <row r="5916" spans="1:23" x14ac:dyDescent="0.3">
      <c r="A5916" t="s">
        <v>5951</v>
      </c>
      <c r="B5916" t="s">
        <v>30</v>
      </c>
      <c r="C5916" s="1">
        <v>0</v>
      </c>
      <c r="D5916" t="s">
        <v>23</v>
      </c>
      <c r="E5916" t="s">
        <v>23</v>
      </c>
      <c r="F5916" s="1">
        <v>25</v>
      </c>
      <c r="G5916" s="1" t="str">
        <f t="shared" si="184"/>
        <v>2-4 Years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 s="14">
        <v>54.3</v>
      </c>
      <c r="U5916" t="str">
        <f t="shared" si="185"/>
        <v>30-60</v>
      </c>
      <c r="V5916" s="16">
        <v>1296.8</v>
      </c>
      <c r="W5916" t="s">
        <v>24</v>
      </c>
    </row>
    <row r="5917" spans="1:23" x14ac:dyDescent="0.3">
      <c r="A5917" t="s">
        <v>5952</v>
      </c>
      <c r="B5917" t="s">
        <v>30</v>
      </c>
      <c r="C5917" s="1">
        <v>0</v>
      </c>
      <c r="D5917" t="s">
        <v>24</v>
      </c>
      <c r="E5917" t="s">
        <v>24</v>
      </c>
      <c r="F5917" s="1">
        <v>69</v>
      </c>
      <c r="G5917" s="1" t="str">
        <f t="shared" si="184"/>
        <v>5+ Years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 s="14">
        <v>19.100000000000001</v>
      </c>
      <c r="U5917" t="str">
        <f t="shared" si="185"/>
        <v>0-30</v>
      </c>
      <c r="V5917" s="16">
        <v>1268.8499999999999</v>
      </c>
      <c r="W5917" t="s">
        <v>24</v>
      </c>
    </row>
    <row r="5918" spans="1:23" x14ac:dyDescent="0.3">
      <c r="A5918" t="s">
        <v>5953</v>
      </c>
      <c r="B5918" t="s">
        <v>22</v>
      </c>
      <c r="C5918" s="1">
        <v>0</v>
      </c>
      <c r="D5918" t="s">
        <v>24</v>
      </c>
      <c r="E5918" t="s">
        <v>24</v>
      </c>
      <c r="F5918" s="1">
        <v>72</v>
      </c>
      <c r="G5918" s="1" t="str">
        <f t="shared" si="184"/>
        <v>5+ Years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 s="14">
        <v>112.75</v>
      </c>
      <c r="U5918" t="str">
        <f t="shared" si="185"/>
        <v>90+</v>
      </c>
      <c r="V5918" s="16">
        <v>8192.6</v>
      </c>
      <c r="W5918" t="s">
        <v>24</v>
      </c>
    </row>
    <row r="5919" spans="1:23" x14ac:dyDescent="0.3">
      <c r="A5919" t="s">
        <v>5954</v>
      </c>
      <c r="B5919" t="s">
        <v>30</v>
      </c>
      <c r="C5919" s="1">
        <v>0</v>
      </c>
      <c r="D5919" t="s">
        <v>24</v>
      </c>
      <c r="E5919" t="s">
        <v>24</v>
      </c>
      <c r="F5919" s="1">
        <v>4</v>
      </c>
      <c r="G5919" s="1" t="str">
        <f t="shared" si="184"/>
        <v>0-1 Year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 s="14">
        <v>19.95</v>
      </c>
      <c r="U5919" t="str">
        <f t="shared" si="185"/>
        <v>0-30</v>
      </c>
      <c r="V5919" s="16">
        <v>59.25</v>
      </c>
      <c r="W5919" t="s">
        <v>24</v>
      </c>
    </row>
    <row r="5920" spans="1:23" x14ac:dyDescent="0.3">
      <c r="A5920" t="s">
        <v>5955</v>
      </c>
      <c r="B5920" t="s">
        <v>30</v>
      </c>
      <c r="C5920" s="1">
        <v>0</v>
      </c>
      <c r="D5920" t="s">
        <v>23</v>
      </c>
      <c r="E5920" t="s">
        <v>23</v>
      </c>
      <c r="F5920" s="1">
        <v>59</v>
      </c>
      <c r="G5920" s="1" t="str">
        <f t="shared" si="184"/>
        <v>4-5 Years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 s="14">
        <v>19.5</v>
      </c>
      <c r="U5920" t="str">
        <f t="shared" si="185"/>
        <v>0-30</v>
      </c>
      <c r="V5920" s="16">
        <v>1147.8499999999999</v>
      </c>
      <c r="W5920" t="s">
        <v>24</v>
      </c>
    </row>
    <row r="5921" spans="1:23" x14ac:dyDescent="0.3">
      <c r="A5921" t="s">
        <v>5956</v>
      </c>
      <c r="B5921" t="s">
        <v>30</v>
      </c>
      <c r="C5921" s="1">
        <v>0</v>
      </c>
      <c r="D5921" t="s">
        <v>24</v>
      </c>
      <c r="E5921" t="s">
        <v>24</v>
      </c>
      <c r="F5921" s="1">
        <v>67</v>
      </c>
      <c r="G5921" s="1" t="str">
        <f t="shared" si="184"/>
        <v>5+ Years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 s="14">
        <v>65.55</v>
      </c>
      <c r="U5921" t="str">
        <f t="shared" si="185"/>
        <v>60-90</v>
      </c>
      <c r="V5921" s="16">
        <v>4361.55</v>
      </c>
      <c r="W5921" t="s">
        <v>24</v>
      </c>
    </row>
    <row r="5922" spans="1:23" x14ac:dyDescent="0.3">
      <c r="A5922" t="s">
        <v>5957</v>
      </c>
      <c r="B5922" t="s">
        <v>22</v>
      </c>
      <c r="C5922" s="1">
        <v>1</v>
      </c>
      <c r="D5922" t="s">
        <v>24</v>
      </c>
      <c r="E5922" t="s">
        <v>24</v>
      </c>
      <c r="F5922" s="1">
        <v>26</v>
      </c>
      <c r="G5922" s="1" t="str">
        <f t="shared" si="184"/>
        <v>2-4 Years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 s="14">
        <v>78.8</v>
      </c>
      <c r="U5922" t="str">
        <f t="shared" si="185"/>
        <v>60-90</v>
      </c>
      <c r="V5922" s="16">
        <v>2006.1</v>
      </c>
      <c r="W5922" t="s">
        <v>24</v>
      </c>
    </row>
    <row r="5923" spans="1:23" x14ac:dyDescent="0.3">
      <c r="A5923" t="s">
        <v>5958</v>
      </c>
      <c r="B5923" t="s">
        <v>22</v>
      </c>
      <c r="C5923" s="1">
        <v>0</v>
      </c>
      <c r="D5923" t="s">
        <v>24</v>
      </c>
      <c r="E5923" t="s">
        <v>24</v>
      </c>
      <c r="F5923" s="1">
        <v>27</v>
      </c>
      <c r="G5923" s="1" t="str">
        <f t="shared" si="184"/>
        <v>2-4 Years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 s="14">
        <v>78.2</v>
      </c>
      <c r="U5923" t="str">
        <f t="shared" si="185"/>
        <v>60-90</v>
      </c>
      <c r="V5923" s="16">
        <v>2078.9499999999998</v>
      </c>
      <c r="W5923" t="s">
        <v>24</v>
      </c>
    </row>
    <row r="5924" spans="1:23" x14ac:dyDescent="0.3">
      <c r="A5924" t="s">
        <v>5959</v>
      </c>
      <c r="B5924" t="s">
        <v>30</v>
      </c>
      <c r="C5924" s="1">
        <v>0</v>
      </c>
      <c r="D5924" t="s">
        <v>23</v>
      </c>
      <c r="E5924" t="s">
        <v>23</v>
      </c>
      <c r="F5924" s="1">
        <v>72</v>
      </c>
      <c r="G5924" s="1" t="str">
        <f t="shared" si="184"/>
        <v>5+ Years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 s="14">
        <v>105.25</v>
      </c>
      <c r="U5924" t="str">
        <f t="shared" si="185"/>
        <v>90+</v>
      </c>
      <c r="V5924" s="16">
        <v>7609.75</v>
      </c>
      <c r="W5924" t="s">
        <v>24</v>
      </c>
    </row>
    <row r="5925" spans="1:23" x14ac:dyDescent="0.3">
      <c r="A5925" t="s">
        <v>5960</v>
      </c>
      <c r="B5925" t="s">
        <v>22</v>
      </c>
      <c r="C5925" s="1">
        <v>0</v>
      </c>
      <c r="D5925" t="s">
        <v>24</v>
      </c>
      <c r="E5925" t="s">
        <v>24</v>
      </c>
      <c r="F5925" s="1">
        <v>6</v>
      </c>
      <c r="G5925" s="1" t="str">
        <f t="shared" si="184"/>
        <v>0-1 Year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 s="14">
        <v>89.25</v>
      </c>
      <c r="U5925" t="str">
        <f t="shared" si="185"/>
        <v>60-90</v>
      </c>
      <c r="V5925" s="16">
        <v>487.05</v>
      </c>
      <c r="W5925" t="s">
        <v>24</v>
      </c>
    </row>
    <row r="5926" spans="1:23" x14ac:dyDescent="0.3">
      <c r="A5926" t="s">
        <v>5961</v>
      </c>
      <c r="B5926" t="s">
        <v>30</v>
      </c>
      <c r="C5926" s="1">
        <v>0</v>
      </c>
      <c r="D5926" t="s">
        <v>23</v>
      </c>
      <c r="E5926" t="s">
        <v>23</v>
      </c>
      <c r="F5926" s="1">
        <v>62</v>
      </c>
      <c r="G5926" s="1" t="str">
        <f t="shared" si="184"/>
        <v>5+ Years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 s="14">
        <v>20.65</v>
      </c>
      <c r="U5926" t="str">
        <f t="shared" si="185"/>
        <v>0-30</v>
      </c>
      <c r="V5926" s="16">
        <v>1218.45</v>
      </c>
      <c r="W5926" t="s">
        <v>24</v>
      </c>
    </row>
    <row r="5927" spans="1:23" x14ac:dyDescent="0.3">
      <c r="A5927" t="s">
        <v>5962</v>
      </c>
      <c r="B5927" t="s">
        <v>30</v>
      </c>
      <c r="C5927" s="1">
        <v>0</v>
      </c>
      <c r="D5927" t="s">
        <v>24</v>
      </c>
      <c r="E5927" t="s">
        <v>24</v>
      </c>
      <c r="F5927" s="1">
        <v>20</v>
      </c>
      <c r="G5927" s="1" t="str">
        <f t="shared" si="184"/>
        <v>1-2 Years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 s="14">
        <v>68.7</v>
      </c>
      <c r="U5927" t="str">
        <f t="shared" si="185"/>
        <v>60-90</v>
      </c>
      <c r="V5927" s="16">
        <v>1416.2</v>
      </c>
      <c r="W5927" t="s">
        <v>24</v>
      </c>
    </row>
    <row r="5928" spans="1:23" x14ac:dyDescent="0.3">
      <c r="A5928" t="s">
        <v>5963</v>
      </c>
      <c r="B5928" t="s">
        <v>30</v>
      </c>
      <c r="C5928" s="1">
        <v>0</v>
      </c>
      <c r="D5928" t="s">
        <v>24</v>
      </c>
      <c r="E5928" t="s">
        <v>24</v>
      </c>
      <c r="F5928" s="1">
        <v>6</v>
      </c>
      <c r="G5928" s="1" t="str">
        <f t="shared" si="184"/>
        <v>0-1 Year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 s="14">
        <v>78.650000000000006</v>
      </c>
      <c r="U5928" t="str">
        <f t="shared" si="185"/>
        <v>60-90</v>
      </c>
      <c r="V5928" s="16">
        <v>483.3</v>
      </c>
      <c r="W5928" t="s">
        <v>24</v>
      </c>
    </row>
    <row r="5929" spans="1:23" x14ac:dyDescent="0.3">
      <c r="A5929" t="s">
        <v>5964</v>
      </c>
      <c r="B5929" t="s">
        <v>30</v>
      </c>
      <c r="C5929" s="1">
        <v>0</v>
      </c>
      <c r="D5929" t="s">
        <v>24</v>
      </c>
      <c r="E5929" t="s">
        <v>24</v>
      </c>
      <c r="F5929" s="1">
        <v>51</v>
      </c>
      <c r="G5929" s="1" t="str">
        <f t="shared" si="184"/>
        <v>4-5 Years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 s="14">
        <v>24.75</v>
      </c>
      <c r="U5929" t="str">
        <f t="shared" si="185"/>
        <v>0-30</v>
      </c>
      <c r="V5929" s="16">
        <v>1234.5999999999999</v>
      </c>
      <c r="W5929" t="s">
        <v>24</v>
      </c>
    </row>
    <row r="5930" spans="1:23" x14ac:dyDescent="0.3">
      <c r="A5930" t="s">
        <v>5965</v>
      </c>
      <c r="B5930" t="s">
        <v>22</v>
      </c>
      <c r="C5930" s="1">
        <v>0</v>
      </c>
      <c r="D5930" t="s">
        <v>23</v>
      </c>
      <c r="E5930" t="s">
        <v>23</v>
      </c>
      <c r="F5930" s="1">
        <v>61</v>
      </c>
      <c r="G5930" s="1" t="str">
        <f t="shared" si="184"/>
        <v>5+ Years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 s="14">
        <v>19.75</v>
      </c>
      <c r="U5930" t="str">
        <f t="shared" si="185"/>
        <v>0-30</v>
      </c>
      <c r="V5930" s="16">
        <v>1311.6</v>
      </c>
      <c r="W5930" t="s">
        <v>24</v>
      </c>
    </row>
    <row r="5931" spans="1:23" x14ac:dyDescent="0.3">
      <c r="A5931" t="s">
        <v>5966</v>
      </c>
      <c r="B5931" t="s">
        <v>30</v>
      </c>
      <c r="C5931" s="1">
        <v>1</v>
      </c>
      <c r="D5931" t="s">
        <v>23</v>
      </c>
      <c r="E5931" t="s">
        <v>24</v>
      </c>
      <c r="F5931" s="1">
        <v>62</v>
      </c>
      <c r="G5931" s="1" t="str">
        <f t="shared" si="184"/>
        <v>5+ Years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 s="14">
        <v>89.1</v>
      </c>
      <c r="U5931" t="str">
        <f t="shared" si="185"/>
        <v>60-90</v>
      </c>
      <c r="V5931" s="16">
        <v>5618.3</v>
      </c>
      <c r="W5931" t="s">
        <v>24</v>
      </c>
    </row>
    <row r="5932" spans="1:23" x14ac:dyDescent="0.3">
      <c r="A5932" t="s">
        <v>5967</v>
      </c>
      <c r="B5932" t="s">
        <v>22</v>
      </c>
      <c r="C5932" s="1">
        <v>0</v>
      </c>
      <c r="D5932" t="s">
        <v>24</v>
      </c>
      <c r="E5932" t="s">
        <v>24</v>
      </c>
      <c r="F5932" s="1">
        <v>72</v>
      </c>
      <c r="G5932" s="1" t="str">
        <f t="shared" si="184"/>
        <v>5+ Years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 s="14">
        <v>84.7</v>
      </c>
      <c r="U5932" t="str">
        <f t="shared" si="185"/>
        <v>60-90</v>
      </c>
      <c r="V5932" s="16">
        <v>6185.15</v>
      </c>
      <c r="W5932" t="s">
        <v>24</v>
      </c>
    </row>
    <row r="5933" spans="1:23" x14ac:dyDescent="0.3">
      <c r="A5933" t="s">
        <v>5968</v>
      </c>
      <c r="B5933" t="s">
        <v>30</v>
      </c>
      <c r="C5933" s="1">
        <v>1</v>
      </c>
      <c r="D5933" t="s">
        <v>23</v>
      </c>
      <c r="E5933" t="s">
        <v>24</v>
      </c>
      <c r="F5933" s="1">
        <v>13</v>
      </c>
      <c r="G5933" s="1" t="str">
        <f t="shared" si="184"/>
        <v>1-2 Years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 s="14">
        <v>98</v>
      </c>
      <c r="U5933" t="str">
        <f t="shared" si="185"/>
        <v>90+</v>
      </c>
      <c r="V5933" s="16">
        <v>1237.8499999999999</v>
      </c>
      <c r="W5933" t="s">
        <v>23</v>
      </c>
    </row>
    <row r="5934" spans="1:23" x14ac:dyDescent="0.3">
      <c r="A5934" t="s">
        <v>5969</v>
      </c>
      <c r="B5934" t="s">
        <v>30</v>
      </c>
      <c r="C5934" s="1">
        <v>0</v>
      </c>
      <c r="D5934" t="s">
        <v>23</v>
      </c>
      <c r="E5934" t="s">
        <v>24</v>
      </c>
      <c r="F5934" s="1">
        <v>5</v>
      </c>
      <c r="G5934" s="1" t="str">
        <f t="shared" si="184"/>
        <v>0-1 Year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 s="14">
        <v>94.45</v>
      </c>
      <c r="U5934" t="str">
        <f t="shared" si="185"/>
        <v>90+</v>
      </c>
      <c r="V5934" s="16">
        <v>498.1</v>
      </c>
      <c r="W5934" t="s">
        <v>23</v>
      </c>
    </row>
    <row r="5935" spans="1:23" x14ac:dyDescent="0.3">
      <c r="A5935" t="s">
        <v>5970</v>
      </c>
      <c r="B5935" t="s">
        <v>30</v>
      </c>
      <c r="C5935" s="1">
        <v>1</v>
      </c>
      <c r="D5935" t="s">
        <v>24</v>
      </c>
      <c r="E5935" t="s">
        <v>24</v>
      </c>
      <c r="F5935" s="1">
        <v>3</v>
      </c>
      <c r="G5935" s="1" t="str">
        <f t="shared" si="184"/>
        <v>0-1 Year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 s="14">
        <v>105</v>
      </c>
      <c r="U5935" t="str">
        <f t="shared" si="185"/>
        <v>90+</v>
      </c>
      <c r="V5935" s="16">
        <v>294.45</v>
      </c>
      <c r="W5935" t="s">
        <v>23</v>
      </c>
    </row>
    <row r="5936" spans="1:23" x14ac:dyDescent="0.3">
      <c r="A5936" t="s">
        <v>5971</v>
      </c>
      <c r="B5936" t="s">
        <v>22</v>
      </c>
      <c r="C5936" s="1">
        <v>1</v>
      </c>
      <c r="D5936" t="s">
        <v>23</v>
      </c>
      <c r="E5936" t="s">
        <v>24</v>
      </c>
      <c r="F5936" s="1">
        <v>26</v>
      </c>
      <c r="G5936" s="1" t="str">
        <f t="shared" si="184"/>
        <v>2-4 Years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 s="14">
        <v>93.85</v>
      </c>
      <c r="U5936" t="str">
        <f t="shared" si="185"/>
        <v>90+</v>
      </c>
      <c r="V5936" s="16">
        <v>2381.5500000000002</v>
      </c>
      <c r="W5936" t="s">
        <v>23</v>
      </c>
    </row>
    <row r="5937" spans="1:23" x14ac:dyDescent="0.3">
      <c r="A5937" t="s">
        <v>5972</v>
      </c>
      <c r="B5937" t="s">
        <v>30</v>
      </c>
      <c r="C5937" s="1">
        <v>1</v>
      </c>
      <c r="D5937" t="s">
        <v>24</v>
      </c>
      <c r="E5937" t="s">
        <v>24</v>
      </c>
      <c r="F5937" s="1">
        <v>13</v>
      </c>
      <c r="G5937" s="1" t="str">
        <f t="shared" si="184"/>
        <v>1-2 Years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 s="14">
        <v>59.9</v>
      </c>
      <c r="U5937" t="str">
        <f t="shared" si="185"/>
        <v>30-60</v>
      </c>
      <c r="V5937" s="16">
        <v>788.35</v>
      </c>
      <c r="W5937" t="s">
        <v>24</v>
      </c>
    </row>
    <row r="5938" spans="1:23" x14ac:dyDescent="0.3">
      <c r="A5938" t="s">
        <v>5973</v>
      </c>
      <c r="B5938" t="s">
        <v>22</v>
      </c>
      <c r="C5938" s="1">
        <v>0</v>
      </c>
      <c r="D5938" t="s">
        <v>23</v>
      </c>
      <c r="E5938" t="s">
        <v>23</v>
      </c>
      <c r="F5938" s="1">
        <v>38</v>
      </c>
      <c r="G5938" s="1" t="str">
        <f t="shared" si="184"/>
        <v>2-4 Years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 s="14">
        <v>19.95</v>
      </c>
      <c r="U5938" t="str">
        <f t="shared" si="185"/>
        <v>0-30</v>
      </c>
      <c r="V5938" s="16">
        <v>756.4</v>
      </c>
      <c r="W5938" t="s">
        <v>24</v>
      </c>
    </row>
    <row r="5939" spans="1:23" x14ac:dyDescent="0.3">
      <c r="A5939" t="s">
        <v>5974</v>
      </c>
      <c r="B5939" t="s">
        <v>22</v>
      </c>
      <c r="C5939" s="1">
        <v>1</v>
      </c>
      <c r="D5939" t="s">
        <v>23</v>
      </c>
      <c r="E5939" t="s">
        <v>24</v>
      </c>
      <c r="F5939" s="1">
        <v>8</v>
      </c>
      <c r="G5939" s="1" t="str">
        <f t="shared" si="184"/>
        <v>0-1 Year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 s="14">
        <v>84</v>
      </c>
      <c r="U5939" t="str">
        <f t="shared" si="185"/>
        <v>60-90</v>
      </c>
      <c r="V5939" s="16">
        <v>613.4</v>
      </c>
      <c r="W5939" t="s">
        <v>23</v>
      </c>
    </row>
    <row r="5940" spans="1:23" x14ac:dyDescent="0.3">
      <c r="A5940" t="s">
        <v>5975</v>
      </c>
      <c r="B5940" t="s">
        <v>30</v>
      </c>
      <c r="C5940" s="1">
        <v>1</v>
      </c>
      <c r="D5940" t="s">
        <v>23</v>
      </c>
      <c r="E5940" t="s">
        <v>23</v>
      </c>
      <c r="F5940" s="1">
        <v>34</v>
      </c>
      <c r="G5940" s="1" t="str">
        <f t="shared" si="184"/>
        <v>2-4 Years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 s="14">
        <v>108.9</v>
      </c>
      <c r="U5940" t="str">
        <f t="shared" si="185"/>
        <v>90+</v>
      </c>
      <c r="V5940" s="16">
        <v>3625.2</v>
      </c>
      <c r="W5940" t="s">
        <v>24</v>
      </c>
    </row>
    <row r="5941" spans="1:23" x14ac:dyDescent="0.3">
      <c r="A5941" t="s">
        <v>5976</v>
      </c>
      <c r="B5941" t="s">
        <v>30</v>
      </c>
      <c r="C5941" s="1">
        <v>0</v>
      </c>
      <c r="D5941" t="s">
        <v>24</v>
      </c>
      <c r="E5941" t="s">
        <v>24</v>
      </c>
      <c r="F5941" s="1">
        <v>18</v>
      </c>
      <c r="G5941" s="1" t="str">
        <f t="shared" si="184"/>
        <v>1-2 Years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 s="14">
        <v>33.6</v>
      </c>
      <c r="U5941" t="str">
        <f t="shared" si="185"/>
        <v>30-60</v>
      </c>
      <c r="V5941" s="16">
        <v>550.35</v>
      </c>
      <c r="W5941" t="s">
        <v>24</v>
      </c>
    </row>
    <row r="5942" spans="1:23" x14ac:dyDescent="0.3">
      <c r="A5942" t="s">
        <v>5977</v>
      </c>
      <c r="B5942" t="s">
        <v>30</v>
      </c>
      <c r="C5942" s="1">
        <v>0</v>
      </c>
      <c r="D5942" t="s">
        <v>23</v>
      </c>
      <c r="E5942" t="s">
        <v>23</v>
      </c>
      <c r="F5942" s="1">
        <v>56</v>
      </c>
      <c r="G5942" s="1" t="str">
        <f t="shared" si="184"/>
        <v>4-5 Years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 s="14">
        <v>85.85</v>
      </c>
      <c r="U5942" t="str">
        <f t="shared" si="185"/>
        <v>60-90</v>
      </c>
      <c r="V5942" s="16">
        <v>4793.8</v>
      </c>
      <c r="W5942" t="s">
        <v>24</v>
      </c>
    </row>
    <row r="5943" spans="1:23" x14ac:dyDescent="0.3">
      <c r="A5943" t="s">
        <v>5978</v>
      </c>
      <c r="B5943" t="s">
        <v>22</v>
      </c>
      <c r="C5943" s="1">
        <v>0</v>
      </c>
      <c r="D5943" t="s">
        <v>24</v>
      </c>
      <c r="E5943" t="s">
        <v>24</v>
      </c>
      <c r="F5943" s="1">
        <v>36</v>
      </c>
      <c r="G5943" s="1" t="str">
        <f t="shared" si="184"/>
        <v>2-4 Years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 s="14">
        <v>34.85</v>
      </c>
      <c r="U5943" t="str">
        <f t="shared" si="185"/>
        <v>30-60</v>
      </c>
      <c r="V5943" s="16">
        <v>1267.2</v>
      </c>
      <c r="W5943" t="s">
        <v>24</v>
      </c>
    </row>
    <row r="5944" spans="1:23" x14ac:dyDescent="0.3">
      <c r="A5944" t="s">
        <v>5979</v>
      </c>
      <c r="B5944" t="s">
        <v>22</v>
      </c>
      <c r="C5944" s="1">
        <v>0</v>
      </c>
      <c r="D5944" t="s">
        <v>23</v>
      </c>
      <c r="E5944" t="s">
        <v>24</v>
      </c>
      <c r="F5944" s="1">
        <v>9</v>
      </c>
      <c r="G5944" s="1" t="str">
        <f t="shared" si="184"/>
        <v>0-1 Year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 s="14">
        <v>48.75</v>
      </c>
      <c r="U5944" t="str">
        <f t="shared" si="185"/>
        <v>30-60</v>
      </c>
      <c r="V5944" s="16">
        <v>442.2</v>
      </c>
      <c r="W5944" t="s">
        <v>23</v>
      </c>
    </row>
    <row r="5945" spans="1:23" x14ac:dyDescent="0.3">
      <c r="A5945" t="s">
        <v>5980</v>
      </c>
      <c r="B5945" t="s">
        <v>30</v>
      </c>
      <c r="C5945" s="1">
        <v>0</v>
      </c>
      <c r="D5945" t="s">
        <v>24</v>
      </c>
      <c r="E5945" t="s">
        <v>24</v>
      </c>
      <c r="F5945" s="1">
        <v>1</v>
      </c>
      <c r="G5945" s="1" t="str">
        <f t="shared" si="184"/>
        <v>0-1 Year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 s="14">
        <v>84.85</v>
      </c>
      <c r="U5945" t="str">
        <f t="shared" si="185"/>
        <v>60-90</v>
      </c>
      <c r="V5945" s="16">
        <v>84.85</v>
      </c>
      <c r="W5945" t="s">
        <v>23</v>
      </c>
    </row>
    <row r="5946" spans="1:23" x14ac:dyDescent="0.3">
      <c r="A5946" t="s">
        <v>5981</v>
      </c>
      <c r="B5946" t="s">
        <v>30</v>
      </c>
      <c r="C5946" s="1">
        <v>0</v>
      </c>
      <c r="D5946" t="s">
        <v>24</v>
      </c>
      <c r="E5946" t="s">
        <v>24</v>
      </c>
      <c r="F5946" s="1">
        <v>12</v>
      </c>
      <c r="G5946" s="1" t="str">
        <f t="shared" si="184"/>
        <v>0-1 Year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 s="14">
        <v>56.65</v>
      </c>
      <c r="U5946" t="str">
        <f t="shared" si="185"/>
        <v>30-60</v>
      </c>
      <c r="V5946" s="16">
        <v>654.85</v>
      </c>
      <c r="W5946" t="s">
        <v>23</v>
      </c>
    </row>
    <row r="5947" spans="1:23" x14ac:dyDescent="0.3">
      <c r="A5947" t="s">
        <v>5982</v>
      </c>
      <c r="B5947" t="s">
        <v>22</v>
      </c>
      <c r="C5947" s="1">
        <v>1</v>
      </c>
      <c r="D5947" t="s">
        <v>23</v>
      </c>
      <c r="E5947" t="s">
        <v>23</v>
      </c>
      <c r="F5947" s="1">
        <v>57</v>
      </c>
      <c r="G5947" s="1" t="str">
        <f t="shared" si="184"/>
        <v>4-5 Years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 s="14">
        <v>95.3</v>
      </c>
      <c r="U5947" t="str">
        <f t="shared" si="185"/>
        <v>90+</v>
      </c>
      <c r="V5947" s="16">
        <v>5567.45</v>
      </c>
      <c r="W5947" t="s">
        <v>24</v>
      </c>
    </row>
    <row r="5948" spans="1:23" x14ac:dyDescent="0.3">
      <c r="A5948" t="s">
        <v>5983</v>
      </c>
      <c r="B5948" t="s">
        <v>22</v>
      </c>
      <c r="C5948" s="1">
        <v>0</v>
      </c>
      <c r="D5948" t="s">
        <v>24</v>
      </c>
      <c r="E5948" t="s">
        <v>24</v>
      </c>
      <c r="F5948" s="1">
        <v>42</v>
      </c>
      <c r="G5948" s="1" t="str">
        <f t="shared" si="184"/>
        <v>2-4 Years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 s="14">
        <v>73.900000000000006</v>
      </c>
      <c r="U5948" t="str">
        <f t="shared" si="185"/>
        <v>60-90</v>
      </c>
      <c r="V5948" s="16">
        <v>3160.55</v>
      </c>
      <c r="W5948" t="s">
        <v>23</v>
      </c>
    </row>
    <row r="5949" spans="1:23" x14ac:dyDescent="0.3">
      <c r="A5949" t="s">
        <v>5984</v>
      </c>
      <c r="B5949" t="s">
        <v>22</v>
      </c>
      <c r="C5949" s="1">
        <v>0</v>
      </c>
      <c r="D5949" t="s">
        <v>23</v>
      </c>
      <c r="E5949" t="s">
        <v>23</v>
      </c>
      <c r="F5949" s="1">
        <v>33</v>
      </c>
      <c r="G5949" s="1" t="str">
        <f t="shared" si="184"/>
        <v>2-4 Years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 s="14">
        <v>24.5</v>
      </c>
      <c r="U5949" t="str">
        <f t="shared" si="185"/>
        <v>0-30</v>
      </c>
      <c r="V5949" s="16">
        <v>740.3</v>
      </c>
      <c r="W5949" t="s">
        <v>23</v>
      </c>
    </row>
    <row r="5950" spans="1:23" x14ac:dyDescent="0.3">
      <c r="A5950" t="s">
        <v>5985</v>
      </c>
      <c r="B5950" t="s">
        <v>30</v>
      </c>
      <c r="C5950" s="1">
        <v>0</v>
      </c>
      <c r="D5950" t="s">
        <v>23</v>
      </c>
      <c r="E5950" t="s">
        <v>24</v>
      </c>
      <c r="F5950" s="1">
        <v>70</v>
      </c>
      <c r="G5950" s="1" t="str">
        <f t="shared" si="184"/>
        <v>5+ Years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 s="14">
        <v>84.6</v>
      </c>
      <c r="U5950" t="str">
        <f t="shared" si="185"/>
        <v>60-90</v>
      </c>
      <c r="V5950" s="16">
        <v>5706.2</v>
      </c>
      <c r="W5950" t="s">
        <v>24</v>
      </c>
    </row>
    <row r="5951" spans="1:23" x14ac:dyDescent="0.3">
      <c r="A5951" t="s">
        <v>5986</v>
      </c>
      <c r="B5951" t="s">
        <v>22</v>
      </c>
      <c r="C5951" s="1">
        <v>0</v>
      </c>
      <c r="D5951" t="s">
        <v>24</v>
      </c>
      <c r="E5951" t="s">
        <v>24</v>
      </c>
      <c r="F5951" s="1">
        <v>68</v>
      </c>
      <c r="G5951" s="1" t="str">
        <f t="shared" si="184"/>
        <v>5+ Years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 s="14">
        <v>44.95</v>
      </c>
      <c r="U5951" t="str">
        <f t="shared" si="185"/>
        <v>30-60</v>
      </c>
      <c r="V5951" s="16">
        <v>3085.35</v>
      </c>
      <c r="W5951" t="s">
        <v>24</v>
      </c>
    </row>
    <row r="5952" spans="1:23" x14ac:dyDescent="0.3">
      <c r="A5952" t="s">
        <v>5987</v>
      </c>
      <c r="B5952" t="s">
        <v>30</v>
      </c>
      <c r="C5952" s="1">
        <v>0</v>
      </c>
      <c r="D5952" t="s">
        <v>24</v>
      </c>
      <c r="E5952" t="s">
        <v>23</v>
      </c>
      <c r="F5952" s="1">
        <v>1</v>
      </c>
      <c r="G5952" s="1" t="str">
        <f t="shared" si="184"/>
        <v>0-1 Year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 s="14">
        <v>24.7</v>
      </c>
      <c r="U5952" t="str">
        <f t="shared" si="185"/>
        <v>0-30</v>
      </c>
      <c r="V5952" s="16">
        <v>24.7</v>
      </c>
      <c r="W5952" t="s">
        <v>24</v>
      </c>
    </row>
    <row r="5953" spans="1:23" x14ac:dyDescent="0.3">
      <c r="A5953" t="s">
        <v>5988</v>
      </c>
      <c r="B5953" t="s">
        <v>22</v>
      </c>
      <c r="C5953" s="1">
        <v>0</v>
      </c>
      <c r="D5953" t="s">
        <v>24</v>
      </c>
      <c r="E5953" t="s">
        <v>24</v>
      </c>
      <c r="F5953" s="1">
        <v>37</v>
      </c>
      <c r="G5953" s="1" t="str">
        <f t="shared" si="184"/>
        <v>2-4 Years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 s="14">
        <v>100.3</v>
      </c>
      <c r="U5953" t="str">
        <f t="shared" si="185"/>
        <v>90+</v>
      </c>
      <c r="V5953" s="16">
        <v>3541.4</v>
      </c>
      <c r="W5953" t="s">
        <v>24</v>
      </c>
    </row>
    <row r="5954" spans="1:23" x14ac:dyDescent="0.3">
      <c r="A5954" t="s">
        <v>5989</v>
      </c>
      <c r="B5954" t="s">
        <v>22</v>
      </c>
      <c r="C5954" s="1">
        <v>0</v>
      </c>
      <c r="D5954" t="s">
        <v>24</v>
      </c>
      <c r="E5954" t="s">
        <v>23</v>
      </c>
      <c r="F5954" s="1">
        <v>4</v>
      </c>
      <c r="G5954" s="1" t="str">
        <f t="shared" si="184"/>
        <v>0-1 Year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 s="14">
        <v>25.45</v>
      </c>
      <c r="U5954" t="str">
        <f t="shared" si="185"/>
        <v>0-30</v>
      </c>
      <c r="V5954" s="16">
        <v>84.2</v>
      </c>
      <c r="W5954" t="s">
        <v>24</v>
      </c>
    </row>
    <row r="5955" spans="1:23" x14ac:dyDescent="0.3">
      <c r="A5955" t="s">
        <v>5990</v>
      </c>
      <c r="B5955" t="s">
        <v>30</v>
      </c>
      <c r="C5955" s="1">
        <v>0</v>
      </c>
      <c r="D5955" t="s">
        <v>24</v>
      </c>
      <c r="E5955" t="s">
        <v>24</v>
      </c>
      <c r="F5955" s="1">
        <v>1</v>
      </c>
      <c r="G5955" s="1" t="str">
        <f t="shared" ref="G5955:G6018" si="186">IF(F5955&lt;=12,"0-1 Year",
IF(F5955&lt;=24,"1-2 Years",
IF(F5955&lt;=48,"2-4 Years",
IF(F5955&lt;=60,"4-5 Years","5+ Years"))))</f>
        <v>0-1 Year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 s="14">
        <v>50.7</v>
      </c>
      <c r="U5955" t="str">
        <f t="shared" ref="U5955:U6018" si="187">IF(T5955&lt;30,"0-30",
IF(T5955&lt;60,"30-60",
IF(T5955&lt;90,"60-90","90+")))</f>
        <v>30-60</v>
      </c>
      <c r="V5955" s="16">
        <v>50.7</v>
      </c>
      <c r="W5955" t="s">
        <v>24</v>
      </c>
    </row>
    <row r="5956" spans="1:23" x14ac:dyDescent="0.3">
      <c r="A5956" t="s">
        <v>5991</v>
      </c>
      <c r="B5956" t="s">
        <v>30</v>
      </c>
      <c r="C5956" s="1">
        <v>0</v>
      </c>
      <c r="D5956" t="s">
        <v>24</v>
      </c>
      <c r="E5956" t="s">
        <v>24</v>
      </c>
      <c r="F5956" s="1">
        <v>20</v>
      </c>
      <c r="G5956" s="1" t="str">
        <f t="shared" si="186"/>
        <v>1-2 Years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 s="14">
        <v>55</v>
      </c>
      <c r="U5956" t="str">
        <f t="shared" si="187"/>
        <v>30-60</v>
      </c>
      <c r="V5956" s="16">
        <v>1165.55</v>
      </c>
      <c r="W5956" t="s">
        <v>24</v>
      </c>
    </row>
    <row r="5957" spans="1:23" x14ac:dyDescent="0.3">
      <c r="A5957" t="s">
        <v>5992</v>
      </c>
      <c r="B5957" t="s">
        <v>30</v>
      </c>
      <c r="C5957" s="1">
        <v>0</v>
      </c>
      <c r="D5957" t="s">
        <v>23</v>
      </c>
      <c r="E5957" t="s">
        <v>23</v>
      </c>
      <c r="F5957" s="1">
        <v>72</v>
      </c>
      <c r="G5957" s="1" t="str">
        <f t="shared" si="186"/>
        <v>5+ Years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 s="14">
        <v>68.400000000000006</v>
      </c>
      <c r="U5957" t="str">
        <f t="shared" si="187"/>
        <v>60-90</v>
      </c>
      <c r="V5957" s="16">
        <v>4855.3500000000004</v>
      </c>
      <c r="W5957" t="s">
        <v>24</v>
      </c>
    </row>
    <row r="5958" spans="1:23" x14ac:dyDescent="0.3">
      <c r="A5958" t="s">
        <v>5993</v>
      </c>
      <c r="B5958" t="s">
        <v>22</v>
      </c>
      <c r="C5958" s="1">
        <v>0</v>
      </c>
      <c r="D5958" t="s">
        <v>24</v>
      </c>
      <c r="E5958" t="s">
        <v>24</v>
      </c>
      <c r="F5958" s="1">
        <v>31</v>
      </c>
      <c r="G5958" s="1" t="str">
        <f t="shared" si="186"/>
        <v>2-4 Years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 s="14">
        <v>89.9</v>
      </c>
      <c r="U5958" t="str">
        <f t="shared" si="187"/>
        <v>60-90</v>
      </c>
      <c r="V5958" s="16">
        <v>2806.9</v>
      </c>
      <c r="W5958" t="s">
        <v>23</v>
      </c>
    </row>
    <row r="5959" spans="1:23" x14ac:dyDescent="0.3">
      <c r="A5959" t="s">
        <v>5994</v>
      </c>
      <c r="B5959" t="s">
        <v>30</v>
      </c>
      <c r="C5959" s="1">
        <v>1</v>
      </c>
      <c r="D5959" t="s">
        <v>23</v>
      </c>
      <c r="E5959" t="s">
        <v>24</v>
      </c>
      <c r="F5959" s="1">
        <v>18</v>
      </c>
      <c r="G5959" s="1" t="str">
        <f t="shared" si="186"/>
        <v>1-2 Years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 s="14">
        <v>78.55</v>
      </c>
      <c r="U5959" t="str">
        <f t="shared" si="187"/>
        <v>60-90</v>
      </c>
      <c r="V5959" s="16">
        <v>1422.65</v>
      </c>
      <c r="W5959" t="s">
        <v>23</v>
      </c>
    </row>
    <row r="5960" spans="1:23" x14ac:dyDescent="0.3">
      <c r="A5960" t="s">
        <v>5995</v>
      </c>
      <c r="B5960" t="s">
        <v>30</v>
      </c>
      <c r="C5960" s="1">
        <v>0</v>
      </c>
      <c r="D5960" t="s">
        <v>23</v>
      </c>
      <c r="E5960" t="s">
        <v>24</v>
      </c>
      <c r="F5960" s="1">
        <v>11</v>
      </c>
      <c r="G5960" s="1" t="str">
        <f t="shared" si="186"/>
        <v>0-1 Year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 s="14">
        <v>55.05</v>
      </c>
      <c r="U5960" t="str">
        <f t="shared" si="187"/>
        <v>30-60</v>
      </c>
      <c r="V5960" s="16">
        <v>608.15</v>
      </c>
      <c r="W5960" t="s">
        <v>24</v>
      </c>
    </row>
    <row r="5961" spans="1:23" x14ac:dyDescent="0.3">
      <c r="A5961" t="s">
        <v>5996</v>
      </c>
      <c r="B5961" t="s">
        <v>22</v>
      </c>
      <c r="C5961" s="1">
        <v>0</v>
      </c>
      <c r="D5961" t="s">
        <v>23</v>
      </c>
      <c r="E5961" t="s">
        <v>23</v>
      </c>
      <c r="F5961" s="1">
        <v>33</v>
      </c>
      <c r="G5961" s="1" t="str">
        <f t="shared" si="186"/>
        <v>2-4 Years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 s="14">
        <v>19.8</v>
      </c>
      <c r="U5961" t="str">
        <f t="shared" si="187"/>
        <v>0-30</v>
      </c>
      <c r="V5961" s="16">
        <v>641.35</v>
      </c>
      <c r="W5961" t="s">
        <v>24</v>
      </c>
    </row>
    <row r="5962" spans="1:23" x14ac:dyDescent="0.3">
      <c r="A5962" t="s">
        <v>5997</v>
      </c>
      <c r="B5962" t="s">
        <v>22</v>
      </c>
      <c r="C5962" s="1">
        <v>1</v>
      </c>
      <c r="D5962" t="s">
        <v>24</v>
      </c>
      <c r="E5962" t="s">
        <v>24</v>
      </c>
      <c r="F5962" s="1">
        <v>62</v>
      </c>
      <c r="G5962" s="1" t="str">
        <f t="shared" si="186"/>
        <v>5+ Years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 s="14">
        <v>84.45</v>
      </c>
      <c r="U5962" t="str">
        <f t="shared" si="187"/>
        <v>60-90</v>
      </c>
      <c r="V5962" s="16">
        <v>4959.1499999999996</v>
      </c>
      <c r="W5962" t="s">
        <v>24</v>
      </c>
    </row>
    <row r="5963" spans="1:23" x14ac:dyDescent="0.3">
      <c r="A5963" t="s">
        <v>5998</v>
      </c>
      <c r="B5963" t="s">
        <v>22</v>
      </c>
      <c r="C5963" s="1">
        <v>0</v>
      </c>
      <c r="D5963" t="s">
        <v>24</v>
      </c>
      <c r="E5963" t="s">
        <v>24</v>
      </c>
      <c r="F5963" s="1">
        <v>1</v>
      </c>
      <c r="G5963" s="1" t="str">
        <f t="shared" si="186"/>
        <v>0-1 Year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 s="14">
        <v>35.9</v>
      </c>
      <c r="U5963" t="str">
        <f t="shared" si="187"/>
        <v>30-60</v>
      </c>
      <c r="V5963" s="16">
        <v>35.9</v>
      </c>
      <c r="W5963" t="s">
        <v>24</v>
      </c>
    </row>
    <row r="5964" spans="1:23" x14ac:dyDescent="0.3">
      <c r="A5964" t="s">
        <v>5999</v>
      </c>
      <c r="B5964" t="s">
        <v>30</v>
      </c>
      <c r="C5964" s="1">
        <v>0</v>
      </c>
      <c r="D5964" t="s">
        <v>23</v>
      </c>
      <c r="E5964" t="s">
        <v>24</v>
      </c>
      <c r="F5964" s="1">
        <v>16</v>
      </c>
      <c r="G5964" s="1" t="str">
        <f t="shared" si="186"/>
        <v>1-2 Years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 s="14">
        <v>80.75</v>
      </c>
      <c r="U5964" t="str">
        <f t="shared" si="187"/>
        <v>60-90</v>
      </c>
      <c r="V5964" s="16">
        <v>1321.3</v>
      </c>
      <c r="W5964" t="s">
        <v>24</v>
      </c>
    </row>
    <row r="5965" spans="1:23" x14ac:dyDescent="0.3">
      <c r="A5965" t="s">
        <v>6000</v>
      </c>
      <c r="B5965" t="s">
        <v>30</v>
      </c>
      <c r="C5965" s="1">
        <v>0</v>
      </c>
      <c r="D5965" t="s">
        <v>23</v>
      </c>
      <c r="E5965" t="s">
        <v>23</v>
      </c>
      <c r="F5965" s="1">
        <v>22</v>
      </c>
      <c r="G5965" s="1" t="str">
        <f t="shared" si="186"/>
        <v>1-2 Years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 s="14">
        <v>78.650000000000006</v>
      </c>
      <c r="U5965" t="str">
        <f t="shared" si="187"/>
        <v>60-90</v>
      </c>
      <c r="V5965" s="16">
        <v>1663.75</v>
      </c>
      <c r="W5965" t="s">
        <v>24</v>
      </c>
    </row>
    <row r="5966" spans="1:23" x14ac:dyDescent="0.3">
      <c r="A5966" t="s">
        <v>6001</v>
      </c>
      <c r="B5966" t="s">
        <v>22</v>
      </c>
      <c r="C5966" s="1">
        <v>0</v>
      </c>
      <c r="D5966" t="s">
        <v>23</v>
      </c>
      <c r="E5966" t="s">
        <v>23</v>
      </c>
      <c r="F5966" s="1">
        <v>49</v>
      </c>
      <c r="G5966" s="1" t="str">
        <f t="shared" si="186"/>
        <v>4-5 Years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 s="14">
        <v>61.75</v>
      </c>
      <c r="U5966" t="str">
        <f t="shared" si="187"/>
        <v>60-90</v>
      </c>
      <c r="V5966" s="16">
        <v>3024.15</v>
      </c>
      <c r="W5966" t="s">
        <v>24</v>
      </c>
    </row>
    <row r="5967" spans="1:23" x14ac:dyDescent="0.3">
      <c r="A5967" t="s">
        <v>6002</v>
      </c>
      <c r="B5967" t="s">
        <v>30</v>
      </c>
      <c r="C5967" s="1">
        <v>0</v>
      </c>
      <c r="D5967" t="s">
        <v>23</v>
      </c>
      <c r="E5967" t="s">
        <v>23</v>
      </c>
      <c r="F5967" s="1">
        <v>36</v>
      </c>
      <c r="G5967" s="1" t="str">
        <f t="shared" si="186"/>
        <v>2-4 Years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 s="14">
        <v>63.7</v>
      </c>
      <c r="U5967" t="str">
        <f t="shared" si="187"/>
        <v>60-90</v>
      </c>
      <c r="V5967" s="16">
        <v>2188.5</v>
      </c>
      <c r="W5967" t="s">
        <v>24</v>
      </c>
    </row>
    <row r="5968" spans="1:23" x14ac:dyDescent="0.3">
      <c r="A5968" t="s">
        <v>6003</v>
      </c>
      <c r="B5968" t="s">
        <v>30</v>
      </c>
      <c r="C5968" s="1">
        <v>0</v>
      </c>
      <c r="D5968" t="s">
        <v>23</v>
      </c>
      <c r="E5968" t="s">
        <v>24</v>
      </c>
      <c r="F5968" s="1">
        <v>42</v>
      </c>
      <c r="G5968" s="1" t="str">
        <f t="shared" si="186"/>
        <v>2-4 Years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 s="14">
        <v>99.45</v>
      </c>
      <c r="U5968" t="str">
        <f t="shared" si="187"/>
        <v>90+</v>
      </c>
      <c r="V5968" s="16">
        <v>4138.05</v>
      </c>
      <c r="W5968" t="s">
        <v>23</v>
      </c>
    </row>
    <row r="5969" spans="1:23" x14ac:dyDescent="0.3">
      <c r="A5969" t="s">
        <v>6004</v>
      </c>
      <c r="B5969" t="s">
        <v>30</v>
      </c>
      <c r="C5969" s="1">
        <v>1</v>
      </c>
      <c r="D5969" t="s">
        <v>24</v>
      </c>
      <c r="E5969" t="s">
        <v>24</v>
      </c>
      <c r="F5969" s="1">
        <v>4</v>
      </c>
      <c r="G5969" s="1" t="str">
        <f t="shared" si="186"/>
        <v>0-1 Year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 s="14">
        <v>25.2</v>
      </c>
      <c r="U5969" t="str">
        <f t="shared" si="187"/>
        <v>0-30</v>
      </c>
      <c r="V5969" s="16">
        <v>102.5</v>
      </c>
      <c r="W5969" t="s">
        <v>23</v>
      </c>
    </row>
    <row r="5970" spans="1:23" x14ac:dyDescent="0.3">
      <c r="A5970" t="s">
        <v>6005</v>
      </c>
      <c r="B5970" t="s">
        <v>22</v>
      </c>
      <c r="C5970" s="1">
        <v>0</v>
      </c>
      <c r="D5970" t="s">
        <v>24</v>
      </c>
      <c r="E5970" t="s">
        <v>24</v>
      </c>
      <c r="F5970" s="1">
        <v>12</v>
      </c>
      <c r="G5970" s="1" t="str">
        <f t="shared" si="186"/>
        <v>0-1 Year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 s="14">
        <v>74.05</v>
      </c>
      <c r="U5970" t="str">
        <f t="shared" si="187"/>
        <v>60-90</v>
      </c>
      <c r="V5970" s="16">
        <v>872.65</v>
      </c>
      <c r="W5970" t="s">
        <v>23</v>
      </c>
    </row>
    <row r="5971" spans="1:23" x14ac:dyDescent="0.3">
      <c r="A5971" t="s">
        <v>6006</v>
      </c>
      <c r="B5971" t="s">
        <v>22</v>
      </c>
      <c r="C5971" s="1">
        <v>0</v>
      </c>
      <c r="D5971" t="s">
        <v>24</v>
      </c>
      <c r="E5971" t="s">
        <v>24</v>
      </c>
      <c r="F5971" s="1">
        <v>31</v>
      </c>
      <c r="G5971" s="1" t="str">
        <f t="shared" si="186"/>
        <v>2-4 Years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 s="14">
        <v>87.6</v>
      </c>
      <c r="U5971" t="str">
        <f t="shared" si="187"/>
        <v>60-90</v>
      </c>
      <c r="V5971" s="16">
        <v>2724.25</v>
      </c>
      <c r="W5971" t="s">
        <v>24</v>
      </c>
    </row>
    <row r="5972" spans="1:23" x14ac:dyDescent="0.3">
      <c r="A5972" t="s">
        <v>6007</v>
      </c>
      <c r="B5972" t="s">
        <v>30</v>
      </c>
      <c r="C5972" s="1">
        <v>0</v>
      </c>
      <c r="D5972" t="s">
        <v>23</v>
      </c>
      <c r="E5972" t="s">
        <v>24</v>
      </c>
      <c r="F5972" s="1">
        <v>5</v>
      </c>
      <c r="G5972" s="1" t="str">
        <f t="shared" si="186"/>
        <v>0-1 Year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 s="14">
        <v>89.15</v>
      </c>
      <c r="U5972" t="str">
        <f t="shared" si="187"/>
        <v>60-90</v>
      </c>
      <c r="V5972" s="16">
        <v>413.25</v>
      </c>
      <c r="W5972" t="s">
        <v>24</v>
      </c>
    </row>
    <row r="5973" spans="1:23" x14ac:dyDescent="0.3">
      <c r="A5973" t="s">
        <v>6008</v>
      </c>
      <c r="B5973" t="s">
        <v>30</v>
      </c>
      <c r="C5973" s="1">
        <v>0</v>
      </c>
      <c r="D5973" t="s">
        <v>23</v>
      </c>
      <c r="E5973" t="s">
        <v>23</v>
      </c>
      <c r="F5973" s="1">
        <v>66</v>
      </c>
      <c r="G5973" s="1" t="str">
        <f t="shared" si="186"/>
        <v>5+ Years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 s="14">
        <v>20</v>
      </c>
      <c r="U5973" t="str">
        <f t="shared" si="187"/>
        <v>0-30</v>
      </c>
      <c r="V5973" s="16">
        <v>1374.2</v>
      </c>
      <c r="W5973" t="s">
        <v>24</v>
      </c>
    </row>
    <row r="5974" spans="1:23" x14ac:dyDescent="0.3">
      <c r="A5974" t="s">
        <v>6009</v>
      </c>
      <c r="B5974" t="s">
        <v>22</v>
      </c>
      <c r="C5974" s="1">
        <v>1</v>
      </c>
      <c r="D5974" t="s">
        <v>24</v>
      </c>
      <c r="E5974" t="s">
        <v>24</v>
      </c>
      <c r="F5974" s="1">
        <v>15</v>
      </c>
      <c r="G5974" s="1" t="str">
        <f t="shared" si="186"/>
        <v>1-2 Years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 s="14">
        <v>55</v>
      </c>
      <c r="U5974" t="str">
        <f t="shared" si="187"/>
        <v>30-60</v>
      </c>
      <c r="V5974" s="16">
        <v>757.1</v>
      </c>
      <c r="W5974" t="s">
        <v>23</v>
      </c>
    </row>
    <row r="5975" spans="1:23" x14ac:dyDescent="0.3">
      <c r="A5975" t="s">
        <v>6010</v>
      </c>
      <c r="B5975" t="s">
        <v>30</v>
      </c>
      <c r="C5975" s="1">
        <v>0</v>
      </c>
      <c r="D5975" t="s">
        <v>24</v>
      </c>
      <c r="E5975" t="s">
        <v>24</v>
      </c>
      <c r="F5975" s="1">
        <v>64</v>
      </c>
      <c r="G5975" s="1" t="str">
        <f t="shared" si="186"/>
        <v>5+ Years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 s="14">
        <v>104.4</v>
      </c>
      <c r="U5975" t="str">
        <f t="shared" si="187"/>
        <v>90+</v>
      </c>
      <c r="V5975" s="16">
        <v>6692.65</v>
      </c>
      <c r="W5975" t="s">
        <v>24</v>
      </c>
    </row>
    <row r="5976" spans="1:23" x14ac:dyDescent="0.3">
      <c r="A5976" t="s">
        <v>6011</v>
      </c>
      <c r="B5976" t="s">
        <v>30</v>
      </c>
      <c r="C5976" s="1">
        <v>0</v>
      </c>
      <c r="D5976" t="s">
        <v>23</v>
      </c>
      <c r="E5976" t="s">
        <v>23</v>
      </c>
      <c r="F5976" s="1">
        <v>10</v>
      </c>
      <c r="G5976" s="1" t="str">
        <f t="shared" si="186"/>
        <v>0-1 Year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 s="14">
        <v>20.05</v>
      </c>
      <c r="U5976" t="str">
        <f t="shared" si="187"/>
        <v>0-30</v>
      </c>
      <c r="V5976" s="16">
        <v>218.5</v>
      </c>
      <c r="W5976" t="s">
        <v>24</v>
      </c>
    </row>
    <row r="5977" spans="1:23" x14ac:dyDescent="0.3">
      <c r="A5977" t="s">
        <v>6012</v>
      </c>
      <c r="B5977" t="s">
        <v>30</v>
      </c>
      <c r="C5977" s="1">
        <v>0</v>
      </c>
      <c r="D5977" t="s">
        <v>23</v>
      </c>
      <c r="E5977" t="s">
        <v>23</v>
      </c>
      <c r="F5977" s="1">
        <v>7</v>
      </c>
      <c r="G5977" s="1" t="str">
        <f t="shared" si="186"/>
        <v>0-1 Year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 s="14">
        <v>89.75</v>
      </c>
      <c r="U5977" t="str">
        <f t="shared" si="187"/>
        <v>60-90</v>
      </c>
      <c r="V5977" s="16">
        <v>608.79999999999995</v>
      </c>
      <c r="W5977" t="s">
        <v>23</v>
      </c>
    </row>
    <row r="5978" spans="1:23" x14ac:dyDescent="0.3">
      <c r="A5978" t="s">
        <v>6013</v>
      </c>
      <c r="B5978" t="s">
        <v>30</v>
      </c>
      <c r="C5978" s="1">
        <v>0</v>
      </c>
      <c r="D5978" t="s">
        <v>24</v>
      </c>
      <c r="E5978" t="s">
        <v>24</v>
      </c>
      <c r="F5978" s="1">
        <v>29</v>
      </c>
      <c r="G5978" s="1" t="str">
        <f t="shared" si="186"/>
        <v>2-4 Years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 s="14">
        <v>34.299999999999997</v>
      </c>
      <c r="U5978" t="str">
        <f t="shared" si="187"/>
        <v>30-60</v>
      </c>
      <c r="V5978" s="16">
        <v>1004.75</v>
      </c>
      <c r="W5978" t="s">
        <v>24</v>
      </c>
    </row>
    <row r="5979" spans="1:23" x14ac:dyDescent="0.3">
      <c r="A5979" t="s">
        <v>6014</v>
      </c>
      <c r="B5979" t="s">
        <v>30</v>
      </c>
      <c r="C5979" s="1">
        <v>0</v>
      </c>
      <c r="D5979" t="s">
        <v>24</v>
      </c>
      <c r="E5979" t="s">
        <v>24</v>
      </c>
      <c r="F5979" s="1">
        <v>57</v>
      </c>
      <c r="G5979" s="1" t="str">
        <f t="shared" si="186"/>
        <v>4-5 Years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 s="14">
        <v>20.65</v>
      </c>
      <c r="U5979" t="str">
        <f t="shared" si="187"/>
        <v>0-30</v>
      </c>
      <c r="V5979" s="16">
        <v>1125.5999999999999</v>
      </c>
      <c r="W5979" t="s">
        <v>24</v>
      </c>
    </row>
    <row r="5980" spans="1:23" x14ac:dyDescent="0.3">
      <c r="A5980" t="s">
        <v>6015</v>
      </c>
      <c r="B5980" t="s">
        <v>22</v>
      </c>
      <c r="C5980" s="1">
        <v>0</v>
      </c>
      <c r="D5980" t="s">
        <v>24</v>
      </c>
      <c r="E5980" t="s">
        <v>24</v>
      </c>
      <c r="F5980" s="1">
        <v>46</v>
      </c>
      <c r="G5980" s="1" t="str">
        <f t="shared" si="186"/>
        <v>2-4 Years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 s="14">
        <v>84.25</v>
      </c>
      <c r="U5980" t="str">
        <f t="shared" si="187"/>
        <v>60-90</v>
      </c>
      <c r="V5980" s="16">
        <v>3847.6</v>
      </c>
      <c r="W5980" t="s">
        <v>24</v>
      </c>
    </row>
    <row r="5981" spans="1:23" x14ac:dyDescent="0.3">
      <c r="A5981" t="s">
        <v>6016</v>
      </c>
      <c r="B5981" t="s">
        <v>30</v>
      </c>
      <c r="C5981" s="1">
        <v>0</v>
      </c>
      <c r="D5981" t="s">
        <v>24</v>
      </c>
      <c r="E5981" t="s">
        <v>24</v>
      </c>
      <c r="F5981" s="1">
        <v>53</v>
      </c>
      <c r="G5981" s="1" t="str">
        <f t="shared" si="186"/>
        <v>4-5 Years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 s="14">
        <v>19.649999999999999</v>
      </c>
      <c r="U5981" t="str">
        <f t="shared" si="187"/>
        <v>0-30</v>
      </c>
      <c r="V5981" s="16">
        <v>978</v>
      </c>
      <c r="W5981" t="s">
        <v>24</v>
      </c>
    </row>
    <row r="5982" spans="1:23" x14ac:dyDescent="0.3">
      <c r="A5982" t="s">
        <v>6017</v>
      </c>
      <c r="B5982" t="s">
        <v>22</v>
      </c>
      <c r="C5982" s="1">
        <v>0</v>
      </c>
      <c r="D5982" t="s">
        <v>24</v>
      </c>
      <c r="E5982" t="s">
        <v>24</v>
      </c>
      <c r="F5982" s="1">
        <v>17</v>
      </c>
      <c r="G5982" s="1" t="str">
        <f t="shared" si="186"/>
        <v>1-2 Years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 s="14">
        <v>79.849999999999994</v>
      </c>
      <c r="U5982" t="str">
        <f t="shared" si="187"/>
        <v>60-90</v>
      </c>
      <c r="V5982" s="16">
        <v>1387.35</v>
      </c>
      <c r="W5982" t="s">
        <v>24</v>
      </c>
    </row>
    <row r="5983" spans="1:23" x14ac:dyDescent="0.3">
      <c r="A5983" t="s">
        <v>6018</v>
      </c>
      <c r="B5983" t="s">
        <v>22</v>
      </c>
      <c r="C5983" s="1">
        <v>0</v>
      </c>
      <c r="D5983" t="s">
        <v>23</v>
      </c>
      <c r="E5983" t="s">
        <v>23</v>
      </c>
      <c r="F5983" s="1">
        <v>38</v>
      </c>
      <c r="G5983" s="1" t="str">
        <f t="shared" si="186"/>
        <v>2-4 Years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 s="14">
        <v>20.2</v>
      </c>
      <c r="U5983" t="str">
        <f t="shared" si="187"/>
        <v>0-30</v>
      </c>
      <c r="V5983" s="16">
        <v>746.05</v>
      </c>
      <c r="W5983" t="s">
        <v>24</v>
      </c>
    </row>
    <row r="5984" spans="1:23" x14ac:dyDescent="0.3">
      <c r="A5984" t="s">
        <v>6019</v>
      </c>
      <c r="B5984" t="s">
        <v>30</v>
      </c>
      <c r="C5984" s="1">
        <v>0</v>
      </c>
      <c r="D5984" t="s">
        <v>24</v>
      </c>
      <c r="E5984" t="s">
        <v>24</v>
      </c>
      <c r="F5984" s="1">
        <v>15</v>
      </c>
      <c r="G5984" s="1" t="str">
        <f t="shared" si="186"/>
        <v>1-2 Years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 s="14">
        <v>19.8</v>
      </c>
      <c r="U5984" t="str">
        <f t="shared" si="187"/>
        <v>0-30</v>
      </c>
      <c r="V5984" s="16">
        <v>304.60000000000002</v>
      </c>
      <c r="W5984" t="s">
        <v>24</v>
      </c>
    </row>
    <row r="5985" spans="1:23" x14ac:dyDescent="0.3">
      <c r="A5985" t="s">
        <v>6020</v>
      </c>
      <c r="B5985" t="s">
        <v>22</v>
      </c>
      <c r="C5985" s="1">
        <v>0</v>
      </c>
      <c r="D5985" t="s">
        <v>24</v>
      </c>
      <c r="E5985" t="s">
        <v>24</v>
      </c>
      <c r="F5985" s="1">
        <v>22</v>
      </c>
      <c r="G5985" s="1" t="str">
        <f t="shared" si="186"/>
        <v>1-2 Years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 s="14">
        <v>50.35</v>
      </c>
      <c r="U5985" t="str">
        <f t="shared" si="187"/>
        <v>30-60</v>
      </c>
      <c r="V5985" s="16">
        <v>1098.8499999999999</v>
      </c>
      <c r="W5985" t="s">
        <v>24</v>
      </c>
    </row>
    <row r="5986" spans="1:23" x14ac:dyDescent="0.3">
      <c r="A5986" t="s">
        <v>6021</v>
      </c>
      <c r="B5986" t="s">
        <v>30</v>
      </c>
      <c r="C5986" s="1">
        <v>0</v>
      </c>
      <c r="D5986" t="s">
        <v>23</v>
      </c>
      <c r="E5986" t="s">
        <v>24</v>
      </c>
      <c r="F5986" s="1">
        <v>14</v>
      </c>
      <c r="G5986" s="1" t="str">
        <f t="shared" si="186"/>
        <v>1-2 Years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 s="14">
        <v>85.15</v>
      </c>
      <c r="U5986" t="str">
        <f t="shared" si="187"/>
        <v>60-90</v>
      </c>
      <c r="V5986" s="16">
        <v>1139.2</v>
      </c>
      <c r="W5986" t="s">
        <v>23</v>
      </c>
    </row>
    <row r="5987" spans="1:23" x14ac:dyDescent="0.3">
      <c r="A5987" t="s">
        <v>6022</v>
      </c>
      <c r="B5987" t="s">
        <v>22</v>
      </c>
      <c r="C5987" s="1">
        <v>0</v>
      </c>
      <c r="D5987" t="s">
        <v>23</v>
      </c>
      <c r="E5987" t="s">
        <v>24</v>
      </c>
      <c r="F5987" s="1">
        <v>57</v>
      </c>
      <c r="G5987" s="1" t="str">
        <f t="shared" si="186"/>
        <v>4-5 Years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 s="14">
        <v>74.599999999999994</v>
      </c>
      <c r="U5987" t="str">
        <f t="shared" si="187"/>
        <v>60-90</v>
      </c>
      <c r="V5987" s="16">
        <v>4368.95</v>
      </c>
      <c r="W5987" t="s">
        <v>24</v>
      </c>
    </row>
    <row r="5988" spans="1:23" x14ac:dyDescent="0.3">
      <c r="A5988" t="s">
        <v>6023</v>
      </c>
      <c r="B5988" t="s">
        <v>30</v>
      </c>
      <c r="C5988" s="1">
        <v>1</v>
      </c>
      <c r="D5988" t="s">
        <v>24</v>
      </c>
      <c r="E5988" t="s">
        <v>24</v>
      </c>
      <c r="F5988" s="1">
        <v>11</v>
      </c>
      <c r="G5988" s="1" t="str">
        <f t="shared" si="186"/>
        <v>0-1 Year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 s="14">
        <v>79.150000000000006</v>
      </c>
      <c r="U5988" t="str">
        <f t="shared" si="187"/>
        <v>60-90</v>
      </c>
      <c r="V5988" s="16">
        <v>827.7</v>
      </c>
      <c r="W5988" t="s">
        <v>24</v>
      </c>
    </row>
    <row r="5989" spans="1:23" x14ac:dyDescent="0.3">
      <c r="A5989" t="s">
        <v>6024</v>
      </c>
      <c r="B5989" t="s">
        <v>22</v>
      </c>
      <c r="C5989" s="1">
        <v>0</v>
      </c>
      <c r="D5989" t="s">
        <v>23</v>
      </c>
      <c r="E5989" t="s">
        <v>23</v>
      </c>
      <c r="F5989" s="1">
        <v>1</v>
      </c>
      <c r="G5989" s="1" t="str">
        <f t="shared" si="186"/>
        <v>0-1 Year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 s="14">
        <v>20.350000000000001</v>
      </c>
      <c r="U5989" t="str">
        <f t="shared" si="187"/>
        <v>0-30</v>
      </c>
      <c r="V5989" s="16">
        <v>20.350000000000001</v>
      </c>
      <c r="W5989" t="s">
        <v>24</v>
      </c>
    </row>
    <row r="5990" spans="1:23" x14ac:dyDescent="0.3">
      <c r="A5990" t="s">
        <v>6025</v>
      </c>
      <c r="B5990" t="s">
        <v>30</v>
      </c>
      <c r="C5990" s="1">
        <v>0</v>
      </c>
      <c r="D5990" t="s">
        <v>23</v>
      </c>
      <c r="E5990" t="s">
        <v>23</v>
      </c>
      <c r="F5990" s="1">
        <v>12</v>
      </c>
      <c r="G5990" s="1" t="str">
        <f t="shared" si="186"/>
        <v>0-1 Year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 s="14">
        <v>21.05</v>
      </c>
      <c r="U5990" t="str">
        <f t="shared" si="187"/>
        <v>0-30</v>
      </c>
      <c r="V5990" s="16">
        <v>262.05</v>
      </c>
      <c r="W5990" t="s">
        <v>24</v>
      </c>
    </row>
    <row r="5991" spans="1:23" x14ac:dyDescent="0.3">
      <c r="A5991" t="s">
        <v>6026</v>
      </c>
      <c r="B5991" t="s">
        <v>30</v>
      </c>
      <c r="C5991" s="1">
        <v>1</v>
      </c>
      <c r="D5991" t="s">
        <v>23</v>
      </c>
      <c r="E5991" t="s">
        <v>24</v>
      </c>
      <c r="F5991" s="1">
        <v>3</v>
      </c>
      <c r="G5991" s="1" t="str">
        <f t="shared" si="186"/>
        <v>0-1 Year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 s="14">
        <v>94.6</v>
      </c>
      <c r="U5991" t="str">
        <f t="shared" si="187"/>
        <v>90+</v>
      </c>
      <c r="V5991" s="16">
        <v>279.55</v>
      </c>
      <c r="W5991" t="s">
        <v>23</v>
      </c>
    </row>
    <row r="5992" spans="1:23" x14ac:dyDescent="0.3">
      <c r="A5992" t="s">
        <v>6027</v>
      </c>
      <c r="B5992" t="s">
        <v>30</v>
      </c>
      <c r="C5992" s="1">
        <v>0</v>
      </c>
      <c r="D5992" t="s">
        <v>24</v>
      </c>
      <c r="E5992" t="s">
        <v>23</v>
      </c>
      <c r="F5992" s="1">
        <v>36</v>
      </c>
      <c r="G5992" s="1" t="str">
        <f t="shared" si="186"/>
        <v>2-4 Years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 s="14">
        <v>94.7</v>
      </c>
      <c r="U5992" t="str">
        <f t="shared" si="187"/>
        <v>90+</v>
      </c>
      <c r="V5992" s="16">
        <v>3512.5</v>
      </c>
      <c r="W5992" t="s">
        <v>24</v>
      </c>
    </row>
    <row r="5993" spans="1:23" x14ac:dyDescent="0.3">
      <c r="A5993" t="s">
        <v>6028</v>
      </c>
      <c r="B5993" t="s">
        <v>30</v>
      </c>
      <c r="C5993" s="1">
        <v>0</v>
      </c>
      <c r="D5993" t="s">
        <v>24</v>
      </c>
      <c r="E5993" t="s">
        <v>24</v>
      </c>
      <c r="F5993" s="1">
        <v>16</v>
      </c>
      <c r="G5993" s="1" t="str">
        <f t="shared" si="186"/>
        <v>1-2 Years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 s="14">
        <v>94.25</v>
      </c>
      <c r="U5993" t="str">
        <f t="shared" si="187"/>
        <v>90+</v>
      </c>
      <c r="V5993" s="16">
        <v>1483.25</v>
      </c>
      <c r="W5993" t="s">
        <v>23</v>
      </c>
    </row>
    <row r="5994" spans="1:23" x14ac:dyDescent="0.3">
      <c r="A5994" t="s">
        <v>6029</v>
      </c>
      <c r="B5994" t="s">
        <v>30</v>
      </c>
      <c r="C5994" s="1">
        <v>0</v>
      </c>
      <c r="D5994" t="s">
        <v>23</v>
      </c>
      <c r="E5994" t="s">
        <v>23</v>
      </c>
      <c r="F5994" s="1">
        <v>65</v>
      </c>
      <c r="G5994" s="1" t="str">
        <f t="shared" si="186"/>
        <v>5+ Years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 s="14">
        <v>72.45</v>
      </c>
      <c r="U5994" t="str">
        <f t="shared" si="187"/>
        <v>60-90</v>
      </c>
      <c r="V5994" s="16">
        <v>4653.8500000000004</v>
      </c>
      <c r="W5994" t="s">
        <v>23</v>
      </c>
    </row>
    <row r="5995" spans="1:23" x14ac:dyDescent="0.3">
      <c r="A5995" t="s">
        <v>6030</v>
      </c>
      <c r="B5995" t="s">
        <v>30</v>
      </c>
      <c r="C5995" s="1">
        <v>0</v>
      </c>
      <c r="D5995" t="s">
        <v>24</v>
      </c>
      <c r="E5995" t="s">
        <v>24</v>
      </c>
      <c r="F5995" s="1">
        <v>2</v>
      </c>
      <c r="G5995" s="1" t="str">
        <f t="shared" si="186"/>
        <v>0-1 Year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 s="14">
        <v>74.95</v>
      </c>
      <c r="U5995" t="str">
        <f t="shared" si="187"/>
        <v>60-90</v>
      </c>
      <c r="V5995" s="16">
        <v>151.75</v>
      </c>
      <c r="W5995" t="s">
        <v>24</v>
      </c>
    </row>
    <row r="5996" spans="1:23" x14ac:dyDescent="0.3">
      <c r="A5996" t="s">
        <v>6031</v>
      </c>
      <c r="B5996" t="s">
        <v>22</v>
      </c>
      <c r="C5996" s="1">
        <v>0</v>
      </c>
      <c r="D5996" t="s">
        <v>24</v>
      </c>
      <c r="E5996" t="s">
        <v>24</v>
      </c>
      <c r="F5996" s="1">
        <v>42</v>
      </c>
      <c r="G5996" s="1" t="str">
        <f t="shared" si="186"/>
        <v>2-4 Years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 s="14">
        <v>105.2</v>
      </c>
      <c r="U5996" t="str">
        <f t="shared" si="187"/>
        <v>90+</v>
      </c>
      <c r="V5996" s="16">
        <v>4400.75</v>
      </c>
      <c r="W5996" t="s">
        <v>23</v>
      </c>
    </row>
    <row r="5997" spans="1:23" x14ac:dyDescent="0.3">
      <c r="A5997" t="s">
        <v>6032</v>
      </c>
      <c r="B5997" t="s">
        <v>30</v>
      </c>
      <c r="C5997" s="1">
        <v>0</v>
      </c>
      <c r="D5997" t="s">
        <v>23</v>
      </c>
      <c r="E5997" t="s">
        <v>23</v>
      </c>
      <c r="F5997" s="1">
        <v>72</v>
      </c>
      <c r="G5997" s="1" t="str">
        <f t="shared" si="186"/>
        <v>5+ Years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 s="14">
        <v>111.95</v>
      </c>
      <c r="U5997" t="str">
        <f t="shared" si="187"/>
        <v>90+</v>
      </c>
      <c r="V5997" s="16">
        <v>8033.1</v>
      </c>
      <c r="W5997" t="s">
        <v>24</v>
      </c>
    </row>
    <row r="5998" spans="1:23" x14ac:dyDescent="0.3">
      <c r="A5998" t="s">
        <v>6033</v>
      </c>
      <c r="B5998" t="s">
        <v>30</v>
      </c>
      <c r="C5998" s="1">
        <v>0</v>
      </c>
      <c r="D5998" t="s">
        <v>24</v>
      </c>
      <c r="E5998" t="s">
        <v>24</v>
      </c>
      <c r="F5998" s="1">
        <v>62</v>
      </c>
      <c r="G5998" s="1" t="str">
        <f t="shared" si="186"/>
        <v>5+ Years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 s="14">
        <v>19.850000000000001</v>
      </c>
      <c r="U5998" t="str">
        <f t="shared" si="187"/>
        <v>0-30</v>
      </c>
      <c r="V5998" s="16">
        <v>1253.6500000000001</v>
      </c>
      <c r="W5998" t="s">
        <v>24</v>
      </c>
    </row>
    <row r="5999" spans="1:23" x14ac:dyDescent="0.3">
      <c r="A5999" t="s">
        <v>6034</v>
      </c>
      <c r="B5999" t="s">
        <v>22</v>
      </c>
      <c r="C5999" s="1">
        <v>0</v>
      </c>
      <c r="D5999" t="s">
        <v>24</v>
      </c>
      <c r="E5999" t="s">
        <v>24</v>
      </c>
      <c r="F5999" s="1">
        <v>6</v>
      </c>
      <c r="G5999" s="1" t="str">
        <f t="shared" si="186"/>
        <v>0-1 Year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 s="14">
        <v>89.75</v>
      </c>
      <c r="U5999" t="str">
        <f t="shared" si="187"/>
        <v>60-90</v>
      </c>
      <c r="V5999" s="16">
        <v>552.65</v>
      </c>
      <c r="W5999" t="s">
        <v>24</v>
      </c>
    </row>
    <row r="6000" spans="1:23" x14ac:dyDescent="0.3">
      <c r="A6000" t="s">
        <v>6035</v>
      </c>
      <c r="B6000" t="s">
        <v>30</v>
      </c>
      <c r="C6000" s="1">
        <v>0</v>
      </c>
      <c r="D6000" t="s">
        <v>23</v>
      </c>
      <c r="E6000" t="s">
        <v>24</v>
      </c>
      <c r="F6000" s="1">
        <v>48</v>
      </c>
      <c r="G6000" s="1" t="str">
        <f t="shared" si="186"/>
        <v>2-4 Years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 s="14">
        <v>20.05</v>
      </c>
      <c r="U6000" t="str">
        <f t="shared" si="187"/>
        <v>0-30</v>
      </c>
      <c r="V6000" s="16">
        <v>1036</v>
      </c>
      <c r="W6000" t="s">
        <v>24</v>
      </c>
    </row>
    <row r="6001" spans="1:23" x14ac:dyDescent="0.3">
      <c r="A6001" t="s">
        <v>6036</v>
      </c>
      <c r="B6001" t="s">
        <v>30</v>
      </c>
      <c r="C6001" s="1">
        <v>0</v>
      </c>
      <c r="D6001" t="s">
        <v>24</v>
      </c>
      <c r="E6001" t="s">
        <v>24</v>
      </c>
      <c r="F6001" s="1">
        <v>35</v>
      </c>
      <c r="G6001" s="1" t="str">
        <f t="shared" si="186"/>
        <v>2-4 Years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 s="14">
        <v>108.95</v>
      </c>
      <c r="U6001" t="str">
        <f t="shared" si="187"/>
        <v>90+</v>
      </c>
      <c r="V6001" s="16">
        <v>4025.5</v>
      </c>
      <c r="W6001" t="s">
        <v>24</v>
      </c>
    </row>
    <row r="6002" spans="1:23" x14ac:dyDescent="0.3">
      <c r="A6002" t="s">
        <v>6037</v>
      </c>
      <c r="B6002" t="s">
        <v>30</v>
      </c>
      <c r="C6002" s="1">
        <v>0</v>
      </c>
      <c r="D6002" t="s">
        <v>24</v>
      </c>
      <c r="E6002" t="s">
        <v>23</v>
      </c>
      <c r="F6002" s="1">
        <v>52</v>
      </c>
      <c r="G6002" s="1" t="str">
        <f t="shared" si="186"/>
        <v>4-5 Years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 s="14">
        <v>19.649999999999999</v>
      </c>
      <c r="U6002" t="str">
        <f t="shared" si="187"/>
        <v>0-30</v>
      </c>
      <c r="V6002" s="16">
        <v>928.4</v>
      </c>
      <c r="W6002" t="s">
        <v>24</v>
      </c>
    </row>
    <row r="6003" spans="1:23" x14ac:dyDescent="0.3">
      <c r="A6003" t="s">
        <v>6038</v>
      </c>
      <c r="B6003" t="s">
        <v>22</v>
      </c>
      <c r="C6003" s="1">
        <v>0</v>
      </c>
      <c r="D6003" t="s">
        <v>24</v>
      </c>
      <c r="E6003" t="s">
        <v>24</v>
      </c>
      <c r="F6003" s="1">
        <v>1</v>
      </c>
      <c r="G6003" s="1" t="str">
        <f t="shared" si="186"/>
        <v>0-1 Year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 s="14">
        <v>24.9</v>
      </c>
      <c r="U6003" t="str">
        <f t="shared" si="187"/>
        <v>0-30</v>
      </c>
      <c r="V6003" s="16">
        <v>24.9</v>
      </c>
      <c r="W6003" t="s">
        <v>24</v>
      </c>
    </row>
    <row r="6004" spans="1:23" x14ac:dyDescent="0.3">
      <c r="A6004" t="s">
        <v>6039</v>
      </c>
      <c r="B6004" t="s">
        <v>30</v>
      </c>
      <c r="C6004" s="1">
        <v>0</v>
      </c>
      <c r="D6004" t="s">
        <v>23</v>
      </c>
      <c r="E6004" t="s">
        <v>24</v>
      </c>
      <c r="F6004" s="1">
        <v>6</v>
      </c>
      <c r="G6004" s="1" t="str">
        <f t="shared" si="186"/>
        <v>0-1 Year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 s="14">
        <v>82.85</v>
      </c>
      <c r="U6004" t="str">
        <f t="shared" si="187"/>
        <v>60-90</v>
      </c>
      <c r="V6004" s="16">
        <v>460.25</v>
      </c>
      <c r="W6004" t="s">
        <v>23</v>
      </c>
    </row>
    <row r="6005" spans="1:23" x14ac:dyDescent="0.3">
      <c r="A6005" t="s">
        <v>6040</v>
      </c>
      <c r="B6005" t="s">
        <v>22</v>
      </c>
      <c r="C6005" s="1">
        <v>0</v>
      </c>
      <c r="D6005" t="s">
        <v>23</v>
      </c>
      <c r="E6005" t="s">
        <v>24</v>
      </c>
      <c r="F6005" s="1">
        <v>71</v>
      </c>
      <c r="G6005" s="1" t="str">
        <f t="shared" si="186"/>
        <v>5+ Years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 s="14">
        <v>93.2</v>
      </c>
      <c r="U6005" t="str">
        <f t="shared" si="187"/>
        <v>90+</v>
      </c>
      <c r="V6005" s="16">
        <v>6506.15</v>
      </c>
      <c r="W6005" t="s">
        <v>24</v>
      </c>
    </row>
    <row r="6006" spans="1:23" x14ac:dyDescent="0.3">
      <c r="A6006" t="s">
        <v>6041</v>
      </c>
      <c r="B6006" t="s">
        <v>22</v>
      </c>
      <c r="C6006" s="1">
        <v>0</v>
      </c>
      <c r="D6006" t="s">
        <v>23</v>
      </c>
      <c r="E6006" t="s">
        <v>23</v>
      </c>
      <c r="F6006" s="1">
        <v>67</v>
      </c>
      <c r="G6006" s="1" t="str">
        <f t="shared" si="186"/>
        <v>5+ Years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 s="14">
        <v>84.8</v>
      </c>
      <c r="U6006" t="str">
        <f t="shared" si="187"/>
        <v>60-90</v>
      </c>
      <c r="V6006" s="16">
        <v>5598.3</v>
      </c>
      <c r="W6006" t="s">
        <v>24</v>
      </c>
    </row>
    <row r="6007" spans="1:23" x14ac:dyDescent="0.3">
      <c r="A6007" t="s">
        <v>6042</v>
      </c>
      <c r="B6007" t="s">
        <v>30</v>
      </c>
      <c r="C6007" s="1">
        <v>1</v>
      </c>
      <c r="D6007" t="s">
        <v>24</v>
      </c>
      <c r="E6007" t="s">
        <v>24</v>
      </c>
      <c r="F6007" s="1">
        <v>60</v>
      </c>
      <c r="G6007" s="1" t="str">
        <f t="shared" si="186"/>
        <v>4-5 Years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 s="14">
        <v>71.75</v>
      </c>
      <c r="U6007" t="str">
        <f t="shared" si="187"/>
        <v>60-90</v>
      </c>
      <c r="V6007" s="16">
        <v>4374.55</v>
      </c>
      <c r="W6007" t="s">
        <v>24</v>
      </c>
    </row>
    <row r="6008" spans="1:23" x14ac:dyDescent="0.3">
      <c r="A6008" t="s">
        <v>6043</v>
      </c>
      <c r="B6008" t="s">
        <v>30</v>
      </c>
      <c r="C6008" s="1">
        <v>0</v>
      </c>
      <c r="D6008" t="s">
        <v>23</v>
      </c>
      <c r="E6008" t="s">
        <v>23</v>
      </c>
      <c r="F6008" s="1">
        <v>23</v>
      </c>
      <c r="G6008" s="1" t="str">
        <f t="shared" si="186"/>
        <v>1-2 Years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 s="14">
        <v>30.35</v>
      </c>
      <c r="U6008" t="str">
        <f t="shared" si="187"/>
        <v>30-60</v>
      </c>
      <c r="V6008" s="16">
        <v>678.75</v>
      </c>
      <c r="W6008" t="s">
        <v>24</v>
      </c>
    </row>
    <row r="6009" spans="1:23" x14ac:dyDescent="0.3">
      <c r="A6009" t="s">
        <v>6044</v>
      </c>
      <c r="B6009" t="s">
        <v>30</v>
      </c>
      <c r="C6009" s="1">
        <v>0</v>
      </c>
      <c r="D6009" t="s">
        <v>24</v>
      </c>
      <c r="E6009" t="s">
        <v>23</v>
      </c>
      <c r="F6009" s="1">
        <v>39</v>
      </c>
      <c r="G6009" s="1" t="str">
        <f t="shared" si="186"/>
        <v>2-4 Years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 s="14">
        <v>54.85</v>
      </c>
      <c r="U6009" t="str">
        <f t="shared" si="187"/>
        <v>30-60</v>
      </c>
      <c r="V6009" s="16">
        <v>2191.6999999999998</v>
      </c>
      <c r="W6009" t="s">
        <v>24</v>
      </c>
    </row>
    <row r="6010" spans="1:23" x14ac:dyDescent="0.3">
      <c r="A6010" t="s">
        <v>6045</v>
      </c>
      <c r="B6010" t="s">
        <v>30</v>
      </c>
      <c r="C6010" s="1">
        <v>0</v>
      </c>
      <c r="D6010" t="s">
        <v>23</v>
      </c>
      <c r="E6010" t="s">
        <v>23</v>
      </c>
      <c r="F6010" s="1">
        <v>15</v>
      </c>
      <c r="G6010" s="1" t="str">
        <f t="shared" si="186"/>
        <v>1-2 Years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 s="14">
        <v>19.5</v>
      </c>
      <c r="U6010" t="str">
        <f t="shared" si="187"/>
        <v>0-30</v>
      </c>
      <c r="V6010" s="16">
        <v>239.75</v>
      </c>
      <c r="W6010" t="s">
        <v>24</v>
      </c>
    </row>
    <row r="6011" spans="1:23" x14ac:dyDescent="0.3">
      <c r="A6011" t="s">
        <v>6046</v>
      </c>
      <c r="B6011" t="s">
        <v>30</v>
      </c>
      <c r="C6011" s="1">
        <v>1</v>
      </c>
      <c r="D6011" t="s">
        <v>23</v>
      </c>
      <c r="E6011" t="s">
        <v>24</v>
      </c>
      <c r="F6011" s="1">
        <v>53</v>
      </c>
      <c r="G6011" s="1" t="str">
        <f t="shared" si="186"/>
        <v>4-5 Years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 s="14">
        <v>103.85</v>
      </c>
      <c r="U6011" t="str">
        <f t="shared" si="187"/>
        <v>90+</v>
      </c>
      <c r="V6011" s="16">
        <v>5485.5</v>
      </c>
      <c r="W6011" t="s">
        <v>23</v>
      </c>
    </row>
    <row r="6012" spans="1:23" x14ac:dyDescent="0.3">
      <c r="A6012" t="s">
        <v>6047</v>
      </c>
      <c r="B6012" t="s">
        <v>30</v>
      </c>
      <c r="C6012" s="1">
        <v>0</v>
      </c>
      <c r="D6012" t="s">
        <v>23</v>
      </c>
      <c r="E6012" t="s">
        <v>23</v>
      </c>
      <c r="F6012" s="1">
        <v>24</v>
      </c>
      <c r="G6012" s="1" t="str">
        <f t="shared" si="186"/>
        <v>1-2 Years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 s="14">
        <v>24.2</v>
      </c>
      <c r="U6012" t="str">
        <f t="shared" si="187"/>
        <v>0-30</v>
      </c>
      <c r="V6012" s="16">
        <v>609.04999999999995</v>
      </c>
      <c r="W6012" t="s">
        <v>24</v>
      </c>
    </row>
    <row r="6013" spans="1:23" x14ac:dyDescent="0.3">
      <c r="A6013" t="s">
        <v>6048</v>
      </c>
      <c r="B6013" t="s">
        <v>22</v>
      </c>
      <c r="C6013" s="1">
        <v>0</v>
      </c>
      <c r="D6013" t="s">
        <v>23</v>
      </c>
      <c r="E6013" t="s">
        <v>23</v>
      </c>
      <c r="F6013" s="1">
        <v>37</v>
      </c>
      <c r="G6013" s="1" t="str">
        <f t="shared" si="186"/>
        <v>2-4 Years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 s="14">
        <v>19.350000000000001</v>
      </c>
      <c r="U6013" t="str">
        <f t="shared" si="187"/>
        <v>0-30</v>
      </c>
      <c r="V6013" s="16">
        <v>683.75</v>
      </c>
      <c r="W6013" t="s">
        <v>24</v>
      </c>
    </row>
    <row r="6014" spans="1:23" x14ac:dyDescent="0.3">
      <c r="A6014" t="s">
        <v>6049</v>
      </c>
      <c r="B6014" t="s">
        <v>22</v>
      </c>
      <c r="C6014" s="1">
        <v>0</v>
      </c>
      <c r="D6014" t="s">
        <v>23</v>
      </c>
      <c r="E6014" t="s">
        <v>23</v>
      </c>
      <c r="F6014" s="1">
        <v>5</v>
      </c>
      <c r="G6014" s="1" t="str">
        <f t="shared" si="186"/>
        <v>0-1 Year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 s="14">
        <v>83.6</v>
      </c>
      <c r="U6014" t="str">
        <f t="shared" si="187"/>
        <v>60-90</v>
      </c>
      <c r="V6014" s="16">
        <v>404.2</v>
      </c>
      <c r="W6014" t="s">
        <v>23</v>
      </c>
    </row>
    <row r="6015" spans="1:23" x14ac:dyDescent="0.3">
      <c r="A6015" t="s">
        <v>6050</v>
      </c>
      <c r="B6015" t="s">
        <v>22</v>
      </c>
      <c r="C6015" s="1">
        <v>1</v>
      </c>
      <c r="D6015" t="s">
        <v>23</v>
      </c>
      <c r="E6015" t="s">
        <v>24</v>
      </c>
      <c r="F6015" s="1">
        <v>50</v>
      </c>
      <c r="G6015" s="1" t="str">
        <f t="shared" si="186"/>
        <v>4-5 Years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 s="14">
        <v>100.65</v>
      </c>
      <c r="U6015" t="str">
        <f t="shared" si="187"/>
        <v>90+</v>
      </c>
      <c r="V6015" s="16">
        <v>5189.75</v>
      </c>
      <c r="W6015" t="s">
        <v>24</v>
      </c>
    </row>
    <row r="6016" spans="1:23" x14ac:dyDescent="0.3">
      <c r="A6016" t="s">
        <v>6051</v>
      </c>
      <c r="B6016" t="s">
        <v>22</v>
      </c>
      <c r="C6016" s="1">
        <v>0</v>
      </c>
      <c r="D6016" t="s">
        <v>24</v>
      </c>
      <c r="E6016" t="s">
        <v>24</v>
      </c>
      <c r="F6016" s="1">
        <v>54</v>
      </c>
      <c r="G6016" s="1" t="str">
        <f t="shared" si="186"/>
        <v>4-5 Years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 s="14">
        <v>94.1</v>
      </c>
      <c r="U6016" t="str">
        <f t="shared" si="187"/>
        <v>90+</v>
      </c>
      <c r="V6016" s="16">
        <v>5060.8999999999996</v>
      </c>
      <c r="W6016" t="s">
        <v>24</v>
      </c>
    </row>
    <row r="6017" spans="1:23" x14ac:dyDescent="0.3">
      <c r="A6017" t="s">
        <v>6052</v>
      </c>
      <c r="B6017" t="s">
        <v>22</v>
      </c>
      <c r="C6017" s="1">
        <v>0</v>
      </c>
      <c r="D6017" t="s">
        <v>24</v>
      </c>
      <c r="E6017" t="s">
        <v>24</v>
      </c>
      <c r="F6017" s="1">
        <v>3</v>
      </c>
      <c r="G6017" s="1" t="str">
        <f t="shared" si="186"/>
        <v>0-1 Year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 s="14">
        <v>74.55</v>
      </c>
      <c r="U6017" t="str">
        <f t="shared" si="187"/>
        <v>60-90</v>
      </c>
      <c r="V6017" s="16">
        <v>233.65</v>
      </c>
      <c r="W6017" t="s">
        <v>24</v>
      </c>
    </row>
    <row r="6018" spans="1:23" x14ac:dyDescent="0.3">
      <c r="A6018" t="s">
        <v>6053</v>
      </c>
      <c r="B6018" t="s">
        <v>30</v>
      </c>
      <c r="C6018" s="1">
        <v>0</v>
      </c>
      <c r="D6018" t="s">
        <v>24</v>
      </c>
      <c r="E6018" t="s">
        <v>24</v>
      </c>
      <c r="F6018" s="1">
        <v>68</v>
      </c>
      <c r="G6018" s="1" t="str">
        <f t="shared" si="186"/>
        <v>5+ Years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 s="14">
        <v>108.45</v>
      </c>
      <c r="U6018" t="str">
        <f t="shared" si="187"/>
        <v>90+</v>
      </c>
      <c r="V6018" s="16">
        <v>7176.55</v>
      </c>
      <c r="W6018" t="s">
        <v>23</v>
      </c>
    </row>
    <row r="6019" spans="1:23" x14ac:dyDescent="0.3">
      <c r="A6019" t="s">
        <v>6054</v>
      </c>
      <c r="B6019" t="s">
        <v>30</v>
      </c>
      <c r="C6019" s="1">
        <v>0</v>
      </c>
      <c r="D6019" t="s">
        <v>24</v>
      </c>
      <c r="E6019" t="s">
        <v>24</v>
      </c>
      <c r="F6019" s="1">
        <v>5</v>
      </c>
      <c r="G6019" s="1" t="str">
        <f t="shared" ref="G6019:G6082" si="188">IF(F6019&lt;=12,"0-1 Year",
IF(F6019&lt;=24,"1-2 Years",
IF(F6019&lt;=48,"2-4 Years",
IF(F6019&lt;=60,"4-5 Years","5+ Years"))))</f>
        <v>0-1 Year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 s="14">
        <v>56.15</v>
      </c>
      <c r="U6019" t="str">
        <f t="shared" ref="U6019:U6082" si="189">IF(T6019&lt;30,"0-30",
IF(T6019&lt;60,"30-60",
IF(T6019&lt;90,"60-90","90+")))</f>
        <v>30-60</v>
      </c>
      <c r="V6019" s="16">
        <v>291.45</v>
      </c>
      <c r="W6019" t="s">
        <v>24</v>
      </c>
    </row>
    <row r="6020" spans="1:23" x14ac:dyDescent="0.3">
      <c r="A6020" t="s">
        <v>6055</v>
      </c>
      <c r="B6020" t="s">
        <v>30</v>
      </c>
      <c r="C6020" s="1">
        <v>0</v>
      </c>
      <c r="D6020" t="s">
        <v>24</v>
      </c>
      <c r="E6020" t="s">
        <v>24</v>
      </c>
      <c r="F6020" s="1">
        <v>33</v>
      </c>
      <c r="G6020" s="1" t="str">
        <f t="shared" si="188"/>
        <v>2-4 Years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 s="14">
        <v>20.350000000000001</v>
      </c>
      <c r="U6020" t="str">
        <f t="shared" si="189"/>
        <v>0-30</v>
      </c>
      <c r="V6020" s="16">
        <v>689.75</v>
      </c>
      <c r="W6020" t="s">
        <v>24</v>
      </c>
    </row>
    <row r="6021" spans="1:23" x14ac:dyDescent="0.3">
      <c r="A6021" t="s">
        <v>6056</v>
      </c>
      <c r="B6021" t="s">
        <v>22</v>
      </c>
      <c r="C6021" s="1">
        <v>0</v>
      </c>
      <c r="D6021" t="s">
        <v>24</v>
      </c>
      <c r="E6021" t="s">
        <v>24</v>
      </c>
      <c r="F6021" s="1">
        <v>41</v>
      </c>
      <c r="G6021" s="1" t="str">
        <f t="shared" si="188"/>
        <v>2-4 Years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 s="14">
        <v>80.55</v>
      </c>
      <c r="U6021" t="str">
        <f t="shared" si="189"/>
        <v>60-90</v>
      </c>
      <c r="V6021" s="16">
        <v>3263.9</v>
      </c>
      <c r="W6021" t="s">
        <v>24</v>
      </c>
    </row>
    <row r="6022" spans="1:23" x14ac:dyDescent="0.3">
      <c r="A6022" t="s">
        <v>6057</v>
      </c>
      <c r="B6022" t="s">
        <v>22</v>
      </c>
      <c r="C6022" s="1">
        <v>0</v>
      </c>
      <c r="D6022" t="s">
        <v>23</v>
      </c>
      <c r="E6022" t="s">
        <v>23</v>
      </c>
      <c r="F6022" s="1">
        <v>34</v>
      </c>
      <c r="G6022" s="1" t="str">
        <f t="shared" si="188"/>
        <v>2-4 Years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 s="14">
        <v>61.25</v>
      </c>
      <c r="U6022" t="str">
        <f t="shared" si="189"/>
        <v>60-90</v>
      </c>
      <c r="V6022" s="16">
        <v>1993.2</v>
      </c>
      <c r="W6022" t="s">
        <v>24</v>
      </c>
    </row>
    <row r="6023" spans="1:23" x14ac:dyDescent="0.3">
      <c r="A6023" t="s">
        <v>6058</v>
      </c>
      <c r="B6023" t="s">
        <v>22</v>
      </c>
      <c r="C6023" s="1">
        <v>0</v>
      </c>
      <c r="D6023" t="s">
        <v>23</v>
      </c>
      <c r="E6023" t="s">
        <v>23</v>
      </c>
      <c r="F6023" s="1">
        <v>13</v>
      </c>
      <c r="G6023" s="1" t="str">
        <f t="shared" si="188"/>
        <v>1-2 Years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 s="14">
        <v>20.45</v>
      </c>
      <c r="U6023" t="str">
        <f t="shared" si="189"/>
        <v>0-30</v>
      </c>
      <c r="V6023" s="16">
        <v>254.5</v>
      </c>
      <c r="W6023" t="s">
        <v>24</v>
      </c>
    </row>
    <row r="6024" spans="1:23" x14ac:dyDescent="0.3">
      <c r="A6024" t="s">
        <v>6059</v>
      </c>
      <c r="B6024" t="s">
        <v>22</v>
      </c>
      <c r="C6024" s="1">
        <v>0</v>
      </c>
      <c r="D6024" t="s">
        <v>24</v>
      </c>
      <c r="E6024" t="s">
        <v>24</v>
      </c>
      <c r="F6024" s="1">
        <v>20</v>
      </c>
      <c r="G6024" s="1" t="str">
        <f t="shared" si="188"/>
        <v>1-2 Years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 s="14">
        <v>18.899999999999999</v>
      </c>
      <c r="U6024" t="str">
        <f t="shared" si="189"/>
        <v>0-30</v>
      </c>
      <c r="V6024" s="16">
        <v>347.65</v>
      </c>
      <c r="W6024" t="s">
        <v>24</v>
      </c>
    </row>
    <row r="6025" spans="1:23" x14ac:dyDescent="0.3">
      <c r="A6025" t="s">
        <v>6060</v>
      </c>
      <c r="B6025" t="s">
        <v>22</v>
      </c>
      <c r="C6025" s="1">
        <v>1</v>
      </c>
      <c r="D6025" t="s">
        <v>24</v>
      </c>
      <c r="E6025" t="s">
        <v>24</v>
      </c>
      <c r="F6025" s="1">
        <v>51</v>
      </c>
      <c r="G6025" s="1" t="str">
        <f t="shared" si="188"/>
        <v>4-5 Years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 s="14">
        <v>19.600000000000001</v>
      </c>
      <c r="U6025" t="str">
        <f t="shared" si="189"/>
        <v>0-30</v>
      </c>
      <c r="V6025" s="16">
        <v>967.9</v>
      </c>
      <c r="W6025" t="s">
        <v>24</v>
      </c>
    </row>
    <row r="6026" spans="1:23" x14ac:dyDescent="0.3">
      <c r="A6026" t="s">
        <v>6061</v>
      </c>
      <c r="B6026" t="s">
        <v>22</v>
      </c>
      <c r="C6026" s="1">
        <v>0</v>
      </c>
      <c r="D6026" t="s">
        <v>23</v>
      </c>
      <c r="E6026" t="s">
        <v>24</v>
      </c>
      <c r="F6026" s="1">
        <v>3</v>
      </c>
      <c r="G6026" s="1" t="str">
        <f t="shared" si="188"/>
        <v>0-1 Year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 s="14">
        <v>91.5</v>
      </c>
      <c r="U6026" t="str">
        <f t="shared" si="189"/>
        <v>90+</v>
      </c>
      <c r="V6026" s="16">
        <v>242.95</v>
      </c>
      <c r="W6026" t="s">
        <v>23</v>
      </c>
    </row>
    <row r="6027" spans="1:23" x14ac:dyDescent="0.3">
      <c r="A6027" t="s">
        <v>6062</v>
      </c>
      <c r="B6027" t="s">
        <v>22</v>
      </c>
      <c r="C6027" s="1">
        <v>0</v>
      </c>
      <c r="D6027" t="s">
        <v>24</v>
      </c>
      <c r="E6027" t="s">
        <v>23</v>
      </c>
      <c r="F6027" s="1">
        <v>41</v>
      </c>
      <c r="G6027" s="1" t="str">
        <f t="shared" si="188"/>
        <v>2-4 Years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 s="14">
        <v>45.2</v>
      </c>
      <c r="U6027" t="str">
        <f t="shared" si="189"/>
        <v>30-60</v>
      </c>
      <c r="V6027" s="16">
        <v>1841.9</v>
      </c>
      <c r="W6027" t="s">
        <v>24</v>
      </c>
    </row>
    <row r="6028" spans="1:23" x14ac:dyDescent="0.3">
      <c r="A6028" t="s">
        <v>6063</v>
      </c>
      <c r="B6028" t="s">
        <v>22</v>
      </c>
      <c r="C6028" s="1">
        <v>0</v>
      </c>
      <c r="D6028" t="s">
        <v>24</v>
      </c>
      <c r="E6028" t="s">
        <v>24</v>
      </c>
      <c r="F6028" s="1">
        <v>13</v>
      </c>
      <c r="G6028" s="1" t="str">
        <f t="shared" si="188"/>
        <v>1-2 Years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 s="14">
        <v>19.45</v>
      </c>
      <c r="U6028" t="str">
        <f t="shared" si="189"/>
        <v>0-30</v>
      </c>
      <c r="V6028" s="16">
        <v>232.1</v>
      </c>
      <c r="W6028" t="s">
        <v>24</v>
      </c>
    </row>
    <row r="6029" spans="1:23" x14ac:dyDescent="0.3">
      <c r="A6029" t="s">
        <v>6064</v>
      </c>
      <c r="B6029" t="s">
        <v>30</v>
      </c>
      <c r="C6029" s="1">
        <v>0</v>
      </c>
      <c r="D6029" t="s">
        <v>23</v>
      </c>
      <c r="E6029" t="s">
        <v>23</v>
      </c>
      <c r="F6029" s="1">
        <v>35</v>
      </c>
      <c r="G6029" s="1" t="str">
        <f t="shared" si="188"/>
        <v>2-4 Years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 s="14">
        <v>25.45</v>
      </c>
      <c r="U6029" t="str">
        <f t="shared" si="189"/>
        <v>0-30</v>
      </c>
      <c r="V6029" s="16">
        <v>809.25</v>
      </c>
      <c r="W6029" t="s">
        <v>24</v>
      </c>
    </row>
    <row r="6030" spans="1:23" x14ac:dyDescent="0.3">
      <c r="A6030" t="s">
        <v>6065</v>
      </c>
      <c r="B6030" t="s">
        <v>30</v>
      </c>
      <c r="C6030" s="1">
        <v>0</v>
      </c>
      <c r="D6030" t="s">
        <v>23</v>
      </c>
      <c r="E6030" t="s">
        <v>24</v>
      </c>
      <c r="F6030" s="1">
        <v>12</v>
      </c>
      <c r="G6030" s="1" t="str">
        <f t="shared" si="188"/>
        <v>0-1 Year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 s="14">
        <v>80.849999999999994</v>
      </c>
      <c r="U6030" t="str">
        <f t="shared" si="189"/>
        <v>60-90</v>
      </c>
      <c r="V6030" s="16">
        <v>866.45</v>
      </c>
      <c r="W6030" t="s">
        <v>23</v>
      </c>
    </row>
    <row r="6031" spans="1:23" x14ac:dyDescent="0.3">
      <c r="A6031" t="s">
        <v>6066</v>
      </c>
      <c r="B6031" t="s">
        <v>30</v>
      </c>
      <c r="C6031" s="1">
        <v>0</v>
      </c>
      <c r="D6031" t="s">
        <v>24</v>
      </c>
      <c r="E6031" t="s">
        <v>24</v>
      </c>
      <c r="F6031" s="1">
        <v>4</v>
      </c>
      <c r="G6031" s="1" t="str">
        <f t="shared" si="188"/>
        <v>0-1 Year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 s="14">
        <v>94.9</v>
      </c>
      <c r="U6031" t="str">
        <f t="shared" si="189"/>
        <v>90+</v>
      </c>
      <c r="V6031" s="16">
        <v>360.55</v>
      </c>
      <c r="W6031" t="s">
        <v>24</v>
      </c>
    </row>
    <row r="6032" spans="1:23" x14ac:dyDescent="0.3">
      <c r="A6032" t="s">
        <v>6067</v>
      </c>
      <c r="B6032" t="s">
        <v>22</v>
      </c>
      <c r="C6032" s="1">
        <v>0</v>
      </c>
      <c r="D6032" t="s">
        <v>24</v>
      </c>
      <c r="E6032" t="s">
        <v>24</v>
      </c>
      <c r="F6032" s="1">
        <v>43</v>
      </c>
      <c r="G6032" s="1" t="str">
        <f t="shared" si="188"/>
        <v>2-4 Years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 s="14">
        <v>49.05</v>
      </c>
      <c r="U6032" t="str">
        <f t="shared" si="189"/>
        <v>30-60</v>
      </c>
      <c r="V6032" s="16">
        <v>2076.1999999999998</v>
      </c>
      <c r="W6032" t="s">
        <v>23</v>
      </c>
    </row>
    <row r="6033" spans="1:23" x14ac:dyDescent="0.3">
      <c r="A6033" t="s">
        <v>6068</v>
      </c>
      <c r="B6033" t="s">
        <v>22</v>
      </c>
      <c r="C6033" s="1">
        <v>1</v>
      </c>
      <c r="D6033" t="s">
        <v>23</v>
      </c>
      <c r="E6033" t="s">
        <v>23</v>
      </c>
      <c r="F6033" s="1">
        <v>12</v>
      </c>
      <c r="G6033" s="1" t="str">
        <f t="shared" si="188"/>
        <v>0-1 Year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 s="14">
        <v>29.3</v>
      </c>
      <c r="U6033" t="str">
        <f t="shared" si="189"/>
        <v>0-30</v>
      </c>
      <c r="V6033" s="16">
        <v>355.9</v>
      </c>
      <c r="W6033" t="s">
        <v>24</v>
      </c>
    </row>
    <row r="6034" spans="1:23" x14ac:dyDescent="0.3">
      <c r="A6034" t="s">
        <v>6069</v>
      </c>
      <c r="B6034" t="s">
        <v>30</v>
      </c>
      <c r="C6034" s="1">
        <v>1</v>
      </c>
      <c r="D6034" t="s">
        <v>23</v>
      </c>
      <c r="E6034" t="s">
        <v>24</v>
      </c>
      <c r="F6034" s="1">
        <v>68</v>
      </c>
      <c r="G6034" s="1" t="str">
        <f t="shared" si="188"/>
        <v>5+ Years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 s="14">
        <v>105.3</v>
      </c>
      <c r="U6034" t="str">
        <f t="shared" si="189"/>
        <v>90+</v>
      </c>
      <c r="V6034" s="16">
        <v>7299.65</v>
      </c>
      <c r="W6034" t="s">
        <v>23</v>
      </c>
    </row>
    <row r="6035" spans="1:23" x14ac:dyDescent="0.3">
      <c r="A6035" t="s">
        <v>6070</v>
      </c>
      <c r="B6035" t="s">
        <v>30</v>
      </c>
      <c r="C6035" s="1">
        <v>1</v>
      </c>
      <c r="D6035" t="s">
        <v>24</v>
      </c>
      <c r="E6035" t="s">
        <v>24</v>
      </c>
      <c r="F6035" s="1">
        <v>25</v>
      </c>
      <c r="G6035" s="1" t="str">
        <f t="shared" si="188"/>
        <v>2-4 Years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 s="14">
        <v>88.95</v>
      </c>
      <c r="U6035" t="str">
        <f t="shared" si="189"/>
        <v>60-90</v>
      </c>
      <c r="V6035" s="16">
        <v>2291.1999999999998</v>
      </c>
      <c r="W6035" t="s">
        <v>23</v>
      </c>
    </row>
    <row r="6036" spans="1:23" x14ac:dyDescent="0.3">
      <c r="A6036" t="s">
        <v>6071</v>
      </c>
      <c r="B6036" t="s">
        <v>22</v>
      </c>
      <c r="C6036" s="1">
        <v>0</v>
      </c>
      <c r="D6036" t="s">
        <v>24</v>
      </c>
      <c r="E6036" t="s">
        <v>24</v>
      </c>
      <c r="F6036" s="1">
        <v>7</v>
      </c>
      <c r="G6036" s="1" t="str">
        <f t="shared" si="188"/>
        <v>0-1 Year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 s="14">
        <v>20.25</v>
      </c>
      <c r="U6036" t="str">
        <f t="shared" si="189"/>
        <v>0-30</v>
      </c>
      <c r="V6036" s="16">
        <v>129.15</v>
      </c>
      <c r="W6036" t="s">
        <v>24</v>
      </c>
    </row>
    <row r="6037" spans="1:23" x14ac:dyDescent="0.3">
      <c r="A6037" t="s">
        <v>6072</v>
      </c>
      <c r="B6037" t="s">
        <v>30</v>
      </c>
      <c r="C6037" s="1">
        <v>1</v>
      </c>
      <c r="D6037" t="s">
        <v>23</v>
      </c>
      <c r="E6037" t="s">
        <v>24</v>
      </c>
      <c r="F6037" s="1">
        <v>66</v>
      </c>
      <c r="G6037" s="1" t="str">
        <f t="shared" si="188"/>
        <v>5+ Years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 s="14">
        <v>110.85</v>
      </c>
      <c r="U6037" t="str">
        <f t="shared" si="189"/>
        <v>90+</v>
      </c>
      <c r="V6037" s="16">
        <v>7491.75</v>
      </c>
      <c r="W6037" t="s">
        <v>23</v>
      </c>
    </row>
    <row r="6038" spans="1:23" x14ac:dyDescent="0.3">
      <c r="A6038" t="s">
        <v>6073</v>
      </c>
      <c r="B6038" t="s">
        <v>22</v>
      </c>
      <c r="C6038" s="1">
        <v>0</v>
      </c>
      <c r="D6038" t="s">
        <v>23</v>
      </c>
      <c r="E6038" t="s">
        <v>24</v>
      </c>
      <c r="F6038" s="1">
        <v>53</v>
      </c>
      <c r="G6038" s="1" t="str">
        <f t="shared" si="188"/>
        <v>4-5 Years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 s="14">
        <v>110.5</v>
      </c>
      <c r="U6038" t="str">
        <f t="shared" si="189"/>
        <v>90+</v>
      </c>
      <c r="V6038" s="16">
        <v>5835.5</v>
      </c>
      <c r="W6038" t="s">
        <v>24</v>
      </c>
    </row>
    <row r="6039" spans="1:23" x14ac:dyDescent="0.3">
      <c r="A6039" t="s">
        <v>6074</v>
      </c>
      <c r="B6039" t="s">
        <v>30</v>
      </c>
      <c r="C6039" s="1">
        <v>1</v>
      </c>
      <c r="D6039" t="s">
        <v>24</v>
      </c>
      <c r="E6039" t="s">
        <v>24</v>
      </c>
      <c r="F6039" s="1">
        <v>63</v>
      </c>
      <c r="G6039" s="1" t="str">
        <f t="shared" si="188"/>
        <v>5+ Years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 s="14">
        <v>109.4</v>
      </c>
      <c r="U6039" t="str">
        <f t="shared" si="189"/>
        <v>90+</v>
      </c>
      <c r="V6039" s="16">
        <v>7031.45</v>
      </c>
      <c r="W6039" t="s">
        <v>24</v>
      </c>
    </row>
    <row r="6040" spans="1:23" x14ac:dyDescent="0.3">
      <c r="A6040" t="s">
        <v>6075</v>
      </c>
      <c r="B6040" t="s">
        <v>22</v>
      </c>
      <c r="C6040" s="1">
        <v>0</v>
      </c>
      <c r="D6040" t="s">
        <v>23</v>
      </c>
      <c r="E6040" t="s">
        <v>23</v>
      </c>
      <c r="F6040" s="1">
        <v>70</v>
      </c>
      <c r="G6040" s="1" t="str">
        <f t="shared" si="188"/>
        <v>5+ Years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 s="14">
        <v>114.2</v>
      </c>
      <c r="U6040" t="str">
        <f t="shared" si="189"/>
        <v>90+</v>
      </c>
      <c r="V6040" s="16">
        <v>7723.9</v>
      </c>
      <c r="W6040" t="s">
        <v>23</v>
      </c>
    </row>
    <row r="6041" spans="1:23" x14ac:dyDescent="0.3">
      <c r="A6041" t="s">
        <v>6076</v>
      </c>
      <c r="B6041" t="s">
        <v>30</v>
      </c>
      <c r="C6041" s="1">
        <v>1</v>
      </c>
      <c r="D6041" t="s">
        <v>23</v>
      </c>
      <c r="E6041" t="s">
        <v>24</v>
      </c>
      <c r="F6041" s="1">
        <v>27</v>
      </c>
      <c r="G6041" s="1" t="str">
        <f t="shared" si="188"/>
        <v>2-4 Years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 s="14">
        <v>36.5</v>
      </c>
      <c r="U6041" t="str">
        <f t="shared" si="189"/>
        <v>30-60</v>
      </c>
      <c r="V6041" s="16">
        <v>1032</v>
      </c>
      <c r="W6041" t="s">
        <v>23</v>
      </c>
    </row>
    <row r="6042" spans="1:23" x14ac:dyDescent="0.3">
      <c r="A6042" t="s">
        <v>6077</v>
      </c>
      <c r="B6042" t="s">
        <v>22</v>
      </c>
      <c r="C6042" s="1">
        <v>0</v>
      </c>
      <c r="D6042" t="s">
        <v>24</v>
      </c>
      <c r="E6042" t="s">
        <v>24</v>
      </c>
      <c r="F6042" s="1">
        <v>1</v>
      </c>
      <c r="G6042" s="1" t="str">
        <f t="shared" si="188"/>
        <v>0-1 Year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 s="14">
        <v>70.75</v>
      </c>
      <c r="U6042" t="str">
        <f t="shared" si="189"/>
        <v>60-90</v>
      </c>
      <c r="V6042" s="16">
        <v>70.75</v>
      </c>
      <c r="W6042" t="s">
        <v>23</v>
      </c>
    </row>
    <row r="6043" spans="1:23" x14ac:dyDescent="0.3">
      <c r="A6043" t="s">
        <v>6078</v>
      </c>
      <c r="B6043" t="s">
        <v>22</v>
      </c>
      <c r="C6043" s="1">
        <v>0</v>
      </c>
      <c r="D6043" t="s">
        <v>24</v>
      </c>
      <c r="E6043" t="s">
        <v>24</v>
      </c>
      <c r="F6043" s="1">
        <v>5</v>
      </c>
      <c r="G6043" s="1" t="str">
        <f t="shared" si="188"/>
        <v>0-1 Year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 s="14">
        <v>19.95</v>
      </c>
      <c r="U6043" t="str">
        <f t="shared" si="189"/>
        <v>0-30</v>
      </c>
      <c r="V6043" s="16">
        <v>109.6</v>
      </c>
      <c r="W6043" t="s">
        <v>24</v>
      </c>
    </row>
    <row r="6044" spans="1:23" x14ac:dyDescent="0.3">
      <c r="A6044" t="s">
        <v>6079</v>
      </c>
      <c r="B6044" t="s">
        <v>22</v>
      </c>
      <c r="C6044" s="1">
        <v>1</v>
      </c>
      <c r="D6044" t="s">
        <v>23</v>
      </c>
      <c r="E6044" t="s">
        <v>24</v>
      </c>
      <c r="F6044" s="1">
        <v>37</v>
      </c>
      <c r="G6044" s="1" t="str">
        <f t="shared" si="188"/>
        <v>2-4 Years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 s="14">
        <v>19.600000000000001</v>
      </c>
      <c r="U6044" t="str">
        <f t="shared" si="189"/>
        <v>0-30</v>
      </c>
      <c r="V6044" s="16">
        <v>727.8</v>
      </c>
      <c r="W6044" t="s">
        <v>24</v>
      </c>
    </row>
    <row r="6045" spans="1:23" x14ac:dyDescent="0.3">
      <c r="A6045" t="s">
        <v>6080</v>
      </c>
      <c r="B6045" t="s">
        <v>30</v>
      </c>
      <c r="C6045" s="1">
        <v>0</v>
      </c>
      <c r="D6045" t="s">
        <v>24</v>
      </c>
      <c r="E6045" t="s">
        <v>24</v>
      </c>
      <c r="F6045" s="1">
        <v>3</v>
      </c>
      <c r="G6045" s="1" t="str">
        <f t="shared" si="188"/>
        <v>0-1 Year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 s="14">
        <v>40.15</v>
      </c>
      <c r="U6045" t="str">
        <f t="shared" si="189"/>
        <v>30-60</v>
      </c>
      <c r="V6045" s="16">
        <v>130.75</v>
      </c>
      <c r="W6045" t="s">
        <v>23</v>
      </c>
    </row>
    <row r="6046" spans="1:23" x14ac:dyDescent="0.3">
      <c r="A6046" t="s">
        <v>6081</v>
      </c>
      <c r="B6046" t="s">
        <v>22</v>
      </c>
      <c r="C6046" s="1">
        <v>0</v>
      </c>
      <c r="D6046" t="s">
        <v>24</v>
      </c>
      <c r="E6046" t="s">
        <v>23</v>
      </c>
      <c r="F6046" s="1">
        <v>12</v>
      </c>
      <c r="G6046" s="1" t="str">
        <f t="shared" si="188"/>
        <v>0-1 Year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 s="14">
        <v>76.599999999999994</v>
      </c>
      <c r="U6046" t="str">
        <f t="shared" si="189"/>
        <v>60-90</v>
      </c>
      <c r="V6046" s="16">
        <v>893</v>
      </c>
      <c r="W6046" t="s">
        <v>24</v>
      </c>
    </row>
    <row r="6047" spans="1:23" x14ac:dyDescent="0.3">
      <c r="A6047" t="s">
        <v>6082</v>
      </c>
      <c r="B6047" t="s">
        <v>22</v>
      </c>
      <c r="C6047" s="1">
        <v>0</v>
      </c>
      <c r="D6047" t="s">
        <v>23</v>
      </c>
      <c r="E6047" t="s">
        <v>23</v>
      </c>
      <c r="F6047" s="1">
        <v>38</v>
      </c>
      <c r="G6047" s="1" t="str">
        <f t="shared" si="188"/>
        <v>2-4 Years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 s="14">
        <v>19.600000000000001</v>
      </c>
      <c r="U6047" t="str">
        <f t="shared" si="189"/>
        <v>0-30</v>
      </c>
      <c r="V6047" s="16">
        <v>763.1</v>
      </c>
      <c r="W6047" t="s">
        <v>24</v>
      </c>
    </row>
    <row r="6048" spans="1:23" x14ac:dyDescent="0.3">
      <c r="A6048" t="s">
        <v>6083</v>
      </c>
      <c r="B6048" t="s">
        <v>22</v>
      </c>
      <c r="C6048" s="1">
        <v>0</v>
      </c>
      <c r="D6048" t="s">
        <v>24</v>
      </c>
      <c r="E6048" t="s">
        <v>24</v>
      </c>
      <c r="F6048" s="1">
        <v>9</v>
      </c>
      <c r="G6048" s="1" t="str">
        <f t="shared" si="188"/>
        <v>0-1 Year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 s="14">
        <v>85.3</v>
      </c>
      <c r="U6048" t="str">
        <f t="shared" si="189"/>
        <v>60-90</v>
      </c>
      <c r="V6048" s="16">
        <v>781.4</v>
      </c>
      <c r="W6048" t="s">
        <v>24</v>
      </c>
    </row>
    <row r="6049" spans="1:23" x14ac:dyDescent="0.3">
      <c r="A6049" t="s">
        <v>6084</v>
      </c>
      <c r="B6049" t="s">
        <v>30</v>
      </c>
      <c r="C6049" s="1">
        <v>0</v>
      </c>
      <c r="D6049" t="s">
        <v>23</v>
      </c>
      <c r="E6049" t="s">
        <v>24</v>
      </c>
      <c r="F6049" s="1">
        <v>13</v>
      </c>
      <c r="G6049" s="1" t="str">
        <f t="shared" si="188"/>
        <v>1-2 Years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 s="14">
        <v>65.849999999999994</v>
      </c>
      <c r="U6049" t="str">
        <f t="shared" si="189"/>
        <v>60-90</v>
      </c>
      <c r="V6049" s="16">
        <v>902.25</v>
      </c>
      <c r="W6049" t="s">
        <v>24</v>
      </c>
    </row>
    <row r="6050" spans="1:23" x14ac:dyDescent="0.3">
      <c r="A6050" t="s">
        <v>6085</v>
      </c>
      <c r="B6050" t="s">
        <v>30</v>
      </c>
      <c r="C6050" s="1">
        <v>1</v>
      </c>
      <c r="D6050" t="s">
        <v>23</v>
      </c>
      <c r="E6050" t="s">
        <v>24</v>
      </c>
      <c r="F6050" s="1">
        <v>29</v>
      </c>
      <c r="G6050" s="1" t="str">
        <f t="shared" si="188"/>
        <v>2-4 Years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 s="14">
        <v>94.45</v>
      </c>
      <c r="U6050" t="str">
        <f t="shared" si="189"/>
        <v>90+</v>
      </c>
      <c r="V6050" s="16">
        <v>2653.65</v>
      </c>
      <c r="W6050" t="s">
        <v>23</v>
      </c>
    </row>
    <row r="6051" spans="1:23" x14ac:dyDescent="0.3">
      <c r="A6051" t="s">
        <v>6086</v>
      </c>
      <c r="B6051" t="s">
        <v>22</v>
      </c>
      <c r="C6051" s="1">
        <v>0</v>
      </c>
      <c r="D6051" t="s">
        <v>23</v>
      </c>
      <c r="E6051" t="s">
        <v>23</v>
      </c>
      <c r="F6051" s="1">
        <v>47</v>
      </c>
      <c r="G6051" s="1" t="str">
        <f t="shared" si="188"/>
        <v>2-4 Years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 s="14">
        <v>20.05</v>
      </c>
      <c r="U6051" t="str">
        <f t="shared" si="189"/>
        <v>0-30</v>
      </c>
      <c r="V6051" s="16">
        <v>1016.7</v>
      </c>
      <c r="W6051" t="s">
        <v>24</v>
      </c>
    </row>
    <row r="6052" spans="1:23" x14ac:dyDescent="0.3">
      <c r="A6052" t="s">
        <v>6087</v>
      </c>
      <c r="B6052" t="s">
        <v>30</v>
      </c>
      <c r="C6052" s="1">
        <v>0</v>
      </c>
      <c r="D6052" t="s">
        <v>23</v>
      </c>
      <c r="E6052" t="s">
        <v>24</v>
      </c>
      <c r="F6052" s="1">
        <v>61</v>
      </c>
      <c r="G6052" s="1" t="str">
        <f t="shared" si="188"/>
        <v>5+ Years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 s="14">
        <v>99.4</v>
      </c>
      <c r="U6052" t="str">
        <f t="shared" si="189"/>
        <v>90+</v>
      </c>
      <c r="V6052" s="16">
        <v>5943.65</v>
      </c>
      <c r="W6052" t="s">
        <v>24</v>
      </c>
    </row>
    <row r="6053" spans="1:23" x14ac:dyDescent="0.3">
      <c r="A6053" t="s">
        <v>6088</v>
      </c>
      <c r="B6053" t="s">
        <v>30</v>
      </c>
      <c r="C6053" s="1">
        <v>0</v>
      </c>
      <c r="D6053" t="s">
        <v>24</v>
      </c>
      <c r="E6053" t="s">
        <v>24</v>
      </c>
      <c r="F6053" s="1">
        <v>16</v>
      </c>
      <c r="G6053" s="1" t="str">
        <f t="shared" si="188"/>
        <v>1-2 Years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 s="14">
        <v>20</v>
      </c>
      <c r="U6053" t="str">
        <f t="shared" si="189"/>
        <v>0-30</v>
      </c>
      <c r="V6053" s="16">
        <v>275.7</v>
      </c>
      <c r="W6053" t="s">
        <v>24</v>
      </c>
    </row>
    <row r="6054" spans="1:23" x14ac:dyDescent="0.3">
      <c r="A6054" t="s">
        <v>6089</v>
      </c>
      <c r="B6054" t="s">
        <v>22</v>
      </c>
      <c r="C6054" s="1">
        <v>0</v>
      </c>
      <c r="D6054" t="s">
        <v>23</v>
      </c>
      <c r="E6054" t="s">
        <v>23</v>
      </c>
      <c r="F6054" s="1">
        <v>41</v>
      </c>
      <c r="G6054" s="1" t="str">
        <f t="shared" si="188"/>
        <v>2-4 Years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 s="14">
        <v>78.45</v>
      </c>
      <c r="U6054" t="str">
        <f t="shared" si="189"/>
        <v>60-90</v>
      </c>
      <c r="V6054" s="16">
        <v>3126.45</v>
      </c>
      <c r="W6054" t="s">
        <v>24</v>
      </c>
    </row>
    <row r="6055" spans="1:23" x14ac:dyDescent="0.3">
      <c r="A6055" t="s">
        <v>6090</v>
      </c>
      <c r="B6055" t="s">
        <v>22</v>
      </c>
      <c r="C6055" s="1">
        <v>0</v>
      </c>
      <c r="D6055" t="s">
        <v>24</v>
      </c>
      <c r="E6055" t="s">
        <v>23</v>
      </c>
      <c r="F6055" s="1">
        <v>43</v>
      </c>
      <c r="G6055" s="1" t="str">
        <f t="shared" si="188"/>
        <v>2-4 Years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 s="14">
        <v>25.1</v>
      </c>
      <c r="U6055" t="str">
        <f t="shared" si="189"/>
        <v>0-30</v>
      </c>
      <c r="V6055" s="16">
        <v>1070.1500000000001</v>
      </c>
      <c r="W6055" t="s">
        <v>24</v>
      </c>
    </row>
    <row r="6056" spans="1:23" x14ac:dyDescent="0.3">
      <c r="A6056" t="s">
        <v>6091</v>
      </c>
      <c r="B6056" t="s">
        <v>22</v>
      </c>
      <c r="C6056" s="1">
        <v>0</v>
      </c>
      <c r="D6056" t="s">
        <v>23</v>
      </c>
      <c r="E6056" t="s">
        <v>23</v>
      </c>
      <c r="F6056" s="1">
        <v>36</v>
      </c>
      <c r="G6056" s="1" t="str">
        <f t="shared" si="188"/>
        <v>2-4 Years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 s="14">
        <v>97.35</v>
      </c>
      <c r="U6056" t="str">
        <f t="shared" si="189"/>
        <v>90+</v>
      </c>
      <c r="V6056" s="16">
        <v>3457.9</v>
      </c>
      <c r="W6056" t="s">
        <v>23</v>
      </c>
    </row>
    <row r="6057" spans="1:23" x14ac:dyDescent="0.3">
      <c r="A6057" t="s">
        <v>6092</v>
      </c>
      <c r="B6057" t="s">
        <v>22</v>
      </c>
      <c r="C6057" s="1">
        <v>0</v>
      </c>
      <c r="D6057" t="s">
        <v>24</v>
      </c>
      <c r="E6057" t="s">
        <v>24</v>
      </c>
      <c r="F6057" s="1">
        <v>6</v>
      </c>
      <c r="G6057" s="1" t="str">
        <f t="shared" si="188"/>
        <v>0-1 Year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 s="14">
        <v>55</v>
      </c>
      <c r="U6057" t="str">
        <f t="shared" si="189"/>
        <v>30-60</v>
      </c>
      <c r="V6057" s="16">
        <v>340.4</v>
      </c>
      <c r="W6057" t="s">
        <v>24</v>
      </c>
    </row>
    <row r="6058" spans="1:23" x14ac:dyDescent="0.3">
      <c r="A6058" t="s">
        <v>6093</v>
      </c>
      <c r="B6058" t="s">
        <v>22</v>
      </c>
      <c r="C6058" s="1">
        <v>0</v>
      </c>
      <c r="D6058" t="s">
        <v>24</v>
      </c>
      <c r="E6058" t="s">
        <v>24</v>
      </c>
      <c r="F6058" s="1">
        <v>58</v>
      </c>
      <c r="G6058" s="1" t="str">
        <f t="shared" si="188"/>
        <v>4-5 Years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 s="14">
        <v>71.099999999999994</v>
      </c>
      <c r="U6058" t="str">
        <f t="shared" si="189"/>
        <v>60-90</v>
      </c>
      <c r="V6058" s="16">
        <v>4299.2</v>
      </c>
      <c r="W6058" t="s">
        <v>24</v>
      </c>
    </row>
    <row r="6059" spans="1:23" x14ac:dyDescent="0.3">
      <c r="A6059" t="s">
        <v>6094</v>
      </c>
      <c r="B6059" t="s">
        <v>30</v>
      </c>
      <c r="C6059" s="1">
        <v>0</v>
      </c>
      <c r="D6059" t="s">
        <v>24</v>
      </c>
      <c r="E6059" t="s">
        <v>24</v>
      </c>
      <c r="F6059" s="1">
        <v>19</v>
      </c>
      <c r="G6059" s="1" t="str">
        <f t="shared" si="188"/>
        <v>1-2 Years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 s="14">
        <v>61.55</v>
      </c>
      <c r="U6059" t="str">
        <f t="shared" si="189"/>
        <v>60-90</v>
      </c>
      <c r="V6059" s="16">
        <v>1093.2</v>
      </c>
      <c r="W6059" t="s">
        <v>24</v>
      </c>
    </row>
    <row r="6060" spans="1:23" x14ac:dyDescent="0.3">
      <c r="A6060" t="s">
        <v>6095</v>
      </c>
      <c r="B6060" t="s">
        <v>30</v>
      </c>
      <c r="C6060" s="1">
        <v>0</v>
      </c>
      <c r="D6060" t="s">
        <v>23</v>
      </c>
      <c r="E6060" t="s">
        <v>24</v>
      </c>
      <c r="F6060" s="1">
        <v>11</v>
      </c>
      <c r="G6060" s="1" t="str">
        <f t="shared" si="188"/>
        <v>0-1 Year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 s="14">
        <v>45.9</v>
      </c>
      <c r="U6060" t="str">
        <f t="shared" si="189"/>
        <v>30-60</v>
      </c>
      <c r="V6060" s="16">
        <v>521.9</v>
      </c>
      <c r="W6060" t="s">
        <v>24</v>
      </c>
    </row>
    <row r="6061" spans="1:23" x14ac:dyDescent="0.3">
      <c r="A6061" t="s">
        <v>6096</v>
      </c>
      <c r="B6061" t="s">
        <v>22</v>
      </c>
      <c r="C6061" s="1">
        <v>0</v>
      </c>
      <c r="D6061" t="s">
        <v>24</v>
      </c>
      <c r="E6061" t="s">
        <v>24</v>
      </c>
      <c r="F6061" s="1">
        <v>39</v>
      </c>
      <c r="G6061" s="1" t="str">
        <f t="shared" si="188"/>
        <v>2-4 Years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 s="14">
        <v>40.299999999999997</v>
      </c>
      <c r="U6061" t="str">
        <f t="shared" si="189"/>
        <v>30-60</v>
      </c>
      <c r="V6061" s="16">
        <v>1630.4</v>
      </c>
      <c r="W6061" t="s">
        <v>24</v>
      </c>
    </row>
    <row r="6062" spans="1:23" x14ac:dyDescent="0.3">
      <c r="A6062" t="s">
        <v>6097</v>
      </c>
      <c r="B6062" t="s">
        <v>22</v>
      </c>
      <c r="C6062" s="1">
        <v>1</v>
      </c>
      <c r="D6062" t="s">
        <v>24</v>
      </c>
      <c r="E6062" t="s">
        <v>24</v>
      </c>
      <c r="F6062" s="1">
        <v>8</v>
      </c>
      <c r="G6062" s="1" t="str">
        <f t="shared" si="188"/>
        <v>0-1 Year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 s="14">
        <v>87.1</v>
      </c>
      <c r="U6062" t="str">
        <f t="shared" si="189"/>
        <v>60-90</v>
      </c>
      <c r="V6062" s="16">
        <v>713.6</v>
      </c>
      <c r="W6062" t="s">
        <v>24</v>
      </c>
    </row>
    <row r="6063" spans="1:23" x14ac:dyDescent="0.3">
      <c r="A6063" t="s">
        <v>6098</v>
      </c>
      <c r="B6063" t="s">
        <v>22</v>
      </c>
      <c r="C6063" s="1">
        <v>0</v>
      </c>
      <c r="D6063" t="s">
        <v>24</v>
      </c>
      <c r="E6063" t="s">
        <v>23</v>
      </c>
      <c r="F6063" s="1">
        <v>26</v>
      </c>
      <c r="G6063" s="1" t="str">
        <f t="shared" si="188"/>
        <v>2-4 Years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 s="14">
        <v>49.5</v>
      </c>
      <c r="U6063" t="str">
        <f t="shared" si="189"/>
        <v>30-60</v>
      </c>
      <c r="V6063" s="16">
        <v>1265.6500000000001</v>
      </c>
      <c r="W6063" t="s">
        <v>24</v>
      </c>
    </row>
    <row r="6064" spans="1:23" x14ac:dyDescent="0.3">
      <c r="A6064" t="s">
        <v>6099</v>
      </c>
      <c r="B6064" t="s">
        <v>22</v>
      </c>
      <c r="C6064" s="1">
        <v>1</v>
      </c>
      <c r="D6064" t="s">
        <v>24</v>
      </c>
      <c r="E6064" t="s">
        <v>24</v>
      </c>
      <c r="F6064" s="1">
        <v>53</v>
      </c>
      <c r="G6064" s="1" t="str">
        <f t="shared" si="188"/>
        <v>4-5 Years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 s="14">
        <v>73.8</v>
      </c>
      <c r="U6064" t="str">
        <f t="shared" si="189"/>
        <v>60-90</v>
      </c>
      <c r="V6064" s="16">
        <v>4003.85</v>
      </c>
      <c r="W6064" t="s">
        <v>24</v>
      </c>
    </row>
    <row r="6065" spans="1:23" x14ac:dyDescent="0.3">
      <c r="A6065" t="s">
        <v>6100</v>
      </c>
      <c r="B6065" t="s">
        <v>22</v>
      </c>
      <c r="C6065" s="1">
        <v>0</v>
      </c>
      <c r="D6065" t="s">
        <v>23</v>
      </c>
      <c r="E6065" t="s">
        <v>23</v>
      </c>
      <c r="F6065" s="1">
        <v>70</v>
      </c>
      <c r="G6065" s="1" t="str">
        <f t="shared" si="188"/>
        <v>5+ Years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 s="14">
        <v>19.2</v>
      </c>
      <c r="U6065" t="str">
        <f t="shared" si="189"/>
        <v>0-30</v>
      </c>
      <c r="V6065" s="16">
        <v>1401.4</v>
      </c>
      <c r="W6065" t="s">
        <v>24</v>
      </c>
    </row>
    <row r="6066" spans="1:23" x14ac:dyDescent="0.3">
      <c r="A6066" t="s">
        <v>6101</v>
      </c>
      <c r="B6066" t="s">
        <v>30</v>
      </c>
      <c r="C6066" s="1">
        <v>0</v>
      </c>
      <c r="D6066" t="s">
        <v>24</v>
      </c>
      <c r="E6066" t="s">
        <v>24</v>
      </c>
      <c r="F6066" s="1">
        <v>1</v>
      </c>
      <c r="G6066" s="1" t="str">
        <f t="shared" si="188"/>
        <v>0-1 Year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 s="14">
        <v>45.3</v>
      </c>
      <c r="U6066" t="str">
        <f t="shared" si="189"/>
        <v>30-60</v>
      </c>
      <c r="V6066" s="16">
        <v>45.3</v>
      </c>
      <c r="W6066" t="s">
        <v>23</v>
      </c>
    </row>
    <row r="6067" spans="1:23" x14ac:dyDescent="0.3">
      <c r="A6067" t="s">
        <v>6102</v>
      </c>
      <c r="B6067" t="s">
        <v>30</v>
      </c>
      <c r="C6067" s="1">
        <v>0</v>
      </c>
      <c r="D6067" t="s">
        <v>24</v>
      </c>
      <c r="E6067" t="s">
        <v>24</v>
      </c>
      <c r="F6067" s="1">
        <v>59</v>
      </c>
      <c r="G6067" s="1" t="str">
        <f t="shared" si="188"/>
        <v>4-5 Years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 s="14">
        <v>25</v>
      </c>
      <c r="U6067" t="str">
        <f t="shared" si="189"/>
        <v>0-30</v>
      </c>
      <c r="V6067" s="16">
        <v>1510.5</v>
      </c>
      <c r="W6067" t="s">
        <v>24</v>
      </c>
    </row>
    <row r="6068" spans="1:23" x14ac:dyDescent="0.3">
      <c r="A6068" t="s">
        <v>6103</v>
      </c>
      <c r="B6068" t="s">
        <v>30</v>
      </c>
      <c r="C6068" s="1">
        <v>0</v>
      </c>
      <c r="D6068" t="s">
        <v>24</v>
      </c>
      <c r="E6068" t="s">
        <v>24</v>
      </c>
      <c r="F6068" s="1">
        <v>2</v>
      </c>
      <c r="G6068" s="1" t="str">
        <f t="shared" si="188"/>
        <v>0-1 Year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 s="14">
        <v>94.95</v>
      </c>
      <c r="U6068" t="str">
        <f t="shared" si="189"/>
        <v>90+</v>
      </c>
      <c r="V6068" s="16">
        <v>178.1</v>
      </c>
      <c r="W6068" t="s">
        <v>23</v>
      </c>
    </row>
    <row r="6069" spans="1:23" x14ac:dyDescent="0.3">
      <c r="A6069" t="s">
        <v>6104</v>
      </c>
      <c r="B6069" t="s">
        <v>30</v>
      </c>
      <c r="C6069" s="1">
        <v>0</v>
      </c>
      <c r="D6069" t="s">
        <v>24</v>
      </c>
      <c r="E6069" t="s">
        <v>24</v>
      </c>
      <c r="F6069" s="1">
        <v>7</v>
      </c>
      <c r="G6069" s="1" t="str">
        <f t="shared" si="188"/>
        <v>0-1 Year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 s="14">
        <v>35.299999999999997</v>
      </c>
      <c r="U6069" t="str">
        <f t="shared" si="189"/>
        <v>30-60</v>
      </c>
      <c r="V6069" s="16">
        <v>264.8</v>
      </c>
      <c r="W6069" t="s">
        <v>24</v>
      </c>
    </row>
    <row r="6070" spans="1:23" x14ac:dyDescent="0.3">
      <c r="A6070" t="s">
        <v>6105</v>
      </c>
      <c r="B6070" t="s">
        <v>22</v>
      </c>
      <c r="C6070" s="1">
        <v>0</v>
      </c>
      <c r="D6070" t="s">
        <v>24</v>
      </c>
      <c r="E6070" t="s">
        <v>23</v>
      </c>
      <c r="F6070" s="1">
        <v>12</v>
      </c>
      <c r="G6070" s="1" t="str">
        <f t="shared" si="188"/>
        <v>0-1 Year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 s="14">
        <v>44.55</v>
      </c>
      <c r="U6070" t="str">
        <f t="shared" si="189"/>
        <v>30-60</v>
      </c>
      <c r="V6070" s="16">
        <v>480.6</v>
      </c>
      <c r="W6070" t="s">
        <v>23</v>
      </c>
    </row>
    <row r="6071" spans="1:23" x14ac:dyDescent="0.3">
      <c r="A6071" t="s">
        <v>6106</v>
      </c>
      <c r="B6071" t="s">
        <v>30</v>
      </c>
      <c r="C6071" s="1">
        <v>0</v>
      </c>
      <c r="D6071" t="s">
        <v>23</v>
      </c>
      <c r="E6071" t="s">
        <v>23</v>
      </c>
      <c r="F6071" s="1">
        <v>59</v>
      </c>
      <c r="G6071" s="1" t="str">
        <f t="shared" si="188"/>
        <v>4-5 Years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 s="14">
        <v>76.75</v>
      </c>
      <c r="U6071" t="str">
        <f t="shared" si="189"/>
        <v>60-90</v>
      </c>
      <c r="V6071" s="16">
        <v>4541.8999999999996</v>
      </c>
      <c r="W6071" t="s">
        <v>24</v>
      </c>
    </row>
    <row r="6072" spans="1:23" x14ac:dyDescent="0.3">
      <c r="A6072" t="s">
        <v>6107</v>
      </c>
      <c r="B6072" t="s">
        <v>30</v>
      </c>
      <c r="C6072" s="1">
        <v>0</v>
      </c>
      <c r="D6072" t="s">
        <v>23</v>
      </c>
      <c r="E6072" t="s">
        <v>23</v>
      </c>
      <c r="F6072" s="1">
        <v>61</v>
      </c>
      <c r="G6072" s="1" t="str">
        <f t="shared" si="188"/>
        <v>5+ Years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 s="14">
        <v>81</v>
      </c>
      <c r="U6072" t="str">
        <f t="shared" si="189"/>
        <v>60-90</v>
      </c>
      <c r="V6072" s="16">
        <v>4976.1499999999996</v>
      </c>
      <c r="W6072" t="s">
        <v>24</v>
      </c>
    </row>
    <row r="6073" spans="1:23" x14ac:dyDescent="0.3">
      <c r="A6073" t="s">
        <v>6108</v>
      </c>
      <c r="B6073" t="s">
        <v>30</v>
      </c>
      <c r="C6073" s="1">
        <v>0</v>
      </c>
      <c r="D6073" t="s">
        <v>23</v>
      </c>
      <c r="E6073" t="s">
        <v>23</v>
      </c>
      <c r="F6073" s="1">
        <v>72</v>
      </c>
      <c r="G6073" s="1" t="str">
        <f t="shared" si="188"/>
        <v>5+ Years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 s="14">
        <v>105.55</v>
      </c>
      <c r="U6073" t="str">
        <f t="shared" si="189"/>
        <v>90+</v>
      </c>
      <c r="V6073" s="16">
        <v>7542.25</v>
      </c>
      <c r="W6073" t="s">
        <v>24</v>
      </c>
    </row>
    <row r="6074" spans="1:23" x14ac:dyDescent="0.3">
      <c r="A6074" t="s">
        <v>6109</v>
      </c>
      <c r="B6074" t="s">
        <v>22</v>
      </c>
      <c r="C6074" s="1">
        <v>0</v>
      </c>
      <c r="D6074" t="s">
        <v>23</v>
      </c>
      <c r="E6074" t="s">
        <v>23</v>
      </c>
      <c r="F6074" s="1">
        <v>13</v>
      </c>
      <c r="G6074" s="1" t="str">
        <f t="shared" si="188"/>
        <v>1-2 Years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 s="14">
        <v>18.8</v>
      </c>
      <c r="U6074" t="str">
        <f t="shared" si="189"/>
        <v>0-30</v>
      </c>
      <c r="V6074" s="16">
        <v>251.25</v>
      </c>
      <c r="W6074" t="s">
        <v>24</v>
      </c>
    </row>
    <row r="6075" spans="1:23" x14ac:dyDescent="0.3">
      <c r="A6075" t="s">
        <v>6110</v>
      </c>
      <c r="B6075" t="s">
        <v>22</v>
      </c>
      <c r="C6075" s="1">
        <v>0</v>
      </c>
      <c r="D6075" t="s">
        <v>23</v>
      </c>
      <c r="E6075" t="s">
        <v>23</v>
      </c>
      <c r="F6075" s="1">
        <v>64</v>
      </c>
      <c r="G6075" s="1" t="str">
        <f t="shared" si="188"/>
        <v>5+ Years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 s="14">
        <v>24.9</v>
      </c>
      <c r="U6075" t="str">
        <f t="shared" si="189"/>
        <v>0-30</v>
      </c>
      <c r="V6075" s="16">
        <v>1595.5</v>
      </c>
      <c r="W6075" t="s">
        <v>24</v>
      </c>
    </row>
    <row r="6076" spans="1:23" x14ac:dyDescent="0.3">
      <c r="A6076" t="s">
        <v>6111</v>
      </c>
      <c r="B6076" t="s">
        <v>30</v>
      </c>
      <c r="C6076" s="1">
        <v>0</v>
      </c>
      <c r="D6076" t="s">
        <v>23</v>
      </c>
      <c r="E6076" t="s">
        <v>24</v>
      </c>
      <c r="F6076" s="1">
        <v>1</v>
      </c>
      <c r="G6076" s="1" t="str">
        <f t="shared" si="188"/>
        <v>0-1 Year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 s="14">
        <v>23.45</v>
      </c>
      <c r="U6076" t="str">
        <f t="shared" si="189"/>
        <v>0-30</v>
      </c>
      <c r="V6076" s="16">
        <v>23.45</v>
      </c>
      <c r="W6076" t="s">
        <v>23</v>
      </c>
    </row>
    <row r="6077" spans="1:23" x14ac:dyDescent="0.3">
      <c r="A6077" t="s">
        <v>6112</v>
      </c>
      <c r="B6077" t="s">
        <v>22</v>
      </c>
      <c r="C6077" s="1">
        <v>0</v>
      </c>
      <c r="D6077" t="s">
        <v>24</v>
      </c>
      <c r="E6077" t="s">
        <v>24</v>
      </c>
      <c r="F6077" s="1">
        <v>10</v>
      </c>
      <c r="G6077" s="1" t="str">
        <f t="shared" si="188"/>
        <v>0-1 Year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 s="14">
        <v>64.900000000000006</v>
      </c>
      <c r="U6077" t="str">
        <f t="shared" si="189"/>
        <v>60-90</v>
      </c>
      <c r="V6077" s="16">
        <v>685.55</v>
      </c>
      <c r="W6077" t="s">
        <v>24</v>
      </c>
    </row>
    <row r="6078" spans="1:23" x14ac:dyDescent="0.3">
      <c r="A6078" t="s">
        <v>6113</v>
      </c>
      <c r="B6078" t="s">
        <v>22</v>
      </c>
      <c r="C6078" s="1">
        <v>0</v>
      </c>
      <c r="D6078" t="s">
        <v>23</v>
      </c>
      <c r="E6078" t="s">
        <v>23</v>
      </c>
      <c r="F6078" s="1">
        <v>65</v>
      </c>
      <c r="G6078" s="1" t="str">
        <f t="shared" si="188"/>
        <v>5+ Years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 s="14">
        <v>61.35</v>
      </c>
      <c r="U6078" t="str">
        <f t="shared" si="189"/>
        <v>60-90</v>
      </c>
      <c r="V6078" s="16">
        <v>3874.1</v>
      </c>
      <c r="W6078" t="s">
        <v>24</v>
      </c>
    </row>
    <row r="6079" spans="1:23" x14ac:dyDescent="0.3">
      <c r="A6079" t="s">
        <v>6114</v>
      </c>
      <c r="B6079" t="s">
        <v>22</v>
      </c>
      <c r="C6079" s="1">
        <v>0</v>
      </c>
      <c r="D6079" t="s">
        <v>23</v>
      </c>
      <c r="E6079" t="s">
        <v>24</v>
      </c>
      <c r="F6079" s="1">
        <v>62</v>
      </c>
      <c r="G6079" s="1" t="str">
        <f t="shared" si="188"/>
        <v>5+ Years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 s="14">
        <v>113.95</v>
      </c>
      <c r="U6079" t="str">
        <f t="shared" si="189"/>
        <v>90+</v>
      </c>
      <c r="V6079" s="16">
        <v>6891.4</v>
      </c>
      <c r="W6079" t="s">
        <v>24</v>
      </c>
    </row>
    <row r="6080" spans="1:23" x14ac:dyDescent="0.3">
      <c r="A6080" t="s">
        <v>6115</v>
      </c>
      <c r="B6080" t="s">
        <v>22</v>
      </c>
      <c r="C6080" s="1">
        <v>0</v>
      </c>
      <c r="D6080" t="s">
        <v>23</v>
      </c>
      <c r="E6080" t="s">
        <v>24</v>
      </c>
      <c r="F6080" s="1">
        <v>55</v>
      </c>
      <c r="G6080" s="1" t="str">
        <f t="shared" si="188"/>
        <v>4-5 Years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 s="14">
        <v>90.15</v>
      </c>
      <c r="U6080" t="str">
        <f t="shared" si="189"/>
        <v>90+</v>
      </c>
      <c r="V6080" s="16">
        <v>4916.95</v>
      </c>
      <c r="W6080" t="s">
        <v>24</v>
      </c>
    </row>
    <row r="6081" spans="1:23" x14ac:dyDescent="0.3">
      <c r="A6081" t="s">
        <v>6116</v>
      </c>
      <c r="B6081" t="s">
        <v>22</v>
      </c>
      <c r="C6081" s="1">
        <v>0</v>
      </c>
      <c r="D6081" t="s">
        <v>23</v>
      </c>
      <c r="E6081" t="s">
        <v>24</v>
      </c>
      <c r="F6081" s="1">
        <v>25</v>
      </c>
      <c r="G6081" s="1" t="str">
        <f t="shared" si="188"/>
        <v>2-4 Years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 s="14">
        <v>54.1</v>
      </c>
      <c r="U6081" t="str">
        <f t="shared" si="189"/>
        <v>30-60</v>
      </c>
      <c r="V6081" s="16">
        <v>1373</v>
      </c>
      <c r="W6081" t="s">
        <v>24</v>
      </c>
    </row>
    <row r="6082" spans="1:23" x14ac:dyDescent="0.3">
      <c r="A6082" t="s">
        <v>6117</v>
      </c>
      <c r="B6082" t="s">
        <v>30</v>
      </c>
      <c r="C6082" s="1">
        <v>0</v>
      </c>
      <c r="D6082" t="s">
        <v>24</v>
      </c>
      <c r="E6082" t="s">
        <v>24</v>
      </c>
      <c r="F6082" s="1">
        <v>1</v>
      </c>
      <c r="G6082" s="1" t="str">
        <f t="shared" si="188"/>
        <v>0-1 Year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 s="14">
        <v>29.7</v>
      </c>
      <c r="U6082" t="str">
        <f t="shared" si="189"/>
        <v>0-30</v>
      </c>
      <c r="V6082" s="16">
        <v>29.7</v>
      </c>
      <c r="W6082" t="s">
        <v>23</v>
      </c>
    </row>
    <row r="6083" spans="1:23" x14ac:dyDescent="0.3">
      <c r="A6083" t="s">
        <v>6118</v>
      </c>
      <c r="B6083" t="s">
        <v>30</v>
      </c>
      <c r="C6083" s="1">
        <v>0</v>
      </c>
      <c r="D6083" t="s">
        <v>24</v>
      </c>
      <c r="E6083" t="s">
        <v>24</v>
      </c>
      <c r="F6083" s="1">
        <v>1</v>
      </c>
      <c r="G6083" s="1" t="str">
        <f t="shared" ref="G6083:G6146" si="190">IF(F6083&lt;=12,"0-1 Year",
IF(F6083&lt;=24,"1-2 Years",
IF(F6083&lt;=48,"2-4 Years",
IF(F6083&lt;=60,"4-5 Years","5+ Years"))))</f>
        <v>0-1 Year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 s="14">
        <v>49.8</v>
      </c>
      <c r="U6083" t="str">
        <f t="shared" ref="U6083:U6146" si="191">IF(T6083&lt;30,"0-30",
IF(T6083&lt;60,"30-60",
IF(T6083&lt;90,"60-90","90+")))</f>
        <v>30-60</v>
      </c>
      <c r="V6083" s="16">
        <v>49.8</v>
      </c>
      <c r="W6083" t="s">
        <v>24</v>
      </c>
    </row>
    <row r="6084" spans="1:23" x14ac:dyDescent="0.3">
      <c r="A6084" t="s">
        <v>6119</v>
      </c>
      <c r="B6084" t="s">
        <v>22</v>
      </c>
      <c r="C6084" s="1">
        <v>0</v>
      </c>
      <c r="D6084" t="s">
        <v>23</v>
      </c>
      <c r="E6084" t="s">
        <v>24</v>
      </c>
      <c r="F6084" s="1">
        <v>59</v>
      </c>
      <c r="G6084" s="1" t="str">
        <f t="shared" si="190"/>
        <v>4-5 Years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 s="14">
        <v>101.1</v>
      </c>
      <c r="U6084" t="str">
        <f t="shared" si="191"/>
        <v>90+</v>
      </c>
      <c r="V6084" s="16">
        <v>6039.9</v>
      </c>
      <c r="W6084" t="s">
        <v>23</v>
      </c>
    </row>
    <row r="6085" spans="1:23" x14ac:dyDescent="0.3">
      <c r="A6085" t="s">
        <v>6120</v>
      </c>
      <c r="B6085" t="s">
        <v>30</v>
      </c>
      <c r="C6085" s="1">
        <v>1</v>
      </c>
      <c r="D6085" t="s">
        <v>23</v>
      </c>
      <c r="E6085" t="s">
        <v>23</v>
      </c>
      <c r="F6085" s="1">
        <v>64</v>
      </c>
      <c r="G6085" s="1" t="str">
        <f t="shared" si="190"/>
        <v>5+ Years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 s="14">
        <v>24.4</v>
      </c>
      <c r="U6085" t="str">
        <f t="shared" si="191"/>
        <v>0-30</v>
      </c>
      <c r="V6085" s="16">
        <v>1548.65</v>
      </c>
      <c r="W6085" t="s">
        <v>24</v>
      </c>
    </row>
    <row r="6086" spans="1:23" x14ac:dyDescent="0.3">
      <c r="A6086" t="s">
        <v>6121</v>
      </c>
      <c r="B6086" t="s">
        <v>30</v>
      </c>
      <c r="C6086" s="1">
        <v>0</v>
      </c>
      <c r="D6086" t="s">
        <v>23</v>
      </c>
      <c r="E6086" t="s">
        <v>24</v>
      </c>
      <c r="F6086" s="1">
        <v>36</v>
      </c>
      <c r="G6086" s="1" t="str">
        <f t="shared" si="190"/>
        <v>2-4 Years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 s="14">
        <v>95</v>
      </c>
      <c r="U6086" t="str">
        <f t="shared" si="191"/>
        <v>90+</v>
      </c>
      <c r="V6086" s="16">
        <v>3440.25</v>
      </c>
      <c r="W6086" t="s">
        <v>24</v>
      </c>
    </row>
    <row r="6087" spans="1:23" x14ac:dyDescent="0.3">
      <c r="A6087" t="s">
        <v>6122</v>
      </c>
      <c r="B6087" t="s">
        <v>22</v>
      </c>
      <c r="C6087" s="1">
        <v>0</v>
      </c>
      <c r="D6087" t="s">
        <v>24</v>
      </c>
      <c r="E6087" t="s">
        <v>24</v>
      </c>
      <c r="F6087" s="1">
        <v>3</v>
      </c>
      <c r="G6087" s="1" t="str">
        <f t="shared" si="190"/>
        <v>0-1 Year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 s="14">
        <v>50.65</v>
      </c>
      <c r="U6087" t="str">
        <f t="shared" si="191"/>
        <v>30-60</v>
      </c>
      <c r="V6087" s="16">
        <v>151.30000000000001</v>
      </c>
      <c r="W6087" t="s">
        <v>23</v>
      </c>
    </row>
    <row r="6088" spans="1:23" x14ac:dyDescent="0.3">
      <c r="A6088" t="s">
        <v>6123</v>
      </c>
      <c r="B6088" t="s">
        <v>30</v>
      </c>
      <c r="C6088" s="1">
        <v>0</v>
      </c>
      <c r="D6088" t="s">
        <v>23</v>
      </c>
      <c r="E6088" t="s">
        <v>24</v>
      </c>
      <c r="F6088" s="1">
        <v>61</v>
      </c>
      <c r="G6088" s="1" t="str">
        <f t="shared" si="190"/>
        <v>5+ Years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 s="14">
        <v>69.900000000000006</v>
      </c>
      <c r="U6088" t="str">
        <f t="shared" si="191"/>
        <v>60-90</v>
      </c>
      <c r="V6088" s="16">
        <v>4226.7</v>
      </c>
      <c r="W6088" t="s">
        <v>24</v>
      </c>
    </row>
    <row r="6089" spans="1:23" x14ac:dyDescent="0.3">
      <c r="A6089" t="s">
        <v>6124</v>
      </c>
      <c r="B6089" t="s">
        <v>30</v>
      </c>
      <c r="C6089" s="1">
        <v>0</v>
      </c>
      <c r="D6089" t="s">
        <v>24</v>
      </c>
      <c r="E6089" t="s">
        <v>23</v>
      </c>
      <c r="F6089" s="1">
        <v>26</v>
      </c>
      <c r="G6089" s="1" t="str">
        <f t="shared" si="190"/>
        <v>2-4 Years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 s="14">
        <v>39.950000000000003</v>
      </c>
      <c r="U6089" t="str">
        <f t="shared" si="191"/>
        <v>30-60</v>
      </c>
      <c r="V6089" s="16">
        <v>1023.75</v>
      </c>
      <c r="W6089" t="s">
        <v>24</v>
      </c>
    </row>
    <row r="6090" spans="1:23" x14ac:dyDescent="0.3">
      <c r="A6090" t="s">
        <v>6125</v>
      </c>
      <c r="B6090" t="s">
        <v>22</v>
      </c>
      <c r="C6090" s="1">
        <v>0</v>
      </c>
      <c r="D6090" t="s">
        <v>24</v>
      </c>
      <c r="E6090" t="s">
        <v>24</v>
      </c>
      <c r="F6090" s="1">
        <v>1</v>
      </c>
      <c r="G6090" s="1" t="str">
        <f t="shared" si="190"/>
        <v>0-1 Year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 s="14">
        <v>55.4</v>
      </c>
      <c r="U6090" t="str">
        <f t="shared" si="191"/>
        <v>30-60</v>
      </c>
      <c r="V6090" s="16">
        <v>55.4</v>
      </c>
      <c r="W6090" t="s">
        <v>23</v>
      </c>
    </row>
    <row r="6091" spans="1:23" x14ac:dyDescent="0.3">
      <c r="A6091" t="s">
        <v>6126</v>
      </c>
      <c r="B6091" t="s">
        <v>22</v>
      </c>
      <c r="C6091" s="1">
        <v>1</v>
      </c>
      <c r="D6091" t="s">
        <v>23</v>
      </c>
      <c r="E6091" t="s">
        <v>24</v>
      </c>
      <c r="F6091" s="1">
        <v>1</v>
      </c>
      <c r="G6091" s="1" t="str">
        <f t="shared" si="190"/>
        <v>0-1 Year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 s="14">
        <v>90.6</v>
      </c>
      <c r="U6091" t="str">
        <f t="shared" si="191"/>
        <v>90+</v>
      </c>
      <c r="V6091" s="16">
        <v>90.6</v>
      </c>
      <c r="W6091" t="s">
        <v>23</v>
      </c>
    </row>
    <row r="6092" spans="1:23" x14ac:dyDescent="0.3">
      <c r="A6092" t="s">
        <v>6127</v>
      </c>
      <c r="B6092" t="s">
        <v>30</v>
      </c>
      <c r="C6092" s="1">
        <v>0</v>
      </c>
      <c r="D6092" t="s">
        <v>23</v>
      </c>
      <c r="E6092" t="s">
        <v>23</v>
      </c>
      <c r="F6092" s="1">
        <v>68</v>
      </c>
      <c r="G6092" s="1" t="str">
        <f t="shared" si="190"/>
        <v>5+ Years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 s="14">
        <v>103.25</v>
      </c>
      <c r="U6092" t="str">
        <f t="shared" si="191"/>
        <v>90+</v>
      </c>
      <c r="V6092" s="16">
        <v>7074.4</v>
      </c>
      <c r="W6092" t="s">
        <v>24</v>
      </c>
    </row>
    <row r="6093" spans="1:23" x14ac:dyDescent="0.3">
      <c r="A6093" t="s">
        <v>6128</v>
      </c>
      <c r="B6093" t="s">
        <v>30</v>
      </c>
      <c r="C6093" s="1">
        <v>1</v>
      </c>
      <c r="D6093" t="s">
        <v>23</v>
      </c>
      <c r="E6093" t="s">
        <v>24</v>
      </c>
      <c r="F6093" s="1">
        <v>2</v>
      </c>
      <c r="G6093" s="1" t="str">
        <f t="shared" si="190"/>
        <v>0-1 Year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 s="14">
        <v>86.85</v>
      </c>
      <c r="U6093" t="str">
        <f t="shared" si="191"/>
        <v>60-90</v>
      </c>
      <c r="V6093" s="16">
        <v>156.35</v>
      </c>
      <c r="W6093" t="s">
        <v>23</v>
      </c>
    </row>
    <row r="6094" spans="1:23" x14ac:dyDescent="0.3">
      <c r="A6094" t="s">
        <v>6129</v>
      </c>
      <c r="B6094" t="s">
        <v>22</v>
      </c>
      <c r="C6094" s="1">
        <v>0</v>
      </c>
      <c r="D6094" t="s">
        <v>23</v>
      </c>
      <c r="E6094" t="s">
        <v>24</v>
      </c>
      <c r="F6094" s="1">
        <v>72</v>
      </c>
      <c r="G6094" s="1" t="str">
        <f t="shared" si="190"/>
        <v>5+ Years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 s="14">
        <v>94.25</v>
      </c>
      <c r="U6094" t="str">
        <f t="shared" si="191"/>
        <v>90+</v>
      </c>
      <c r="V6094" s="16">
        <v>6849.75</v>
      </c>
      <c r="W6094" t="s">
        <v>24</v>
      </c>
    </row>
    <row r="6095" spans="1:23" x14ac:dyDescent="0.3">
      <c r="A6095" t="s">
        <v>6130</v>
      </c>
      <c r="B6095" t="s">
        <v>22</v>
      </c>
      <c r="C6095" s="1">
        <v>0</v>
      </c>
      <c r="D6095" t="s">
        <v>23</v>
      </c>
      <c r="E6095" t="s">
        <v>24</v>
      </c>
      <c r="F6095" s="1">
        <v>71</v>
      </c>
      <c r="G6095" s="1" t="str">
        <f t="shared" si="190"/>
        <v>5+ Years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 s="14">
        <v>47.05</v>
      </c>
      <c r="U6095" t="str">
        <f t="shared" si="191"/>
        <v>30-60</v>
      </c>
      <c r="V6095" s="16">
        <v>3263.6</v>
      </c>
      <c r="W6095" t="s">
        <v>24</v>
      </c>
    </row>
    <row r="6096" spans="1:23" x14ac:dyDescent="0.3">
      <c r="A6096" t="s">
        <v>6131</v>
      </c>
      <c r="B6096" t="s">
        <v>30</v>
      </c>
      <c r="C6096" s="1">
        <v>0</v>
      </c>
      <c r="D6096" t="s">
        <v>24</v>
      </c>
      <c r="E6096" t="s">
        <v>24</v>
      </c>
      <c r="F6096" s="1">
        <v>57</v>
      </c>
      <c r="G6096" s="1" t="str">
        <f t="shared" si="190"/>
        <v>4-5 Years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 s="14">
        <v>20.55</v>
      </c>
      <c r="U6096" t="str">
        <f t="shared" si="191"/>
        <v>0-30</v>
      </c>
      <c r="V6096" s="16">
        <v>1252.8499999999999</v>
      </c>
      <c r="W6096" t="s">
        <v>24</v>
      </c>
    </row>
    <row r="6097" spans="1:23" x14ac:dyDescent="0.3">
      <c r="A6097" t="s">
        <v>6132</v>
      </c>
      <c r="B6097" t="s">
        <v>30</v>
      </c>
      <c r="C6097" s="1">
        <v>0</v>
      </c>
      <c r="D6097" t="s">
        <v>24</v>
      </c>
      <c r="E6097" t="s">
        <v>24</v>
      </c>
      <c r="F6097" s="1">
        <v>4</v>
      </c>
      <c r="G6097" s="1" t="str">
        <f t="shared" si="190"/>
        <v>0-1 Year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 s="14">
        <v>19.649999999999999</v>
      </c>
      <c r="U6097" t="str">
        <f t="shared" si="191"/>
        <v>0-30</v>
      </c>
      <c r="V6097" s="16">
        <v>67.55</v>
      </c>
      <c r="W6097" t="s">
        <v>24</v>
      </c>
    </row>
    <row r="6098" spans="1:23" x14ac:dyDescent="0.3">
      <c r="A6098" t="s">
        <v>6133</v>
      </c>
      <c r="B6098" t="s">
        <v>22</v>
      </c>
      <c r="C6098" s="1">
        <v>1</v>
      </c>
      <c r="D6098" t="s">
        <v>24</v>
      </c>
      <c r="E6098" t="s">
        <v>24</v>
      </c>
      <c r="F6098" s="1">
        <v>1</v>
      </c>
      <c r="G6098" s="1" t="str">
        <f t="shared" si="190"/>
        <v>0-1 Year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 s="14">
        <v>70.2</v>
      </c>
      <c r="U6098" t="str">
        <f t="shared" si="191"/>
        <v>60-90</v>
      </c>
      <c r="V6098" s="16">
        <v>70.2</v>
      </c>
      <c r="W6098" t="s">
        <v>24</v>
      </c>
    </row>
    <row r="6099" spans="1:23" x14ac:dyDescent="0.3">
      <c r="A6099" t="s">
        <v>6134</v>
      </c>
      <c r="B6099" t="s">
        <v>30</v>
      </c>
      <c r="C6099" s="1">
        <v>0</v>
      </c>
      <c r="D6099" t="s">
        <v>23</v>
      </c>
      <c r="E6099" t="s">
        <v>23</v>
      </c>
      <c r="F6099" s="1">
        <v>72</v>
      </c>
      <c r="G6099" s="1" t="str">
        <f t="shared" si="190"/>
        <v>5+ Years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 s="14">
        <v>81</v>
      </c>
      <c r="U6099" t="str">
        <f t="shared" si="191"/>
        <v>60-90</v>
      </c>
      <c r="V6099" s="16">
        <v>5750</v>
      </c>
      <c r="W6099" t="s">
        <v>24</v>
      </c>
    </row>
    <row r="6100" spans="1:23" x14ac:dyDescent="0.3">
      <c r="A6100" t="s">
        <v>6135</v>
      </c>
      <c r="B6100" t="s">
        <v>30</v>
      </c>
      <c r="C6100" s="1">
        <v>0</v>
      </c>
      <c r="D6100" t="s">
        <v>23</v>
      </c>
      <c r="E6100" t="s">
        <v>23</v>
      </c>
      <c r="F6100" s="1">
        <v>21</v>
      </c>
      <c r="G6100" s="1" t="str">
        <f t="shared" si="190"/>
        <v>1-2 Years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 s="14">
        <v>75.900000000000006</v>
      </c>
      <c r="U6100" t="str">
        <f t="shared" si="191"/>
        <v>60-90</v>
      </c>
      <c r="V6100" s="16">
        <v>1549.75</v>
      </c>
      <c r="W6100" t="s">
        <v>24</v>
      </c>
    </row>
    <row r="6101" spans="1:23" x14ac:dyDescent="0.3">
      <c r="A6101" t="s">
        <v>6136</v>
      </c>
      <c r="B6101" t="s">
        <v>22</v>
      </c>
      <c r="C6101" s="1">
        <v>0</v>
      </c>
      <c r="D6101" t="s">
        <v>23</v>
      </c>
      <c r="E6101" t="s">
        <v>23</v>
      </c>
      <c r="F6101" s="1">
        <v>71</v>
      </c>
      <c r="G6101" s="1" t="str">
        <f t="shared" si="190"/>
        <v>5+ Years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 s="14">
        <v>24.7</v>
      </c>
      <c r="U6101" t="str">
        <f t="shared" si="191"/>
        <v>0-30</v>
      </c>
      <c r="V6101" s="16">
        <v>1810.55</v>
      </c>
      <c r="W6101" t="s">
        <v>24</v>
      </c>
    </row>
    <row r="6102" spans="1:23" x14ac:dyDescent="0.3">
      <c r="A6102" t="s">
        <v>6137</v>
      </c>
      <c r="B6102" t="s">
        <v>22</v>
      </c>
      <c r="C6102" s="1">
        <v>1</v>
      </c>
      <c r="D6102" t="s">
        <v>23</v>
      </c>
      <c r="E6102" t="s">
        <v>24</v>
      </c>
      <c r="F6102" s="1">
        <v>29</v>
      </c>
      <c r="G6102" s="1" t="str">
        <f t="shared" si="190"/>
        <v>2-4 Years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 s="14">
        <v>99.05</v>
      </c>
      <c r="U6102" t="str">
        <f t="shared" si="191"/>
        <v>90+</v>
      </c>
      <c r="V6102" s="16">
        <v>2952.85</v>
      </c>
      <c r="W6102" t="s">
        <v>23</v>
      </c>
    </row>
    <row r="6103" spans="1:23" x14ac:dyDescent="0.3">
      <c r="A6103" t="s">
        <v>6138</v>
      </c>
      <c r="B6103" t="s">
        <v>22</v>
      </c>
      <c r="C6103" s="1">
        <v>1</v>
      </c>
      <c r="D6103" t="s">
        <v>24</v>
      </c>
      <c r="E6103" t="s">
        <v>24</v>
      </c>
      <c r="F6103" s="1">
        <v>69</v>
      </c>
      <c r="G6103" s="1" t="str">
        <f t="shared" si="190"/>
        <v>5+ Years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 s="14">
        <v>110.25</v>
      </c>
      <c r="U6103" t="str">
        <f t="shared" si="191"/>
        <v>90+</v>
      </c>
      <c r="V6103" s="16">
        <v>7467.55</v>
      </c>
      <c r="W6103" t="s">
        <v>24</v>
      </c>
    </row>
    <row r="6104" spans="1:23" x14ac:dyDescent="0.3">
      <c r="A6104" t="s">
        <v>6139</v>
      </c>
      <c r="B6104" t="s">
        <v>22</v>
      </c>
      <c r="C6104" s="1">
        <v>0</v>
      </c>
      <c r="D6104" t="s">
        <v>23</v>
      </c>
      <c r="E6104" t="s">
        <v>24</v>
      </c>
      <c r="F6104" s="1">
        <v>64</v>
      </c>
      <c r="G6104" s="1" t="str">
        <f t="shared" si="190"/>
        <v>5+ Years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 s="14">
        <v>85</v>
      </c>
      <c r="U6104" t="str">
        <f t="shared" si="191"/>
        <v>60-90</v>
      </c>
      <c r="V6104" s="16">
        <v>5484.4</v>
      </c>
      <c r="W6104" t="s">
        <v>24</v>
      </c>
    </row>
    <row r="6105" spans="1:23" x14ac:dyDescent="0.3">
      <c r="A6105" t="s">
        <v>6140</v>
      </c>
      <c r="B6105" t="s">
        <v>30</v>
      </c>
      <c r="C6105" s="1">
        <v>0</v>
      </c>
      <c r="D6105" t="s">
        <v>24</v>
      </c>
      <c r="E6105" t="s">
        <v>24</v>
      </c>
      <c r="F6105" s="1">
        <v>16</v>
      </c>
      <c r="G6105" s="1" t="str">
        <f t="shared" si="190"/>
        <v>1-2 Years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 s="14">
        <v>19.75</v>
      </c>
      <c r="U6105" t="str">
        <f t="shared" si="191"/>
        <v>0-30</v>
      </c>
      <c r="V6105" s="16">
        <v>294.89999999999998</v>
      </c>
      <c r="W6105" t="s">
        <v>24</v>
      </c>
    </row>
    <row r="6106" spans="1:23" x14ac:dyDescent="0.3">
      <c r="A6106" t="s">
        <v>6141</v>
      </c>
      <c r="B6106" t="s">
        <v>22</v>
      </c>
      <c r="C6106" s="1">
        <v>0</v>
      </c>
      <c r="D6106" t="s">
        <v>24</v>
      </c>
      <c r="E6106" t="s">
        <v>24</v>
      </c>
      <c r="F6106" s="1">
        <v>4</v>
      </c>
      <c r="G6106" s="1" t="str">
        <f t="shared" si="190"/>
        <v>0-1 Year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 s="14">
        <v>23.9</v>
      </c>
      <c r="U6106" t="str">
        <f t="shared" si="191"/>
        <v>0-30</v>
      </c>
      <c r="V6106" s="16">
        <v>97.5</v>
      </c>
      <c r="W6106" t="s">
        <v>24</v>
      </c>
    </row>
    <row r="6107" spans="1:23" x14ac:dyDescent="0.3">
      <c r="A6107" t="s">
        <v>6142</v>
      </c>
      <c r="B6107" t="s">
        <v>22</v>
      </c>
      <c r="C6107" s="1">
        <v>0</v>
      </c>
      <c r="D6107" t="s">
        <v>24</v>
      </c>
      <c r="E6107" t="s">
        <v>24</v>
      </c>
      <c r="F6107" s="1">
        <v>52</v>
      </c>
      <c r="G6107" s="1" t="str">
        <f t="shared" si="190"/>
        <v>4-5 Years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 s="14">
        <v>111.25</v>
      </c>
      <c r="U6107" t="str">
        <f t="shared" si="191"/>
        <v>90+</v>
      </c>
      <c r="V6107" s="16">
        <v>5916.45</v>
      </c>
      <c r="W6107" t="s">
        <v>23</v>
      </c>
    </row>
    <row r="6108" spans="1:23" x14ac:dyDescent="0.3">
      <c r="A6108" t="s">
        <v>6143</v>
      </c>
      <c r="B6108" t="s">
        <v>30</v>
      </c>
      <c r="C6108" s="1">
        <v>0</v>
      </c>
      <c r="D6108" t="s">
        <v>24</v>
      </c>
      <c r="E6108" t="s">
        <v>24</v>
      </c>
      <c r="F6108" s="1">
        <v>2</v>
      </c>
      <c r="G6108" s="1" t="str">
        <f t="shared" si="190"/>
        <v>0-1 Year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 s="14">
        <v>55.1</v>
      </c>
      <c r="U6108" t="str">
        <f t="shared" si="191"/>
        <v>30-60</v>
      </c>
      <c r="V6108" s="16">
        <v>113.35</v>
      </c>
      <c r="W6108" t="s">
        <v>23</v>
      </c>
    </row>
    <row r="6109" spans="1:23" x14ac:dyDescent="0.3">
      <c r="A6109" t="s">
        <v>6144</v>
      </c>
      <c r="B6109" t="s">
        <v>30</v>
      </c>
      <c r="C6109" s="1">
        <v>0</v>
      </c>
      <c r="D6109" t="s">
        <v>24</v>
      </c>
      <c r="E6109" t="s">
        <v>24</v>
      </c>
      <c r="F6109" s="1">
        <v>1</v>
      </c>
      <c r="G6109" s="1" t="str">
        <f t="shared" si="190"/>
        <v>0-1 Year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 s="14">
        <v>19.95</v>
      </c>
      <c r="U6109" t="str">
        <f t="shared" si="191"/>
        <v>0-30</v>
      </c>
      <c r="V6109" s="16">
        <v>19.95</v>
      </c>
      <c r="W6109" t="s">
        <v>24</v>
      </c>
    </row>
    <row r="6110" spans="1:23" x14ac:dyDescent="0.3">
      <c r="A6110" t="s">
        <v>6145</v>
      </c>
      <c r="B6110" t="s">
        <v>30</v>
      </c>
      <c r="C6110" s="1">
        <v>0</v>
      </c>
      <c r="D6110" t="s">
        <v>24</v>
      </c>
      <c r="E6110" t="s">
        <v>24</v>
      </c>
      <c r="F6110" s="1">
        <v>18</v>
      </c>
      <c r="G6110" s="1" t="str">
        <f t="shared" si="190"/>
        <v>1-2 Years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 s="14">
        <v>25.15</v>
      </c>
      <c r="U6110" t="str">
        <f t="shared" si="191"/>
        <v>0-30</v>
      </c>
      <c r="V6110" s="16">
        <v>476.8</v>
      </c>
      <c r="W6110" t="s">
        <v>24</v>
      </c>
    </row>
    <row r="6111" spans="1:23" x14ac:dyDescent="0.3">
      <c r="A6111" t="s">
        <v>6146</v>
      </c>
      <c r="B6111" t="s">
        <v>22</v>
      </c>
      <c r="C6111" s="1">
        <v>0</v>
      </c>
      <c r="D6111" t="s">
        <v>24</v>
      </c>
      <c r="E6111" t="s">
        <v>24</v>
      </c>
      <c r="F6111" s="1">
        <v>2</v>
      </c>
      <c r="G6111" s="1" t="str">
        <f t="shared" si="190"/>
        <v>0-1 Year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 s="14">
        <v>54.15</v>
      </c>
      <c r="U6111" t="str">
        <f t="shared" si="191"/>
        <v>30-60</v>
      </c>
      <c r="V6111" s="16">
        <v>101.65</v>
      </c>
      <c r="W6111" t="s">
        <v>24</v>
      </c>
    </row>
    <row r="6112" spans="1:23" x14ac:dyDescent="0.3">
      <c r="A6112" t="s">
        <v>6147</v>
      </c>
      <c r="B6112" t="s">
        <v>22</v>
      </c>
      <c r="C6112" s="1">
        <v>0</v>
      </c>
      <c r="D6112" t="s">
        <v>23</v>
      </c>
      <c r="E6112" t="s">
        <v>24</v>
      </c>
      <c r="F6112" s="1">
        <v>19</v>
      </c>
      <c r="G6112" s="1" t="str">
        <f t="shared" si="190"/>
        <v>1-2 Years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 s="14">
        <v>59.8</v>
      </c>
      <c r="U6112" t="str">
        <f t="shared" si="191"/>
        <v>30-60</v>
      </c>
      <c r="V6112" s="16">
        <v>1130.8499999999999</v>
      </c>
      <c r="W6112" t="s">
        <v>24</v>
      </c>
    </row>
    <row r="6113" spans="1:23" x14ac:dyDescent="0.3">
      <c r="A6113" t="s">
        <v>6148</v>
      </c>
      <c r="B6113" t="s">
        <v>22</v>
      </c>
      <c r="C6113" s="1">
        <v>0</v>
      </c>
      <c r="D6113" t="s">
        <v>24</v>
      </c>
      <c r="E6113" t="s">
        <v>24</v>
      </c>
      <c r="F6113" s="1">
        <v>40</v>
      </c>
      <c r="G6113" s="1" t="str">
        <f t="shared" si="190"/>
        <v>2-4 Years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 s="14">
        <v>83.85</v>
      </c>
      <c r="U6113" t="str">
        <f t="shared" si="191"/>
        <v>60-90</v>
      </c>
      <c r="V6113" s="16">
        <v>3532.25</v>
      </c>
      <c r="W6113" t="s">
        <v>24</v>
      </c>
    </row>
    <row r="6114" spans="1:23" x14ac:dyDescent="0.3">
      <c r="A6114" t="s">
        <v>6149</v>
      </c>
      <c r="B6114" t="s">
        <v>22</v>
      </c>
      <c r="C6114" s="1">
        <v>1</v>
      </c>
      <c r="D6114" t="s">
        <v>23</v>
      </c>
      <c r="E6114" t="s">
        <v>23</v>
      </c>
      <c r="F6114" s="1">
        <v>66</v>
      </c>
      <c r="G6114" s="1" t="str">
        <f t="shared" si="190"/>
        <v>5+ Years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 s="14">
        <v>104.9</v>
      </c>
      <c r="U6114" t="str">
        <f t="shared" si="191"/>
        <v>90+</v>
      </c>
      <c r="V6114" s="16">
        <v>6891.45</v>
      </c>
      <c r="W6114" t="s">
        <v>24</v>
      </c>
    </row>
    <row r="6115" spans="1:23" x14ac:dyDescent="0.3">
      <c r="A6115" t="s">
        <v>6150</v>
      </c>
      <c r="B6115" t="s">
        <v>30</v>
      </c>
      <c r="C6115" s="1">
        <v>0</v>
      </c>
      <c r="D6115" t="s">
        <v>24</v>
      </c>
      <c r="E6115" t="s">
        <v>24</v>
      </c>
      <c r="F6115" s="1">
        <v>21</v>
      </c>
      <c r="G6115" s="1" t="str">
        <f t="shared" si="190"/>
        <v>1-2 Years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 s="14">
        <v>75.3</v>
      </c>
      <c r="U6115" t="str">
        <f t="shared" si="191"/>
        <v>60-90</v>
      </c>
      <c r="V6115" s="16">
        <v>1570.7</v>
      </c>
      <c r="W6115" t="s">
        <v>24</v>
      </c>
    </row>
    <row r="6116" spans="1:23" x14ac:dyDescent="0.3">
      <c r="A6116" t="s">
        <v>6151</v>
      </c>
      <c r="B6116" t="s">
        <v>30</v>
      </c>
      <c r="C6116" s="1">
        <v>0</v>
      </c>
      <c r="D6116" t="s">
        <v>24</v>
      </c>
      <c r="E6116" t="s">
        <v>24</v>
      </c>
      <c r="F6116" s="1">
        <v>8</v>
      </c>
      <c r="G6116" s="1" t="str">
        <f t="shared" si="190"/>
        <v>0-1 Year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 s="14">
        <v>66.650000000000006</v>
      </c>
      <c r="U6116" t="str">
        <f t="shared" si="191"/>
        <v>60-90</v>
      </c>
      <c r="V6116" s="16">
        <v>520.95000000000005</v>
      </c>
      <c r="W6116" t="s">
        <v>24</v>
      </c>
    </row>
    <row r="6117" spans="1:23" x14ac:dyDescent="0.3">
      <c r="A6117" t="s">
        <v>6152</v>
      </c>
      <c r="B6117" t="s">
        <v>22</v>
      </c>
      <c r="C6117" s="1">
        <v>0</v>
      </c>
      <c r="D6117" t="s">
        <v>23</v>
      </c>
      <c r="E6117" t="s">
        <v>23</v>
      </c>
      <c r="F6117" s="1">
        <v>72</v>
      </c>
      <c r="G6117" s="1" t="str">
        <f t="shared" si="190"/>
        <v>5+ Years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 s="14">
        <v>109.5</v>
      </c>
      <c r="U6117" t="str">
        <f t="shared" si="191"/>
        <v>90+</v>
      </c>
      <c r="V6117" s="16">
        <v>7854.9</v>
      </c>
      <c r="W6117" t="s">
        <v>24</v>
      </c>
    </row>
    <row r="6118" spans="1:23" x14ac:dyDescent="0.3">
      <c r="A6118" t="s">
        <v>6153</v>
      </c>
      <c r="B6118" t="s">
        <v>22</v>
      </c>
      <c r="C6118" s="1">
        <v>0</v>
      </c>
      <c r="D6118" t="s">
        <v>24</v>
      </c>
      <c r="E6118" t="s">
        <v>24</v>
      </c>
      <c r="F6118" s="1">
        <v>48</v>
      </c>
      <c r="G6118" s="1" t="str">
        <f t="shared" si="190"/>
        <v>2-4 Years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 s="14">
        <v>73.849999999999994</v>
      </c>
      <c r="U6118" t="str">
        <f t="shared" si="191"/>
        <v>60-90</v>
      </c>
      <c r="V6118" s="16">
        <v>3581.4</v>
      </c>
      <c r="W6118" t="s">
        <v>24</v>
      </c>
    </row>
    <row r="6119" spans="1:23" x14ac:dyDescent="0.3">
      <c r="A6119" t="s">
        <v>6154</v>
      </c>
      <c r="B6119" t="s">
        <v>30</v>
      </c>
      <c r="C6119" s="1">
        <v>0</v>
      </c>
      <c r="D6119" t="s">
        <v>24</v>
      </c>
      <c r="E6119" t="s">
        <v>24</v>
      </c>
      <c r="F6119" s="1">
        <v>69</v>
      </c>
      <c r="G6119" s="1" t="str">
        <f t="shared" si="190"/>
        <v>5+ Years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 s="14">
        <v>19.3</v>
      </c>
      <c r="U6119" t="str">
        <f t="shared" si="191"/>
        <v>0-30</v>
      </c>
      <c r="V6119" s="16">
        <v>1447.9</v>
      </c>
      <c r="W6119" t="s">
        <v>24</v>
      </c>
    </row>
    <row r="6120" spans="1:23" x14ac:dyDescent="0.3">
      <c r="A6120" t="s">
        <v>6155</v>
      </c>
      <c r="B6120" t="s">
        <v>30</v>
      </c>
      <c r="C6120" s="1">
        <v>0</v>
      </c>
      <c r="D6120" t="s">
        <v>24</v>
      </c>
      <c r="E6120" t="s">
        <v>24</v>
      </c>
      <c r="F6120" s="1">
        <v>72</v>
      </c>
      <c r="G6120" s="1" t="str">
        <f t="shared" si="190"/>
        <v>5+ Years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 s="14">
        <v>118.2</v>
      </c>
      <c r="U6120" t="str">
        <f t="shared" si="191"/>
        <v>90+</v>
      </c>
      <c r="V6120" s="16">
        <v>8547.15</v>
      </c>
      <c r="W6120" t="s">
        <v>24</v>
      </c>
    </row>
    <row r="6121" spans="1:23" x14ac:dyDescent="0.3">
      <c r="A6121" t="s">
        <v>6156</v>
      </c>
      <c r="B6121" t="s">
        <v>22</v>
      </c>
      <c r="C6121" s="1">
        <v>0</v>
      </c>
      <c r="D6121" t="s">
        <v>24</v>
      </c>
      <c r="E6121" t="s">
        <v>24</v>
      </c>
      <c r="F6121" s="1">
        <v>14</v>
      </c>
      <c r="G6121" s="1" t="str">
        <f t="shared" si="190"/>
        <v>1-2 Years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 s="14">
        <v>51.45</v>
      </c>
      <c r="U6121" t="str">
        <f t="shared" si="191"/>
        <v>30-60</v>
      </c>
      <c r="V6121" s="16">
        <v>727.85</v>
      </c>
      <c r="W6121" t="s">
        <v>24</v>
      </c>
    </row>
    <row r="6122" spans="1:23" x14ac:dyDescent="0.3">
      <c r="A6122" t="s">
        <v>6157</v>
      </c>
      <c r="B6122" t="s">
        <v>30</v>
      </c>
      <c r="C6122" s="1">
        <v>0</v>
      </c>
      <c r="D6122" t="s">
        <v>24</v>
      </c>
      <c r="E6122" t="s">
        <v>24</v>
      </c>
      <c r="F6122" s="1">
        <v>6</v>
      </c>
      <c r="G6122" s="1" t="str">
        <f t="shared" si="190"/>
        <v>0-1 Year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 s="14">
        <v>59.45</v>
      </c>
      <c r="U6122" t="str">
        <f t="shared" si="191"/>
        <v>30-60</v>
      </c>
      <c r="V6122" s="16">
        <v>357.6</v>
      </c>
      <c r="W6122" t="s">
        <v>24</v>
      </c>
    </row>
    <row r="6123" spans="1:23" x14ac:dyDescent="0.3">
      <c r="A6123" t="s">
        <v>6158</v>
      </c>
      <c r="B6123" t="s">
        <v>22</v>
      </c>
      <c r="C6123" s="1">
        <v>0</v>
      </c>
      <c r="D6123" t="s">
        <v>23</v>
      </c>
      <c r="E6123" t="s">
        <v>23</v>
      </c>
      <c r="F6123" s="1">
        <v>8</v>
      </c>
      <c r="G6123" s="1" t="str">
        <f t="shared" si="190"/>
        <v>0-1 Year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 s="14">
        <v>19.5</v>
      </c>
      <c r="U6123" t="str">
        <f t="shared" si="191"/>
        <v>0-30</v>
      </c>
      <c r="V6123" s="16">
        <v>159.35</v>
      </c>
      <c r="W6123" t="s">
        <v>24</v>
      </c>
    </row>
    <row r="6124" spans="1:23" x14ac:dyDescent="0.3">
      <c r="A6124" t="s">
        <v>6159</v>
      </c>
      <c r="B6124" t="s">
        <v>22</v>
      </c>
      <c r="C6124" s="1">
        <v>0</v>
      </c>
      <c r="D6124" t="s">
        <v>24</v>
      </c>
      <c r="E6124" t="s">
        <v>24</v>
      </c>
      <c r="F6124" s="1">
        <v>17</v>
      </c>
      <c r="G6124" s="1" t="str">
        <f t="shared" si="190"/>
        <v>1-2 Years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 s="14">
        <v>19.55</v>
      </c>
      <c r="U6124" t="str">
        <f t="shared" si="191"/>
        <v>0-30</v>
      </c>
      <c r="V6124" s="16">
        <v>280.85000000000002</v>
      </c>
      <c r="W6124" t="s">
        <v>24</v>
      </c>
    </row>
    <row r="6125" spans="1:23" x14ac:dyDescent="0.3">
      <c r="A6125" t="s">
        <v>6160</v>
      </c>
      <c r="B6125" t="s">
        <v>30</v>
      </c>
      <c r="C6125" s="1">
        <v>0</v>
      </c>
      <c r="D6125" t="s">
        <v>24</v>
      </c>
      <c r="E6125" t="s">
        <v>24</v>
      </c>
      <c r="F6125" s="1">
        <v>65</v>
      </c>
      <c r="G6125" s="1" t="str">
        <f t="shared" si="190"/>
        <v>5+ Years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 s="14">
        <v>93.55</v>
      </c>
      <c r="U6125" t="str">
        <f t="shared" si="191"/>
        <v>90+</v>
      </c>
      <c r="V6125" s="16">
        <v>6069.25</v>
      </c>
      <c r="W6125" t="s">
        <v>24</v>
      </c>
    </row>
    <row r="6126" spans="1:23" x14ac:dyDescent="0.3">
      <c r="A6126" t="s">
        <v>6161</v>
      </c>
      <c r="B6126" t="s">
        <v>22</v>
      </c>
      <c r="C6126" s="1">
        <v>0</v>
      </c>
      <c r="D6126" t="s">
        <v>23</v>
      </c>
      <c r="E6126" t="s">
        <v>23</v>
      </c>
      <c r="F6126" s="1">
        <v>57</v>
      </c>
      <c r="G6126" s="1" t="str">
        <f t="shared" si="190"/>
        <v>4-5 Years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 s="14">
        <v>59.3</v>
      </c>
      <c r="U6126" t="str">
        <f t="shared" si="191"/>
        <v>30-60</v>
      </c>
      <c r="V6126" s="16">
        <v>3274.35</v>
      </c>
      <c r="W6126" t="s">
        <v>24</v>
      </c>
    </row>
    <row r="6127" spans="1:23" x14ac:dyDescent="0.3">
      <c r="A6127" t="s">
        <v>6162</v>
      </c>
      <c r="B6127" t="s">
        <v>30</v>
      </c>
      <c r="C6127" s="1">
        <v>0</v>
      </c>
      <c r="D6127" t="s">
        <v>23</v>
      </c>
      <c r="E6127" t="s">
        <v>24</v>
      </c>
      <c r="F6127" s="1">
        <v>13</v>
      </c>
      <c r="G6127" s="1" t="str">
        <f t="shared" si="190"/>
        <v>1-2 Years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 s="14">
        <v>102.25</v>
      </c>
      <c r="U6127" t="str">
        <f t="shared" si="191"/>
        <v>90+</v>
      </c>
      <c r="V6127" s="16">
        <v>1359</v>
      </c>
      <c r="W6127" t="s">
        <v>23</v>
      </c>
    </row>
    <row r="6128" spans="1:23" x14ac:dyDescent="0.3">
      <c r="A6128" t="s">
        <v>6163</v>
      </c>
      <c r="B6128" t="s">
        <v>30</v>
      </c>
      <c r="C6128" s="1">
        <v>1</v>
      </c>
      <c r="D6128" t="s">
        <v>24</v>
      </c>
      <c r="E6128" t="s">
        <v>24</v>
      </c>
      <c r="F6128" s="1">
        <v>19</v>
      </c>
      <c r="G6128" s="1" t="str">
        <f t="shared" si="190"/>
        <v>1-2 Years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 s="14">
        <v>95.9</v>
      </c>
      <c r="U6128" t="str">
        <f t="shared" si="191"/>
        <v>90+</v>
      </c>
      <c r="V6128" s="16">
        <v>1777.9</v>
      </c>
      <c r="W6128" t="s">
        <v>23</v>
      </c>
    </row>
    <row r="6129" spans="1:23" x14ac:dyDescent="0.3">
      <c r="A6129" t="s">
        <v>6164</v>
      </c>
      <c r="B6129" t="s">
        <v>22</v>
      </c>
      <c r="C6129" s="1">
        <v>0</v>
      </c>
      <c r="D6129" t="s">
        <v>23</v>
      </c>
      <c r="E6129" t="s">
        <v>24</v>
      </c>
      <c r="F6129" s="1">
        <v>56</v>
      </c>
      <c r="G6129" s="1" t="str">
        <f t="shared" si="190"/>
        <v>4-5 Years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 s="14">
        <v>109.8</v>
      </c>
      <c r="U6129" t="str">
        <f t="shared" si="191"/>
        <v>90+</v>
      </c>
      <c r="V6129" s="16">
        <v>6109.65</v>
      </c>
      <c r="W6129" t="s">
        <v>24</v>
      </c>
    </row>
    <row r="6130" spans="1:23" x14ac:dyDescent="0.3">
      <c r="A6130" t="s">
        <v>6165</v>
      </c>
      <c r="B6130" t="s">
        <v>22</v>
      </c>
      <c r="C6130" s="1">
        <v>0</v>
      </c>
      <c r="D6130" t="s">
        <v>23</v>
      </c>
      <c r="E6130" t="s">
        <v>24</v>
      </c>
      <c r="F6130" s="1">
        <v>14</v>
      </c>
      <c r="G6130" s="1" t="str">
        <f t="shared" si="190"/>
        <v>1-2 Years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 s="14">
        <v>78.099999999999994</v>
      </c>
      <c r="U6130" t="str">
        <f t="shared" si="191"/>
        <v>60-90</v>
      </c>
      <c r="V6130" s="16">
        <v>1122.4000000000001</v>
      </c>
      <c r="W6130" t="s">
        <v>24</v>
      </c>
    </row>
    <row r="6131" spans="1:23" x14ac:dyDescent="0.3">
      <c r="A6131" t="s">
        <v>6166</v>
      </c>
      <c r="B6131" t="s">
        <v>30</v>
      </c>
      <c r="C6131" s="1">
        <v>0</v>
      </c>
      <c r="D6131" t="s">
        <v>23</v>
      </c>
      <c r="E6131" t="s">
        <v>24</v>
      </c>
      <c r="F6131" s="1">
        <v>52</v>
      </c>
      <c r="G6131" s="1" t="str">
        <f t="shared" si="190"/>
        <v>4-5 Years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 s="14">
        <v>39.9</v>
      </c>
      <c r="U6131" t="str">
        <f t="shared" si="191"/>
        <v>30-60</v>
      </c>
      <c r="V6131" s="16">
        <v>2020.9</v>
      </c>
      <c r="W6131" t="s">
        <v>24</v>
      </c>
    </row>
    <row r="6132" spans="1:23" x14ac:dyDescent="0.3">
      <c r="A6132" t="s">
        <v>6167</v>
      </c>
      <c r="B6132" t="s">
        <v>22</v>
      </c>
      <c r="C6132" s="1">
        <v>0</v>
      </c>
      <c r="D6132" t="s">
        <v>24</v>
      </c>
      <c r="E6132" t="s">
        <v>24</v>
      </c>
      <c r="F6132" s="1">
        <v>58</v>
      </c>
      <c r="G6132" s="1" t="str">
        <f t="shared" si="190"/>
        <v>4-5 Years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 s="14">
        <v>64.900000000000006</v>
      </c>
      <c r="U6132" t="str">
        <f t="shared" si="191"/>
        <v>60-90</v>
      </c>
      <c r="V6132" s="16">
        <v>3795.45</v>
      </c>
      <c r="W6132" t="s">
        <v>24</v>
      </c>
    </row>
    <row r="6133" spans="1:23" x14ac:dyDescent="0.3">
      <c r="A6133" t="s">
        <v>6168</v>
      </c>
      <c r="B6133" t="s">
        <v>22</v>
      </c>
      <c r="C6133" s="1">
        <v>1</v>
      </c>
      <c r="D6133" t="s">
        <v>24</v>
      </c>
      <c r="E6133" t="s">
        <v>24</v>
      </c>
      <c r="F6133" s="1">
        <v>47</v>
      </c>
      <c r="G6133" s="1" t="str">
        <f t="shared" si="190"/>
        <v>2-4 Years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 s="14">
        <v>95.05</v>
      </c>
      <c r="U6133" t="str">
        <f t="shared" si="191"/>
        <v>90+</v>
      </c>
      <c r="V6133" s="16">
        <v>4504.55</v>
      </c>
      <c r="W6133" t="s">
        <v>23</v>
      </c>
    </row>
    <row r="6134" spans="1:23" x14ac:dyDescent="0.3">
      <c r="A6134" t="s">
        <v>6169</v>
      </c>
      <c r="B6134" t="s">
        <v>22</v>
      </c>
      <c r="C6134" s="1">
        <v>0</v>
      </c>
      <c r="D6134" t="s">
        <v>24</v>
      </c>
      <c r="E6134" t="s">
        <v>24</v>
      </c>
      <c r="F6134" s="1">
        <v>67</v>
      </c>
      <c r="G6134" s="1" t="str">
        <f t="shared" si="190"/>
        <v>5+ Years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 s="14">
        <v>53.4</v>
      </c>
      <c r="U6134" t="str">
        <f t="shared" si="191"/>
        <v>30-60</v>
      </c>
      <c r="V6134" s="16">
        <v>3579.15</v>
      </c>
      <c r="W6134" t="s">
        <v>24</v>
      </c>
    </row>
    <row r="6135" spans="1:23" x14ac:dyDescent="0.3">
      <c r="A6135" t="s">
        <v>6170</v>
      </c>
      <c r="B6135" t="s">
        <v>30</v>
      </c>
      <c r="C6135" s="1">
        <v>0</v>
      </c>
      <c r="D6135" t="s">
        <v>24</v>
      </c>
      <c r="E6135" t="s">
        <v>24</v>
      </c>
      <c r="F6135" s="1">
        <v>2</v>
      </c>
      <c r="G6135" s="1" t="str">
        <f t="shared" si="190"/>
        <v>0-1 Year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 s="14">
        <v>24.9</v>
      </c>
      <c r="U6135" t="str">
        <f t="shared" si="191"/>
        <v>0-30</v>
      </c>
      <c r="V6135" s="16">
        <v>49.7</v>
      </c>
      <c r="W6135" t="s">
        <v>24</v>
      </c>
    </row>
    <row r="6136" spans="1:23" x14ac:dyDescent="0.3">
      <c r="A6136" t="s">
        <v>6171</v>
      </c>
      <c r="B6136" t="s">
        <v>30</v>
      </c>
      <c r="C6136" s="1">
        <v>1</v>
      </c>
      <c r="D6136" t="s">
        <v>24</v>
      </c>
      <c r="E6136" t="s">
        <v>24</v>
      </c>
      <c r="F6136" s="1">
        <v>6</v>
      </c>
      <c r="G6136" s="1" t="str">
        <f t="shared" si="190"/>
        <v>0-1 Year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 s="14">
        <v>44.7</v>
      </c>
      <c r="U6136" t="str">
        <f t="shared" si="191"/>
        <v>30-60</v>
      </c>
      <c r="V6136" s="16">
        <v>276.5</v>
      </c>
      <c r="W6136" t="s">
        <v>24</v>
      </c>
    </row>
    <row r="6137" spans="1:23" x14ac:dyDescent="0.3">
      <c r="A6137" t="s">
        <v>6172</v>
      </c>
      <c r="B6137" t="s">
        <v>30</v>
      </c>
      <c r="C6137" s="1">
        <v>0</v>
      </c>
      <c r="D6137" t="s">
        <v>23</v>
      </c>
      <c r="E6137" t="s">
        <v>23</v>
      </c>
      <c r="F6137" s="1">
        <v>71</v>
      </c>
      <c r="G6137" s="1" t="str">
        <f t="shared" si="190"/>
        <v>5+ Years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 s="14">
        <v>114</v>
      </c>
      <c r="U6137" t="str">
        <f t="shared" si="191"/>
        <v>90+</v>
      </c>
      <c r="V6137" s="16">
        <v>8175.9</v>
      </c>
      <c r="W6137" t="s">
        <v>24</v>
      </c>
    </row>
    <row r="6138" spans="1:23" x14ac:dyDescent="0.3">
      <c r="A6138" t="s">
        <v>6173</v>
      </c>
      <c r="B6138" t="s">
        <v>22</v>
      </c>
      <c r="C6138" s="1">
        <v>0</v>
      </c>
      <c r="D6138" t="s">
        <v>23</v>
      </c>
      <c r="E6138" t="s">
        <v>23</v>
      </c>
      <c r="F6138" s="1">
        <v>46</v>
      </c>
      <c r="G6138" s="1" t="str">
        <f t="shared" si="190"/>
        <v>2-4 Years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 s="14">
        <v>20.25</v>
      </c>
      <c r="U6138" t="str">
        <f t="shared" si="191"/>
        <v>0-30</v>
      </c>
      <c r="V6138" s="16">
        <v>890.35</v>
      </c>
      <c r="W6138" t="s">
        <v>24</v>
      </c>
    </row>
    <row r="6139" spans="1:23" x14ac:dyDescent="0.3">
      <c r="A6139" t="s">
        <v>6174</v>
      </c>
      <c r="B6139" t="s">
        <v>22</v>
      </c>
      <c r="C6139" s="1">
        <v>0</v>
      </c>
      <c r="D6139" t="s">
        <v>24</v>
      </c>
      <c r="E6139" t="s">
        <v>24</v>
      </c>
      <c r="F6139" s="1">
        <v>5</v>
      </c>
      <c r="G6139" s="1" t="str">
        <f t="shared" si="190"/>
        <v>0-1 Year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 s="14">
        <v>53.85</v>
      </c>
      <c r="U6139" t="str">
        <f t="shared" si="191"/>
        <v>30-60</v>
      </c>
      <c r="V6139" s="16">
        <v>259.8</v>
      </c>
      <c r="W6139" t="s">
        <v>23</v>
      </c>
    </row>
    <row r="6140" spans="1:23" x14ac:dyDescent="0.3">
      <c r="A6140" t="s">
        <v>6175</v>
      </c>
      <c r="B6140" t="s">
        <v>30</v>
      </c>
      <c r="C6140" s="1">
        <v>1</v>
      </c>
      <c r="D6140" t="s">
        <v>23</v>
      </c>
      <c r="E6140" t="s">
        <v>24</v>
      </c>
      <c r="F6140" s="1">
        <v>67</v>
      </c>
      <c r="G6140" s="1" t="str">
        <f t="shared" si="190"/>
        <v>5+ Years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 s="14">
        <v>83.85</v>
      </c>
      <c r="U6140" t="str">
        <f t="shared" si="191"/>
        <v>60-90</v>
      </c>
      <c r="V6140" s="16">
        <v>5588.8</v>
      </c>
      <c r="W6140" t="s">
        <v>24</v>
      </c>
    </row>
    <row r="6141" spans="1:23" x14ac:dyDescent="0.3">
      <c r="A6141" t="s">
        <v>6176</v>
      </c>
      <c r="B6141" t="s">
        <v>30</v>
      </c>
      <c r="C6141" s="1">
        <v>0</v>
      </c>
      <c r="D6141" t="s">
        <v>24</v>
      </c>
      <c r="E6141" t="s">
        <v>23</v>
      </c>
      <c r="F6141" s="1">
        <v>3</v>
      </c>
      <c r="G6141" s="1" t="str">
        <f t="shared" si="190"/>
        <v>0-1 Year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 s="14">
        <v>20.2</v>
      </c>
      <c r="U6141" t="str">
        <f t="shared" si="191"/>
        <v>0-30</v>
      </c>
      <c r="V6141" s="16">
        <v>50.6</v>
      </c>
      <c r="W6141" t="s">
        <v>24</v>
      </c>
    </row>
    <row r="6142" spans="1:23" x14ac:dyDescent="0.3">
      <c r="A6142" t="s">
        <v>6177</v>
      </c>
      <c r="B6142" t="s">
        <v>22</v>
      </c>
      <c r="C6142" s="1">
        <v>0</v>
      </c>
      <c r="D6142" t="s">
        <v>24</v>
      </c>
      <c r="E6142" t="s">
        <v>24</v>
      </c>
      <c r="F6142" s="1">
        <v>3</v>
      </c>
      <c r="G6142" s="1" t="str">
        <f t="shared" si="190"/>
        <v>0-1 Year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 s="14">
        <v>19.95</v>
      </c>
      <c r="U6142" t="str">
        <f t="shared" si="191"/>
        <v>0-30</v>
      </c>
      <c r="V6142" s="16">
        <v>58</v>
      </c>
      <c r="W6142" t="s">
        <v>24</v>
      </c>
    </row>
    <row r="6143" spans="1:23" x14ac:dyDescent="0.3">
      <c r="A6143" t="s">
        <v>6178</v>
      </c>
      <c r="B6143" t="s">
        <v>30</v>
      </c>
      <c r="C6143" s="1">
        <v>1</v>
      </c>
      <c r="D6143" t="s">
        <v>23</v>
      </c>
      <c r="E6143" t="s">
        <v>24</v>
      </c>
      <c r="F6143" s="1">
        <v>52</v>
      </c>
      <c r="G6143" s="1" t="str">
        <f t="shared" si="190"/>
        <v>4-5 Years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 s="14">
        <v>104.2</v>
      </c>
      <c r="U6143" t="str">
        <f t="shared" si="191"/>
        <v>90+</v>
      </c>
      <c r="V6143" s="16">
        <v>5568.35</v>
      </c>
      <c r="W6143" t="s">
        <v>23</v>
      </c>
    </row>
    <row r="6144" spans="1:23" x14ac:dyDescent="0.3">
      <c r="A6144" t="s">
        <v>6179</v>
      </c>
      <c r="B6144" t="s">
        <v>22</v>
      </c>
      <c r="C6144" s="1">
        <v>0</v>
      </c>
      <c r="D6144" t="s">
        <v>23</v>
      </c>
      <c r="E6144" t="s">
        <v>24</v>
      </c>
      <c r="F6144" s="1">
        <v>42</v>
      </c>
      <c r="G6144" s="1" t="str">
        <f t="shared" si="190"/>
        <v>2-4 Years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 s="14">
        <v>50.25</v>
      </c>
      <c r="U6144" t="str">
        <f t="shared" si="191"/>
        <v>30-60</v>
      </c>
      <c r="V6144" s="16">
        <v>2203.65</v>
      </c>
      <c r="W6144" t="s">
        <v>23</v>
      </c>
    </row>
    <row r="6145" spans="1:23" x14ac:dyDescent="0.3">
      <c r="A6145" t="s">
        <v>6180</v>
      </c>
      <c r="B6145" t="s">
        <v>30</v>
      </c>
      <c r="C6145" s="1">
        <v>0</v>
      </c>
      <c r="D6145" t="s">
        <v>23</v>
      </c>
      <c r="E6145" t="s">
        <v>23</v>
      </c>
      <c r="F6145" s="1">
        <v>50</v>
      </c>
      <c r="G6145" s="1" t="str">
        <f t="shared" si="190"/>
        <v>4-5 Years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 s="14">
        <v>20.350000000000001</v>
      </c>
      <c r="U6145" t="str">
        <f t="shared" si="191"/>
        <v>0-30</v>
      </c>
      <c r="V6145" s="16">
        <v>938.95</v>
      </c>
      <c r="W6145" t="s">
        <v>24</v>
      </c>
    </row>
    <row r="6146" spans="1:23" x14ac:dyDescent="0.3">
      <c r="A6146" t="s">
        <v>6181</v>
      </c>
      <c r="B6146" t="s">
        <v>30</v>
      </c>
      <c r="C6146" s="1">
        <v>1</v>
      </c>
      <c r="D6146" t="s">
        <v>23</v>
      </c>
      <c r="E6146" t="s">
        <v>24</v>
      </c>
      <c r="F6146" s="1">
        <v>23</v>
      </c>
      <c r="G6146" s="1" t="str">
        <f t="shared" si="190"/>
        <v>1-2 Years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 s="14">
        <v>90</v>
      </c>
      <c r="U6146" t="str">
        <f t="shared" si="191"/>
        <v>90+</v>
      </c>
      <c r="V6146" s="16">
        <v>2024.1</v>
      </c>
      <c r="W6146" t="s">
        <v>24</v>
      </c>
    </row>
    <row r="6147" spans="1:23" x14ac:dyDescent="0.3">
      <c r="A6147" t="s">
        <v>6182</v>
      </c>
      <c r="B6147" t="s">
        <v>22</v>
      </c>
      <c r="C6147" s="1">
        <v>0</v>
      </c>
      <c r="D6147" t="s">
        <v>23</v>
      </c>
      <c r="E6147" t="s">
        <v>23</v>
      </c>
      <c r="F6147" s="1">
        <v>67</v>
      </c>
      <c r="G6147" s="1" t="str">
        <f t="shared" ref="G6147:G6210" si="192">IF(F6147&lt;=12,"0-1 Year",
IF(F6147&lt;=24,"1-2 Years",
IF(F6147&lt;=48,"2-4 Years",
IF(F6147&lt;=60,"4-5 Years","5+ Years"))))</f>
        <v>5+ Years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 s="14">
        <v>54.2</v>
      </c>
      <c r="U6147" t="str">
        <f t="shared" ref="U6147:U6210" si="193">IF(T6147&lt;30,"0-30",
IF(T6147&lt;60,"30-60",
IF(T6147&lt;90,"60-90","90+")))</f>
        <v>30-60</v>
      </c>
      <c r="V6147" s="16">
        <v>3623.95</v>
      </c>
      <c r="W6147" t="s">
        <v>24</v>
      </c>
    </row>
    <row r="6148" spans="1:23" x14ac:dyDescent="0.3">
      <c r="A6148" t="s">
        <v>6183</v>
      </c>
      <c r="B6148" t="s">
        <v>22</v>
      </c>
      <c r="C6148" s="1">
        <v>0</v>
      </c>
      <c r="D6148" t="s">
        <v>24</v>
      </c>
      <c r="E6148" t="s">
        <v>24</v>
      </c>
      <c r="F6148" s="1">
        <v>25</v>
      </c>
      <c r="G6148" s="1" t="str">
        <f t="shared" si="192"/>
        <v>2-4 Years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 s="14">
        <v>99.5</v>
      </c>
      <c r="U6148" t="str">
        <f t="shared" si="193"/>
        <v>90+</v>
      </c>
      <c r="V6148" s="16">
        <v>2369.0500000000002</v>
      </c>
      <c r="W6148" t="s">
        <v>23</v>
      </c>
    </row>
    <row r="6149" spans="1:23" x14ac:dyDescent="0.3">
      <c r="A6149" t="s">
        <v>6184</v>
      </c>
      <c r="B6149" t="s">
        <v>22</v>
      </c>
      <c r="C6149" s="1">
        <v>1</v>
      </c>
      <c r="D6149" t="s">
        <v>23</v>
      </c>
      <c r="E6149" t="s">
        <v>24</v>
      </c>
      <c r="F6149" s="1">
        <v>39</v>
      </c>
      <c r="G6149" s="1" t="str">
        <f t="shared" si="192"/>
        <v>2-4 Years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 s="14">
        <v>99.1</v>
      </c>
      <c r="U6149" t="str">
        <f t="shared" si="193"/>
        <v>90+</v>
      </c>
      <c r="V6149" s="16">
        <v>3877.95</v>
      </c>
      <c r="W6149" t="s">
        <v>24</v>
      </c>
    </row>
    <row r="6150" spans="1:23" x14ac:dyDescent="0.3">
      <c r="A6150" t="s">
        <v>6185</v>
      </c>
      <c r="B6150" t="s">
        <v>22</v>
      </c>
      <c r="C6150" s="1">
        <v>0</v>
      </c>
      <c r="D6150" t="s">
        <v>24</v>
      </c>
      <c r="E6150" t="s">
        <v>24</v>
      </c>
      <c r="F6150" s="1">
        <v>69</v>
      </c>
      <c r="G6150" s="1" t="str">
        <f t="shared" si="192"/>
        <v>5+ Years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 s="14">
        <v>66.900000000000006</v>
      </c>
      <c r="U6150" t="str">
        <f t="shared" si="193"/>
        <v>60-90</v>
      </c>
      <c r="V6150" s="16">
        <v>4577.8999999999996</v>
      </c>
      <c r="W6150" t="s">
        <v>24</v>
      </c>
    </row>
    <row r="6151" spans="1:23" x14ac:dyDescent="0.3">
      <c r="A6151" t="s">
        <v>6186</v>
      </c>
      <c r="B6151" t="s">
        <v>22</v>
      </c>
      <c r="C6151" s="1">
        <v>0</v>
      </c>
      <c r="D6151" t="s">
        <v>24</v>
      </c>
      <c r="E6151" t="s">
        <v>24</v>
      </c>
      <c r="F6151" s="1">
        <v>1</v>
      </c>
      <c r="G6151" s="1" t="str">
        <f t="shared" si="192"/>
        <v>0-1 Year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 s="14">
        <v>25.85</v>
      </c>
      <c r="U6151" t="str">
        <f t="shared" si="193"/>
        <v>0-30</v>
      </c>
      <c r="V6151" s="16">
        <v>25.85</v>
      </c>
      <c r="W6151" t="s">
        <v>24</v>
      </c>
    </row>
    <row r="6152" spans="1:23" x14ac:dyDescent="0.3">
      <c r="A6152" t="s">
        <v>6187</v>
      </c>
      <c r="B6152" t="s">
        <v>30</v>
      </c>
      <c r="C6152" s="1">
        <v>0</v>
      </c>
      <c r="D6152" t="s">
        <v>24</v>
      </c>
      <c r="E6152" t="s">
        <v>24</v>
      </c>
      <c r="F6152" s="1">
        <v>32</v>
      </c>
      <c r="G6152" s="1" t="str">
        <f t="shared" si="192"/>
        <v>2-4 Years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 s="14">
        <v>91.05</v>
      </c>
      <c r="U6152" t="str">
        <f t="shared" si="193"/>
        <v>90+</v>
      </c>
      <c r="V6152" s="16">
        <v>2871.5</v>
      </c>
      <c r="W6152" t="s">
        <v>24</v>
      </c>
    </row>
    <row r="6153" spans="1:23" x14ac:dyDescent="0.3">
      <c r="A6153" t="s">
        <v>6188</v>
      </c>
      <c r="B6153" t="s">
        <v>22</v>
      </c>
      <c r="C6153" s="1">
        <v>0</v>
      </c>
      <c r="D6153" t="s">
        <v>24</v>
      </c>
      <c r="E6153" t="s">
        <v>24</v>
      </c>
      <c r="F6153" s="1">
        <v>9</v>
      </c>
      <c r="G6153" s="1" t="str">
        <f t="shared" si="192"/>
        <v>0-1 Year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 s="14">
        <v>71</v>
      </c>
      <c r="U6153" t="str">
        <f t="shared" si="193"/>
        <v>60-90</v>
      </c>
      <c r="V6153" s="16">
        <v>672.55</v>
      </c>
      <c r="W6153" t="s">
        <v>23</v>
      </c>
    </row>
    <row r="6154" spans="1:23" x14ac:dyDescent="0.3">
      <c r="A6154" t="s">
        <v>6189</v>
      </c>
      <c r="B6154" t="s">
        <v>22</v>
      </c>
      <c r="C6154" s="1">
        <v>0</v>
      </c>
      <c r="D6154" t="s">
        <v>24</v>
      </c>
      <c r="E6154" t="s">
        <v>24</v>
      </c>
      <c r="F6154" s="1">
        <v>16</v>
      </c>
      <c r="G6154" s="1" t="str">
        <f t="shared" si="192"/>
        <v>1-2 Years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 s="14">
        <v>93.2</v>
      </c>
      <c r="U6154" t="str">
        <f t="shared" si="193"/>
        <v>90+</v>
      </c>
      <c r="V6154" s="16">
        <v>1573.7</v>
      </c>
      <c r="W6154" t="s">
        <v>23</v>
      </c>
    </row>
    <row r="6155" spans="1:23" x14ac:dyDescent="0.3">
      <c r="A6155" t="s">
        <v>6190</v>
      </c>
      <c r="B6155" t="s">
        <v>30</v>
      </c>
      <c r="C6155" s="1">
        <v>0</v>
      </c>
      <c r="D6155" t="s">
        <v>23</v>
      </c>
      <c r="E6155" t="s">
        <v>23</v>
      </c>
      <c r="F6155" s="1">
        <v>60</v>
      </c>
      <c r="G6155" s="1" t="str">
        <f t="shared" si="192"/>
        <v>4-5 Years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 s="14">
        <v>20.95</v>
      </c>
      <c r="U6155" t="str">
        <f t="shared" si="193"/>
        <v>0-30</v>
      </c>
      <c r="V6155" s="16">
        <v>1270.55</v>
      </c>
      <c r="W6155" t="s">
        <v>24</v>
      </c>
    </row>
    <row r="6156" spans="1:23" x14ac:dyDescent="0.3">
      <c r="A6156" t="s">
        <v>6191</v>
      </c>
      <c r="B6156" t="s">
        <v>22</v>
      </c>
      <c r="C6156" s="1">
        <v>0</v>
      </c>
      <c r="D6156" t="s">
        <v>23</v>
      </c>
      <c r="E6156" t="s">
        <v>23</v>
      </c>
      <c r="F6156" s="1">
        <v>72</v>
      </c>
      <c r="G6156" s="1" t="str">
        <f t="shared" si="192"/>
        <v>5+ Years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 s="14">
        <v>109.2</v>
      </c>
      <c r="U6156" t="str">
        <f t="shared" si="193"/>
        <v>90+</v>
      </c>
      <c r="V6156" s="16">
        <v>7711.45</v>
      </c>
      <c r="W6156" t="s">
        <v>24</v>
      </c>
    </row>
    <row r="6157" spans="1:23" x14ac:dyDescent="0.3">
      <c r="A6157" t="s">
        <v>6192</v>
      </c>
      <c r="B6157" t="s">
        <v>30</v>
      </c>
      <c r="C6157" s="1">
        <v>0</v>
      </c>
      <c r="D6157" t="s">
        <v>23</v>
      </c>
      <c r="E6157" t="s">
        <v>24</v>
      </c>
      <c r="F6157" s="1">
        <v>5</v>
      </c>
      <c r="G6157" s="1" t="str">
        <f t="shared" si="192"/>
        <v>0-1 Year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 s="14">
        <v>19.350000000000001</v>
      </c>
      <c r="U6157" t="str">
        <f t="shared" si="193"/>
        <v>0-30</v>
      </c>
      <c r="V6157" s="16">
        <v>126.05</v>
      </c>
      <c r="W6157" t="s">
        <v>23</v>
      </c>
    </row>
    <row r="6158" spans="1:23" x14ac:dyDescent="0.3">
      <c r="A6158" t="s">
        <v>6193</v>
      </c>
      <c r="B6158" t="s">
        <v>22</v>
      </c>
      <c r="C6158" s="1">
        <v>1</v>
      </c>
      <c r="D6158" t="s">
        <v>24</v>
      </c>
      <c r="E6158" t="s">
        <v>24</v>
      </c>
      <c r="F6158" s="1">
        <v>26</v>
      </c>
      <c r="G6158" s="1" t="str">
        <f t="shared" si="192"/>
        <v>2-4 Years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 s="14">
        <v>85.8</v>
      </c>
      <c r="U6158" t="str">
        <f t="shared" si="193"/>
        <v>60-90</v>
      </c>
      <c r="V6158" s="16">
        <v>2193.65</v>
      </c>
      <c r="W6158" t="s">
        <v>24</v>
      </c>
    </row>
    <row r="6159" spans="1:23" x14ac:dyDescent="0.3">
      <c r="A6159" t="s">
        <v>6194</v>
      </c>
      <c r="B6159" t="s">
        <v>30</v>
      </c>
      <c r="C6159" s="1">
        <v>0</v>
      </c>
      <c r="D6159" t="s">
        <v>24</v>
      </c>
      <c r="E6159" t="s">
        <v>24</v>
      </c>
      <c r="F6159" s="1">
        <v>3</v>
      </c>
      <c r="G6159" s="1" t="str">
        <f t="shared" si="192"/>
        <v>0-1 Year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 s="14">
        <v>19.850000000000001</v>
      </c>
      <c r="U6159" t="str">
        <f t="shared" si="193"/>
        <v>0-30</v>
      </c>
      <c r="V6159" s="16">
        <v>64.55</v>
      </c>
      <c r="W6159" t="s">
        <v>23</v>
      </c>
    </row>
    <row r="6160" spans="1:23" x14ac:dyDescent="0.3">
      <c r="A6160" t="s">
        <v>6195</v>
      </c>
      <c r="B6160" t="s">
        <v>30</v>
      </c>
      <c r="C6160" s="1">
        <v>0</v>
      </c>
      <c r="D6160" t="s">
        <v>24</v>
      </c>
      <c r="E6160" t="s">
        <v>24</v>
      </c>
      <c r="F6160" s="1">
        <v>2</v>
      </c>
      <c r="G6160" s="1" t="str">
        <f t="shared" si="192"/>
        <v>0-1 Year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 s="14">
        <v>19.649999999999999</v>
      </c>
      <c r="U6160" t="str">
        <f t="shared" si="193"/>
        <v>0-30</v>
      </c>
      <c r="V6160" s="16">
        <v>31.2</v>
      </c>
      <c r="W6160" t="s">
        <v>24</v>
      </c>
    </row>
    <row r="6161" spans="1:23" x14ac:dyDescent="0.3">
      <c r="A6161" t="s">
        <v>6196</v>
      </c>
      <c r="B6161" t="s">
        <v>22</v>
      </c>
      <c r="C6161" s="1">
        <v>0</v>
      </c>
      <c r="D6161" t="s">
        <v>24</v>
      </c>
      <c r="E6161" t="s">
        <v>23</v>
      </c>
      <c r="F6161" s="1">
        <v>2</v>
      </c>
      <c r="G6161" s="1" t="str">
        <f t="shared" si="192"/>
        <v>0-1 Year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 s="14">
        <v>20.5</v>
      </c>
      <c r="U6161" t="str">
        <f t="shared" si="193"/>
        <v>0-30</v>
      </c>
      <c r="V6161" s="16">
        <v>38.25</v>
      </c>
      <c r="W6161" t="s">
        <v>24</v>
      </c>
    </row>
    <row r="6162" spans="1:23" x14ac:dyDescent="0.3">
      <c r="A6162" t="s">
        <v>6197</v>
      </c>
      <c r="B6162" t="s">
        <v>22</v>
      </c>
      <c r="C6162" s="1">
        <v>0</v>
      </c>
      <c r="D6162" t="s">
        <v>24</v>
      </c>
      <c r="E6162" t="s">
        <v>24</v>
      </c>
      <c r="F6162" s="1">
        <v>36</v>
      </c>
      <c r="G6162" s="1" t="str">
        <f t="shared" si="192"/>
        <v>2-4 Years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 s="14">
        <v>89.65</v>
      </c>
      <c r="U6162" t="str">
        <f t="shared" si="193"/>
        <v>60-90</v>
      </c>
      <c r="V6162" s="16">
        <v>3348.1</v>
      </c>
      <c r="W6162" t="s">
        <v>24</v>
      </c>
    </row>
    <row r="6163" spans="1:23" x14ac:dyDescent="0.3">
      <c r="A6163" t="s">
        <v>6198</v>
      </c>
      <c r="B6163" t="s">
        <v>30</v>
      </c>
      <c r="C6163" s="1">
        <v>0</v>
      </c>
      <c r="D6163" t="s">
        <v>24</v>
      </c>
      <c r="E6163" t="s">
        <v>24</v>
      </c>
      <c r="F6163" s="1">
        <v>7</v>
      </c>
      <c r="G6163" s="1" t="str">
        <f t="shared" si="192"/>
        <v>0-1 Year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 s="14">
        <v>74.349999999999994</v>
      </c>
      <c r="U6163" t="str">
        <f t="shared" si="193"/>
        <v>60-90</v>
      </c>
      <c r="V6163" s="16">
        <v>533.6</v>
      </c>
      <c r="W6163" t="s">
        <v>24</v>
      </c>
    </row>
    <row r="6164" spans="1:23" x14ac:dyDescent="0.3">
      <c r="A6164" t="s">
        <v>6199</v>
      </c>
      <c r="B6164" t="s">
        <v>22</v>
      </c>
      <c r="C6164" s="1">
        <v>1</v>
      </c>
      <c r="D6164" t="s">
        <v>23</v>
      </c>
      <c r="E6164" t="s">
        <v>24</v>
      </c>
      <c r="F6164" s="1">
        <v>60</v>
      </c>
      <c r="G6164" s="1" t="str">
        <f t="shared" si="192"/>
        <v>4-5 Years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 s="14">
        <v>49.45</v>
      </c>
      <c r="U6164" t="str">
        <f t="shared" si="193"/>
        <v>30-60</v>
      </c>
      <c r="V6164" s="16">
        <v>2907.55</v>
      </c>
      <c r="W6164" t="s">
        <v>24</v>
      </c>
    </row>
    <row r="6165" spans="1:23" x14ac:dyDescent="0.3">
      <c r="A6165" t="s">
        <v>6200</v>
      </c>
      <c r="B6165" t="s">
        <v>22</v>
      </c>
      <c r="C6165" s="1">
        <v>0</v>
      </c>
      <c r="D6165" t="s">
        <v>23</v>
      </c>
      <c r="E6165" t="s">
        <v>24</v>
      </c>
      <c r="F6165" s="1">
        <v>19</v>
      </c>
      <c r="G6165" s="1" t="str">
        <f t="shared" si="192"/>
        <v>1-2 Years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 s="14">
        <v>89.1</v>
      </c>
      <c r="U6165" t="str">
        <f t="shared" si="193"/>
        <v>60-90</v>
      </c>
      <c r="V6165" s="16">
        <v>1620.8</v>
      </c>
      <c r="W6165" t="s">
        <v>24</v>
      </c>
    </row>
    <row r="6166" spans="1:23" x14ac:dyDescent="0.3">
      <c r="A6166" t="s">
        <v>6201</v>
      </c>
      <c r="B6166" t="s">
        <v>30</v>
      </c>
      <c r="C6166" s="1">
        <v>1</v>
      </c>
      <c r="D6166" t="s">
        <v>23</v>
      </c>
      <c r="E6166" t="s">
        <v>24</v>
      </c>
      <c r="F6166" s="1">
        <v>45</v>
      </c>
      <c r="G6166" s="1" t="str">
        <f t="shared" si="192"/>
        <v>2-4 Years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 s="14">
        <v>75.150000000000006</v>
      </c>
      <c r="U6166" t="str">
        <f t="shared" si="193"/>
        <v>60-90</v>
      </c>
      <c r="V6166" s="16">
        <v>3480.35</v>
      </c>
      <c r="W6166" t="s">
        <v>24</v>
      </c>
    </row>
    <row r="6167" spans="1:23" x14ac:dyDescent="0.3">
      <c r="A6167" t="s">
        <v>6202</v>
      </c>
      <c r="B6167" t="s">
        <v>30</v>
      </c>
      <c r="C6167" s="1">
        <v>1</v>
      </c>
      <c r="D6167" t="s">
        <v>24</v>
      </c>
      <c r="E6167" t="s">
        <v>24</v>
      </c>
      <c r="F6167" s="1">
        <v>4</v>
      </c>
      <c r="G6167" s="1" t="str">
        <f t="shared" si="192"/>
        <v>0-1 Year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 s="14">
        <v>70.650000000000006</v>
      </c>
      <c r="U6167" t="str">
        <f t="shared" si="193"/>
        <v>60-90</v>
      </c>
      <c r="V6167" s="16">
        <v>293.85000000000002</v>
      </c>
      <c r="W6167" t="s">
        <v>24</v>
      </c>
    </row>
    <row r="6168" spans="1:23" x14ac:dyDescent="0.3">
      <c r="A6168" t="s">
        <v>6203</v>
      </c>
      <c r="B6168" t="s">
        <v>22</v>
      </c>
      <c r="C6168" s="1">
        <v>0</v>
      </c>
      <c r="D6168" t="s">
        <v>23</v>
      </c>
      <c r="E6168" t="s">
        <v>23</v>
      </c>
      <c r="F6168" s="1">
        <v>31</v>
      </c>
      <c r="G6168" s="1" t="str">
        <f t="shared" si="192"/>
        <v>2-4 Years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 s="14">
        <v>104.2</v>
      </c>
      <c r="U6168" t="str">
        <f t="shared" si="193"/>
        <v>90+</v>
      </c>
      <c r="V6168" s="16">
        <v>3243.45</v>
      </c>
      <c r="W6168" t="s">
        <v>23</v>
      </c>
    </row>
    <row r="6169" spans="1:23" x14ac:dyDescent="0.3">
      <c r="A6169" t="s">
        <v>6204</v>
      </c>
      <c r="B6169" t="s">
        <v>30</v>
      </c>
      <c r="C6169" s="1">
        <v>0</v>
      </c>
      <c r="D6169" t="s">
        <v>23</v>
      </c>
      <c r="E6169" t="s">
        <v>23</v>
      </c>
      <c r="F6169" s="1">
        <v>47</v>
      </c>
      <c r="G6169" s="1" t="str">
        <f t="shared" si="192"/>
        <v>2-4 Years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 s="14">
        <v>90.05</v>
      </c>
      <c r="U6169" t="str">
        <f t="shared" si="193"/>
        <v>90+</v>
      </c>
      <c r="V6169" s="16">
        <v>4137.2</v>
      </c>
      <c r="W6169" t="s">
        <v>24</v>
      </c>
    </row>
    <row r="6170" spans="1:23" x14ac:dyDescent="0.3">
      <c r="A6170" t="s">
        <v>6205</v>
      </c>
      <c r="B6170" t="s">
        <v>30</v>
      </c>
      <c r="C6170" s="1">
        <v>0</v>
      </c>
      <c r="D6170" t="s">
        <v>24</v>
      </c>
      <c r="E6170" t="s">
        <v>24</v>
      </c>
      <c r="F6170" s="1">
        <v>1</v>
      </c>
      <c r="G6170" s="1" t="str">
        <f t="shared" si="192"/>
        <v>0-1 Year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 s="14">
        <v>79.25</v>
      </c>
      <c r="U6170" t="str">
        <f t="shared" si="193"/>
        <v>60-90</v>
      </c>
      <c r="V6170" s="16">
        <v>79.25</v>
      </c>
      <c r="W6170" t="s">
        <v>23</v>
      </c>
    </row>
    <row r="6171" spans="1:23" x14ac:dyDescent="0.3">
      <c r="A6171" t="s">
        <v>6206</v>
      </c>
      <c r="B6171" t="s">
        <v>22</v>
      </c>
      <c r="C6171" s="1">
        <v>0</v>
      </c>
      <c r="D6171" t="s">
        <v>24</v>
      </c>
      <c r="E6171" t="s">
        <v>24</v>
      </c>
      <c r="F6171" s="1">
        <v>1</v>
      </c>
      <c r="G6171" s="1" t="str">
        <f t="shared" si="192"/>
        <v>0-1 Year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 s="14">
        <v>44.9</v>
      </c>
      <c r="U6171" t="str">
        <f t="shared" si="193"/>
        <v>30-60</v>
      </c>
      <c r="V6171" s="16">
        <v>44.9</v>
      </c>
      <c r="W6171" t="s">
        <v>23</v>
      </c>
    </row>
    <row r="6172" spans="1:23" x14ac:dyDescent="0.3">
      <c r="A6172" t="s">
        <v>6207</v>
      </c>
      <c r="B6172" t="s">
        <v>22</v>
      </c>
      <c r="C6172" s="1">
        <v>0</v>
      </c>
      <c r="D6172" t="s">
        <v>24</v>
      </c>
      <c r="E6172" t="s">
        <v>24</v>
      </c>
      <c r="F6172" s="1">
        <v>1</v>
      </c>
      <c r="G6172" s="1" t="str">
        <f t="shared" si="192"/>
        <v>0-1 Year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 s="14">
        <v>19.399999999999999</v>
      </c>
      <c r="U6172" t="str">
        <f t="shared" si="193"/>
        <v>0-30</v>
      </c>
      <c r="V6172" s="16">
        <v>19.399999999999999</v>
      </c>
      <c r="W6172" t="s">
        <v>24</v>
      </c>
    </row>
    <row r="6173" spans="1:23" x14ac:dyDescent="0.3">
      <c r="A6173" t="s">
        <v>6208</v>
      </c>
      <c r="B6173" t="s">
        <v>22</v>
      </c>
      <c r="C6173" s="1">
        <v>1</v>
      </c>
      <c r="D6173" t="s">
        <v>23</v>
      </c>
      <c r="E6173" t="s">
        <v>23</v>
      </c>
      <c r="F6173" s="1">
        <v>59</v>
      </c>
      <c r="G6173" s="1" t="str">
        <f t="shared" si="192"/>
        <v>4-5 Years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 s="14">
        <v>88.75</v>
      </c>
      <c r="U6173" t="str">
        <f t="shared" si="193"/>
        <v>60-90</v>
      </c>
      <c r="V6173" s="16">
        <v>5348.65</v>
      </c>
      <c r="W6173" t="s">
        <v>24</v>
      </c>
    </row>
    <row r="6174" spans="1:23" x14ac:dyDescent="0.3">
      <c r="A6174" t="s">
        <v>6209</v>
      </c>
      <c r="B6174" t="s">
        <v>30</v>
      </c>
      <c r="C6174" s="1">
        <v>0</v>
      </c>
      <c r="D6174" t="s">
        <v>23</v>
      </c>
      <c r="E6174" t="s">
        <v>24</v>
      </c>
      <c r="F6174" s="1">
        <v>10</v>
      </c>
      <c r="G6174" s="1" t="str">
        <f t="shared" si="192"/>
        <v>0-1 Year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 s="14">
        <v>70.099999999999994</v>
      </c>
      <c r="U6174" t="str">
        <f t="shared" si="193"/>
        <v>60-90</v>
      </c>
      <c r="V6174" s="16">
        <v>659.65</v>
      </c>
      <c r="W6174" t="s">
        <v>23</v>
      </c>
    </row>
    <row r="6175" spans="1:23" x14ac:dyDescent="0.3">
      <c r="A6175" t="s">
        <v>6210</v>
      </c>
      <c r="B6175" t="s">
        <v>30</v>
      </c>
      <c r="C6175" s="1">
        <v>1</v>
      </c>
      <c r="D6175" t="s">
        <v>24</v>
      </c>
      <c r="E6175" t="s">
        <v>24</v>
      </c>
      <c r="F6175" s="1">
        <v>35</v>
      </c>
      <c r="G6175" s="1" t="str">
        <f t="shared" si="192"/>
        <v>2-4 Years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 s="14">
        <v>91</v>
      </c>
      <c r="U6175" t="str">
        <f t="shared" si="193"/>
        <v>90+</v>
      </c>
      <c r="V6175" s="16">
        <v>3180.5</v>
      </c>
      <c r="W6175" t="s">
        <v>24</v>
      </c>
    </row>
    <row r="6176" spans="1:23" x14ac:dyDescent="0.3">
      <c r="A6176" t="s">
        <v>6211</v>
      </c>
      <c r="B6176" t="s">
        <v>30</v>
      </c>
      <c r="C6176" s="1">
        <v>0</v>
      </c>
      <c r="D6176" t="s">
        <v>24</v>
      </c>
      <c r="E6176" t="s">
        <v>24</v>
      </c>
      <c r="F6176" s="1">
        <v>4</v>
      </c>
      <c r="G6176" s="1" t="str">
        <f t="shared" si="192"/>
        <v>0-1 Year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 s="14">
        <v>29.65</v>
      </c>
      <c r="U6176" t="str">
        <f t="shared" si="193"/>
        <v>0-30</v>
      </c>
      <c r="V6176" s="16">
        <v>118.5</v>
      </c>
      <c r="W6176" t="s">
        <v>23</v>
      </c>
    </row>
    <row r="6177" spans="1:23" x14ac:dyDescent="0.3">
      <c r="A6177" t="s">
        <v>6212</v>
      </c>
      <c r="B6177" t="s">
        <v>30</v>
      </c>
      <c r="C6177" s="1">
        <v>0</v>
      </c>
      <c r="D6177" t="s">
        <v>23</v>
      </c>
      <c r="E6177" t="s">
        <v>23</v>
      </c>
      <c r="F6177" s="1">
        <v>32</v>
      </c>
      <c r="G6177" s="1" t="str">
        <f t="shared" si="192"/>
        <v>2-4 Years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 s="14">
        <v>90.8</v>
      </c>
      <c r="U6177" t="str">
        <f t="shared" si="193"/>
        <v>90+</v>
      </c>
      <c r="V6177" s="16">
        <v>3023.85</v>
      </c>
      <c r="W6177" t="s">
        <v>24</v>
      </c>
    </row>
    <row r="6178" spans="1:23" x14ac:dyDescent="0.3">
      <c r="A6178" t="s">
        <v>6213</v>
      </c>
      <c r="B6178" t="s">
        <v>30</v>
      </c>
      <c r="C6178" s="1">
        <v>0</v>
      </c>
      <c r="D6178" t="s">
        <v>24</v>
      </c>
      <c r="E6178" t="s">
        <v>24</v>
      </c>
      <c r="F6178" s="1">
        <v>43</v>
      </c>
      <c r="G6178" s="1" t="str">
        <f t="shared" si="192"/>
        <v>2-4 Years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 s="14">
        <v>77.849999999999994</v>
      </c>
      <c r="U6178" t="str">
        <f t="shared" si="193"/>
        <v>60-90</v>
      </c>
      <c r="V6178" s="16">
        <v>3365.85</v>
      </c>
      <c r="W6178" t="s">
        <v>23</v>
      </c>
    </row>
    <row r="6179" spans="1:23" x14ac:dyDescent="0.3">
      <c r="A6179" t="s">
        <v>6214</v>
      </c>
      <c r="B6179" t="s">
        <v>30</v>
      </c>
      <c r="C6179" s="1">
        <v>0</v>
      </c>
      <c r="D6179" t="s">
        <v>24</v>
      </c>
      <c r="E6179" t="s">
        <v>24</v>
      </c>
      <c r="F6179" s="1">
        <v>4</v>
      </c>
      <c r="G6179" s="1" t="str">
        <f t="shared" si="192"/>
        <v>0-1 Year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 s="14">
        <v>54.3</v>
      </c>
      <c r="U6179" t="str">
        <f t="shared" si="193"/>
        <v>30-60</v>
      </c>
      <c r="V6179" s="16">
        <v>195.3</v>
      </c>
      <c r="W6179" t="s">
        <v>23</v>
      </c>
    </row>
    <row r="6180" spans="1:23" x14ac:dyDescent="0.3">
      <c r="A6180" t="s">
        <v>6215</v>
      </c>
      <c r="B6180" t="s">
        <v>22</v>
      </c>
      <c r="C6180" s="1">
        <v>1</v>
      </c>
      <c r="D6180" t="s">
        <v>23</v>
      </c>
      <c r="E6180" t="s">
        <v>24</v>
      </c>
      <c r="F6180" s="1">
        <v>54</v>
      </c>
      <c r="G6180" s="1" t="str">
        <f t="shared" si="192"/>
        <v>4-5 Years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 s="14">
        <v>18.95</v>
      </c>
      <c r="U6180" t="str">
        <f t="shared" si="193"/>
        <v>0-30</v>
      </c>
      <c r="V6180" s="16">
        <v>1031.0999999999999</v>
      </c>
      <c r="W6180" t="s">
        <v>24</v>
      </c>
    </row>
    <row r="6181" spans="1:23" x14ac:dyDescent="0.3">
      <c r="A6181" t="s">
        <v>6216</v>
      </c>
      <c r="B6181" t="s">
        <v>22</v>
      </c>
      <c r="C6181" s="1">
        <v>1</v>
      </c>
      <c r="D6181" t="s">
        <v>24</v>
      </c>
      <c r="E6181" t="s">
        <v>24</v>
      </c>
      <c r="F6181" s="1">
        <v>11</v>
      </c>
      <c r="G6181" s="1" t="str">
        <f t="shared" si="192"/>
        <v>0-1 Year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 s="14">
        <v>95.15</v>
      </c>
      <c r="U6181" t="str">
        <f t="shared" si="193"/>
        <v>90+</v>
      </c>
      <c r="V6181" s="16">
        <v>997.65</v>
      </c>
      <c r="W6181" t="s">
        <v>23</v>
      </c>
    </row>
    <row r="6182" spans="1:23" x14ac:dyDescent="0.3">
      <c r="A6182" t="s">
        <v>6217</v>
      </c>
      <c r="B6182" t="s">
        <v>22</v>
      </c>
      <c r="C6182" s="1">
        <v>1</v>
      </c>
      <c r="D6182" t="s">
        <v>24</v>
      </c>
      <c r="E6182" t="s">
        <v>24</v>
      </c>
      <c r="F6182" s="1">
        <v>66</v>
      </c>
      <c r="G6182" s="1" t="str">
        <f t="shared" si="192"/>
        <v>5+ Years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 s="14">
        <v>102.4</v>
      </c>
      <c r="U6182" t="str">
        <f t="shared" si="193"/>
        <v>90+</v>
      </c>
      <c r="V6182" s="16">
        <v>6471.85</v>
      </c>
      <c r="W6182" t="s">
        <v>24</v>
      </c>
    </row>
    <row r="6183" spans="1:23" x14ac:dyDescent="0.3">
      <c r="A6183" t="s">
        <v>6218</v>
      </c>
      <c r="B6183" t="s">
        <v>30</v>
      </c>
      <c r="C6183" s="1">
        <v>0</v>
      </c>
      <c r="D6183" t="s">
        <v>23</v>
      </c>
      <c r="E6183" t="s">
        <v>23</v>
      </c>
      <c r="F6183" s="1">
        <v>61</v>
      </c>
      <c r="G6183" s="1" t="str">
        <f t="shared" si="192"/>
        <v>5+ Years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 s="14">
        <v>99.9</v>
      </c>
      <c r="U6183" t="str">
        <f t="shared" si="193"/>
        <v>90+</v>
      </c>
      <c r="V6183" s="16">
        <v>6241.35</v>
      </c>
      <c r="W6183" t="s">
        <v>24</v>
      </c>
    </row>
    <row r="6184" spans="1:23" x14ac:dyDescent="0.3">
      <c r="A6184" t="s">
        <v>6219</v>
      </c>
      <c r="B6184" t="s">
        <v>30</v>
      </c>
      <c r="C6184" s="1">
        <v>0</v>
      </c>
      <c r="D6184" t="s">
        <v>23</v>
      </c>
      <c r="E6184" t="s">
        <v>23</v>
      </c>
      <c r="F6184" s="1">
        <v>72</v>
      </c>
      <c r="G6184" s="1" t="str">
        <f t="shared" si="192"/>
        <v>5+ Years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 s="14">
        <v>88.7</v>
      </c>
      <c r="U6184" t="str">
        <f t="shared" si="193"/>
        <v>60-90</v>
      </c>
      <c r="V6184" s="16">
        <v>6501.35</v>
      </c>
      <c r="W6184" t="s">
        <v>24</v>
      </c>
    </row>
    <row r="6185" spans="1:23" x14ac:dyDescent="0.3">
      <c r="A6185" t="s">
        <v>6220</v>
      </c>
      <c r="B6185" t="s">
        <v>30</v>
      </c>
      <c r="C6185" s="1">
        <v>0</v>
      </c>
      <c r="D6185" t="s">
        <v>23</v>
      </c>
      <c r="E6185" t="s">
        <v>23</v>
      </c>
      <c r="F6185" s="1">
        <v>44</v>
      </c>
      <c r="G6185" s="1" t="str">
        <f t="shared" si="192"/>
        <v>2-4 Years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 s="14">
        <v>54.3</v>
      </c>
      <c r="U6185" t="str">
        <f t="shared" si="193"/>
        <v>30-60</v>
      </c>
      <c r="V6185" s="16">
        <v>2317.1</v>
      </c>
      <c r="W6185" t="s">
        <v>24</v>
      </c>
    </row>
    <row r="6186" spans="1:23" x14ac:dyDescent="0.3">
      <c r="A6186" t="s">
        <v>6221</v>
      </c>
      <c r="B6186" t="s">
        <v>30</v>
      </c>
      <c r="C6186" s="1">
        <v>0</v>
      </c>
      <c r="D6186" t="s">
        <v>24</v>
      </c>
      <c r="E6186" t="s">
        <v>24</v>
      </c>
      <c r="F6186" s="1">
        <v>41</v>
      </c>
      <c r="G6186" s="1" t="str">
        <f t="shared" si="192"/>
        <v>2-4 Years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 s="14">
        <v>55.7</v>
      </c>
      <c r="U6186" t="str">
        <f t="shared" si="193"/>
        <v>30-60</v>
      </c>
      <c r="V6186" s="16">
        <v>2237.5500000000002</v>
      </c>
      <c r="W6186" t="s">
        <v>24</v>
      </c>
    </row>
    <row r="6187" spans="1:23" x14ac:dyDescent="0.3">
      <c r="A6187" t="s">
        <v>6222</v>
      </c>
      <c r="B6187" t="s">
        <v>30</v>
      </c>
      <c r="C6187" s="1">
        <v>0</v>
      </c>
      <c r="D6187" t="s">
        <v>23</v>
      </c>
      <c r="E6187" t="s">
        <v>24</v>
      </c>
      <c r="F6187" s="1">
        <v>50</v>
      </c>
      <c r="G6187" s="1" t="str">
        <f t="shared" si="192"/>
        <v>4-5 Years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 s="14">
        <v>103.95</v>
      </c>
      <c r="U6187" t="str">
        <f t="shared" si="193"/>
        <v>90+</v>
      </c>
      <c r="V6187" s="16">
        <v>5231.3</v>
      </c>
      <c r="W6187" t="s">
        <v>24</v>
      </c>
    </row>
    <row r="6188" spans="1:23" x14ac:dyDescent="0.3">
      <c r="A6188" t="s">
        <v>6223</v>
      </c>
      <c r="B6188" t="s">
        <v>30</v>
      </c>
      <c r="C6188" s="1">
        <v>0</v>
      </c>
      <c r="D6188" t="s">
        <v>23</v>
      </c>
      <c r="E6188" t="s">
        <v>24</v>
      </c>
      <c r="F6188" s="1">
        <v>47</v>
      </c>
      <c r="G6188" s="1" t="str">
        <f t="shared" si="192"/>
        <v>2-4 Years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 s="14">
        <v>110.85</v>
      </c>
      <c r="U6188" t="str">
        <f t="shared" si="193"/>
        <v>90+</v>
      </c>
      <c r="V6188" s="16">
        <v>5275.8</v>
      </c>
      <c r="W6188" t="s">
        <v>23</v>
      </c>
    </row>
    <row r="6189" spans="1:23" x14ac:dyDescent="0.3">
      <c r="A6189" t="s">
        <v>6224</v>
      </c>
      <c r="B6189" t="s">
        <v>30</v>
      </c>
      <c r="C6189" s="1">
        <v>0</v>
      </c>
      <c r="D6189" t="s">
        <v>23</v>
      </c>
      <c r="E6189" t="s">
        <v>23</v>
      </c>
      <c r="F6189" s="1">
        <v>8</v>
      </c>
      <c r="G6189" s="1" t="str">
        <f t="shared" si="192"/>
        <v>0-1 Year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 s="14">
        <v>20.149999999999999</v>
      </c>
      <c r="U6189" t="str">
        <f t="shared" si="193"/>
        <v>0-30</v>
      </c>
      <c r="V6189" s="16">
        <v>165.5</v>
      </c>
      <c r="W6189" t="s">
        <v>24</v>
      </c>
    </row>
    <row r="6190" spans="1:23" x14ac:dyDescent="0.3">
      <c r="A6190" t="s">
        <v>6225</v>
      </c>
      <c r="B6190" t="s">
        <v>30</v>
      </c>
      <c r="C6190" s="1">
        <v>0</v>
      </c>
      <c r="D6190" t="s">
        <v>24</v>
      </c>
      <c r="E6190" t="s">
        <v>24</v>
      </c>
      <c r="F6190" s="1">
        <v>18</v>
      </c>
      <c r="G6190" s="1" t="str">
        <f t="shared" si="192"/>
        <v>1-2 Years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 s="14">
        <v>20.05</v>
      </c>
      <c r="U6190" t="str">
        <f t="shared" si="193"/>
        <v>0-30</v>
      </c>
      <c r="V6190" s="16">
        <v>358.5</v>
      </c>
      <c r="W6190" t="s">
        <v>24</v>
      </c>
    </row>
    <row r="6191" spans="1:23" x14ac:dyDescent="0.3">
      <c r="A6191" t="s">
        <v>6226</v>
      </c>
      <c r="B6191" t="s">
        <v>30</v>
      </c>
      <c r="C6191" s="1">
        <v>0</v>
      </c>
      <c r="D6191" t="s">
        <v>23</v>
      </c>
      <c r="E6191" t="s">
        <v>23</v>
      </c>
      <c r="F6191" s="1">
        <v>72</v>
      </c>
      <c r="G6191" s="1" t="str">
        <f t="shared" si="192"/>
        <v>5+ Years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 s="14">
        <v>91.95</v>
      </c>
      <c r="U6191" t="str">
        <f t="shared" si="193"/>
        <v>90+</v>
      </c>
      <c r="V6191" s="16">
        <v>6614.9</v>
      </c>
      <c r="W6191" t="s">
        <v>24</v>
      </c>
    </row>
    <row r="6192" spans="1:23" x14ac:dyDescent="0.3">
      <c r="A6192" t="s">
        <v>6227</v>
      </c>
      <c r="B6192" t="s">
        <v>30</v>
      </c>
      <c r="C6192" s="1">
        <v>0</v>
      </c>
      <c r="D6192" t="s">
        <v>24</v>
      </c>
      <c r="E6192" t="s">
        <v>24</v>
      </c>
      <c r="F6192" s="1">
        <v>1</v>
      </c>
      <c r="G6192" s="1" t="str">
        <f t="shared" si="192"/>
        <v>0-1 Year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 s="14">
        <v>80.5</v>
      </c>
      <c r="U6192" t="str">
        <f t="shared" si="193"/>
        <v>60-90</v>
      </c>
      <c r="V6192" s="16">
        <v>80.5</v>
      </c>
      <c r="W6192" t="s">
        <v>23</v>
      </c>
    </row>
    <row r="6193" spans="1:23" x14ac:dyDescent="0.3">
      <c r="A6193" t="s">
        <v>6228</v>
      </c>
      <c r="B6193" t="s">
        <v>22</v>
      </c>
      <c r="C6193" s="1">
        <v>1</v>
      </c>
      <c r="D6193" t="s">
        <v>24</v>
      </c>
      <c r="E6193" t="s">
        <v>24</v>
      </c>
      <c r="F6193" s="1">
        <v>42</v>
      </c>
      <c r="G6193" s="1" t="str">
        <f t="shared" si="192"/>
        <v>2-4 Years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 s="14">
        <v>55.65</v>
      </c>
      <c r="U6193" t="str">
        <f t="shared" si="193"/>
        <v>30-60</v>
      </c>
      <c r="V6193" s="16">
        <v>2421.75</v>
      </c>
      <c r="W6193" t="s">
        <v>24</v>
      </c>
    </row>
    <row r="6194" spans="1:23" x14ac:dyDescent="0.3">
      <c r="A6194" t="s">
        <v>6229</v>
      </c>
      <c r="B6194" t="s">
        <v>22</v>
      </c>
      <c r="C6194" s="1">
        <v>1</v>
      </c>
      <c r="D6194" t="s">
        <v>24</v>
      </c>
      <c r="E6194" t="s">
        <v>24</v>
      </c>
      <c r="F6194" s="1">
        <v>18</v>
      </c>
      <c r="G6194" s="1" t="str">
        <f t="shared" si="192"/>
        <v>1-2 Years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 s="14">
        <v>74.7</v>
      </c>
      <c r="U6194" t="str">
        <f t="shared" si="193"/>
        <v>60-90</v>
      </c>
      <c r="V6194" s="16">
        <v>1294.5999999999999</v>
      </c>
      <c r="W6194" t="s">
        <v>24</v>
      </c>
    </row>
    <row r="6195" spans="1:23" x14ac:dyDescent="0.3">
      <c r="A6195" t="s">
        <v>6230</v>
      </c>
      <c r="B6195" t="s">
        <v>22</v>
      </c>
      <c r="C6195" s="1">
        <v>0</v>
      </c>
      <c r="D6195" t="s">
        <v>24</v>
      </c>
      <c r="E6195" t="s">
        <v>23</v>
      </c>
      <c r="F6195" s="1">
        <v>13</v>
      </c>
      <c r="G6195" s="1" t="str">
        <f t="shared" si="192"/>
        <v>1-2 Years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 s="14">
        <v>104.15</v>
      </c>
      <c r="U6195" t="str">
        <f t="shared" si="193"/>
        <v>90+</v>
      </c>
      <c r="V6195" s="16">
        <v>1299.0999999999999</v>
      </c>
      <c r="W6195" t="s">
        <v>24</v>
      </c>
    </row>
    <row r="6196" spans="1:23" x14ac:dyDescent="0.3">
      <c r="A6196" t="s">
        <v>6231</v>
      </c>
      <c r="B6196" t="s">
        <v>22</v>
      </c>
      <c r="C6196" s="1">
        <v>0</v>
      </c>
      <c r="D6196" t="s">
        <v>23</v>
      </c>
      <c r="E6196" t="s">
        <v>23</v>
      </c>
      <c r="F6196" s="1">
        <v>68</v>
      </c>
      <c r="G6196" s="1" t="str">
        <f t="shared" si="192"/>
        <v>5+ Years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 s="14">
        <v>83.65</v>
      </c>
      <c r="U6196" t="str">
        <f t="shared" si="193"/>
        <v>60-90</v>
      </c>
      <c r="V6196" s="16">
        <v>5733.4</v>
      </c>
      <c r="W6196" t="s">
        <v>24</v>
      </c>
    </row>
    <row r="6197" spans="1:23" x14ac:dyDescent="0.3">
      <c r="A6197" t="s">
        <v>6232</v>
      </c>
      <c r="B6197" t="s">
        <v>30</v>
      </c>
      <c r="C6197" s="1">
        <v>0</v>
      </c>
      <c r="D6197" t="s">
        <v>24</v>
      </c>
      <c r="E6197" t="s">
        <v>24</v>
      </c>
      <c r="F6197" s="1">
        <v>4</v>
      </c>
      <c r="G6197" s="1" t="str">
        <f t="shared" si="192"/>
        <v>0-1 Year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 s="14">
        <v>72.2</v>
      </c>
      <c r="U6197" t="str">
        <f t="shared" si="193"/>
        <v>60-90</v>
      </c>
      <c r="V6197" s="16">
        <v>305.55</v>
      </c>
      <c r="W6197" t="s">
        <v>23</v>
      </c>
    </row>
    <row r="6198" spans="1:23" x14ac:dyDescent="0.3">
      <c r="A6198" t="s">
        <v>6233</v>
      </c>
      <c r="B6198" t="s">
        <v>30</v>
      </c>
      <c r="C6198" s="1">
        <v>0</v>
      </c>
      <c r="D6198" t="s">
        <v>24</v>
      </c>
      <c r="E6198" t="s">
        <v>24</v>
      </c>
      <c r="F6198" s="1">
        <v>69</v>
      </c>
      <c r="G6198" s="1" t="str">
        <f t="shared" si="192"/>
        <v>5+ Years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 s="14">
        <v>110.05</v>
      </c>
      <c r="U6198" t="str">
        <f t="shared" si="193"/>
        <v>90+</v>
      </c>
      <c r="V6198" s="16">
        <v>7430.75</v>
      </c>
      <c r="W6198" t="s">
        <v>24</v>
      </c>
    </row>
    <row r="6199" spans="1:23" x14ac:dyDescent="0.3">
      <c r="A6199" t="s">
        <v>6234</v>
      </c>
      <c r="B6199" t="s">
        <v>30</v>
      </c>
      <c r="C6199" s="1">
        <v>0</v>
      </c>
      <c r="D6199" t="s">
        <v>24</v>
      </c>
      <c r="E6199" t="s">
        <v>24</v>
      </c>
      <c r="F6199" s="1">
        <v>17</v>
      </c>
      <c r="G6199" s="1" t="str">
        <f t="shared" si="192"/>
        <v>1-2 Years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 s="14">
        <v>51.5</v>
      </c>
      <c r="U6199" t="str">
        <f t="shared" si="193"/>
        <v>30-60</v>
      </c>
      <c r="V6199" s="16">
        <v>900.5</v>
      </c>
      <c r="W6199" t="s">
        <v>23</v>
      </c>
    </row>
    <row r="6200" spans="1:23" x14ac:dyDescent="0.3">
      <c r="A6200" t="s">
        <v>6235</v>
      </c>
      <c r="B6200" t="s">
        <v>30</v>
      </c>
      <c r="C6200" s="1">
        <v>0</v>
      </c>
      <c r="D6200" t="s">
        <v>23</v>
      </c>
      <c r="E6200" t="s">
        <v>23</v>
      </c>
      <c r="F6200" s="1">
        <v>25</v>
      </c>
      <c r="G6200" s="1" t="str">
        <f t="shared" si="192"/>
        <v>2-4 Years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 s="14">
        <v>25.5</v>
      </c>
      <c r="U6200" t="str">
        <f t="shared" si="193"/>
        <v>0-30</v>
      </c>
      <c r="V6200" s="16">
        <v>630.6</v>
      </c>
      <c r="W6200" t="s">
        <v>24</v>
      </c>
    </row>
    <row r="6201" spans="1:23" x14ac:dyDescent="0.3">
      <c r="A6201" t="s">
        <v>6236</v>
      </c>
      <c r="B6201" t="s">
        <v>30</v>
      </c>
      <c r="C6201" s="1">
        <v>1</v>
      </c>
      <c r="D6201" t="s">
        <v>24</v>
      </c>
      <c r="E6201" t="s">
        <v>24</v>
      </c>
      <c r="F6201" s="1">
        <v>43</v>
      </c>
      <c r="G6201" s="1" t="str">
        <f t="shared" si="192"/>
        <v>2-4 Years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 s="14">
        <v>89.55</v>
      </c>
      <c r="U6201" t="str">
        <f t="shared" si="193"/>
        <v>60-90</v>
      </c>
      <c r="V6201" s="16">
        <v>3856.75</v>
      </c>
      <c r="W6201" t="s">
        <v>23</v>
      </c>
    </row>
    <row r="6202" spans="1:23" x14ac:dyDescent="0.3">
      <c r="A6202" t="s">
        <v>6237</v>
      </c>
      <c r="B6202" t="s">
        <v>22</v>
      </c>
      <c r="C6202" s="1">
        <v>0</v>
      </c>
      <c r="D6202" t="s">
        <v>23</v>
      </c>
      <c r="E6202" t="s">
        <v>23</v>
      </c>
      <c r="F6202" s="1">
        <v>59</v>
      </c>
      <c r="G6202" s="1" t="str">
        <f t="shared" si="192"/>
        <v>4-5 Years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 s="14">
        <v>19.5</v>
      </c>
      <c r="U6202" t="str">
        <f t="shared" si="193"/>
        <v>0-30</v>
      </c>
      <c r="V6202" s="16">
        <v>1222.6500000000001</v>
      </c>
      <c r="W6202" t="s">
        <v>24</v>
      </c>
    </row>
    <row r="6203" spans="1:23" x14ac:dyDescent="0.3">
      <c r="A6203" t="s">
        <v>6238</v>
      </c>
      <c r="B6203" t="s">
        <v>22</v>
      </c>
      <c r="C6203" s="1">
        <v>1</v>
      </c>
      <c r="D6203" t="s">
        <v>24</v>
      </c>
      <c r="E6203" t="s">
        <v>24</v>
      </c>
      <c r="F6203" s="1">
        <v>5</v>
      </c>
      <c r="G6203" s="1" t="str">
        <f t="shared" si="192"/>
        <v>0-1 Year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 s="14">
        <v>80.7</v>
      </c>
      <c r="U6203" t="str">
        <f t="shared" si="193"/>
        <v>60-90</v>
      </c>
      <c r="V6203" s="16">
        <v>374.8</v>
      </c>
      <c r="W6203" t="s">
        <v>24</v>
      </c>
    </row>
    <row r="6204" spans="1:23" x14ac:dyDescent="0.3">
      <c r="A6204" t="s">
        <v>6239</v>
      </c>
      <c r="B6204" t="s">
        <v>30</v>
      </c>
      <c r="C6204" s="1">
        <v>0</v>
      </c>
      <c r="D6204" t="s">
        <v>23</v>
      </c>
      <c r="E6204" t="s">
        <v>23</v>
      </c>
      <c r="F6204" s="1">
        <v>21</v>
      </c>
      <c r="G6204" s="1" t="str">
        <f t="shared" si="192"/>
        <v>1-2 Years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 s="14">
        <v>77.5</v>
      </c>
      <c r="U6204" t="str">
        <f t="shared" si="193"/>
        <v>60-90</v>
      </c>
      <c r="V6204" s="16">
        <v>1625</v>
      </c>
      <c r="W6204" t="s">
        <v>23</v>
      </c>
    </row>
    <row r="6205" spans="1:23" x14ac:dyDescent="0.3">
      <c r="A6205" t="s">
        <v>6240</v>
      </c>
      <c r="B6205" t="s">
        <v>22</v>
      </c>
      <c r="C6205" s="1">
        <v>0</v>
      </c>
      <c r="D6205" t="s">
        <v>23</v>
      </c>
      <c r="E6205" t="s">
        <v>23</v>
      </c>
      <c r="F6205" s="1">
        <v>69</v>
      </c>
      <c r="G6205" s="1" t="str">
        <f t="shared" si="192"/>
        <v>5+ Years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 s="14">
        <v>105.1</v>
      </c>
      <c r="U6205" t="str">
        <f t="shared" si="193"/>
        <v>90+</v>
      </c>
      <c r="V6205" s="16">
        <v>7234.8</v>
      </c>
      <c r="W6205" t="s">
        <v>24</v>
      </c>
    </row>
    <row r="6206" spans="1:23" x14ac:dyDescent="0.3">
      <c r="A6206" t="s">
        <v>6241</v>
      </c>
      <c r="B6206" t="s">
        <v>30</v>
      </c>
      <c r="C6206" s="1">
        <v>0</v>
      </c>
      <c r="D6206" t="s">
        <v>24</v>
      </c>
      <c r="E6206" t="s">
        <v>24</v>
      </c>
      <c r="F6206" s="1">
        <v>13</v>
      </c>
      <c r="G6206" s="1" t="str">
        <f t="shared" si="192"/>
        <v>1-2 Years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 s="14">
        <v>25.15</v>
      </c>
      <c r="U6206" t="str">
        <f t="shared" si="193"/>
        <v>0-30</v>
      </c>
      <c r="V6206" s="16">
        <v>331.85</v>
      </c>
      <c r="W6206" t="s">
        <v>24</v>
      </c>
    </row>
    <row r="6207" spans="1:23" x14ac:dyDescent="0.3">
      <c r="A6207" t="s">
        <v>6242</v>
      </c>
      <c r="B6207" t="s">
        <v>30</v>
      </c>
      <c r="C6207" s="1">
        <v>0</v>
      </c>
      <c r="D6207" t="s">
        <v>23</v>
      </c>
      <c r="E6207" t="s">
        <v>24</v>
      </c>
      <c r="F6207" s="1">
        <v>42</v>
      </c>
      <c r="G6207" s="1" t="str">
        <f t="shared" si="192"/>
        <v>2-4 Years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 s="14">
        <v>95.25</v>
      </c>
      <c r="U6207" t="str">
        <f t="shared" si="193"/>
        <v>90+</v>
      </c>
      <c r="V6207" s="16">
        <v>3959.35</v>
      </c>
      <c r="W6207" t="s">
        <v>23</v>
      </c>
    </row>
    <row r="6208" spans="1:23" x14ac:dyDescent="0.3">
      <c r="A6208" t="s">
        <v>6243</v>
      </c>
      <c r="B6208" t="s">
        <v>30</v>
      </c>
      <c r="C6208" s="1">
        <v>0</v>
      </c>
      <c r="D6208" t="s">
        <v>23</v>
      </c>
      <c r="E6208" t="s">
        <v>24</v>
      </c>
      <c r="F6208" s="1">
        <v>52</v>
      </c>
      <c r="G6208" s="1" t="str">
        <f t="shared" si="192"/>
        <v>4-5 Years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 s="14">
        <v>95.65</v>
      </c>
      <c r="U6208" t="str">
        <f t="shared" si="193"/>
        <v>90+</v>
      </c>
      <c r="V6208" s="16">
        <v>5088.3999999999996</v>
      </c>
      <c r="W6208" t="s">
        <v>24</v>
      </c>
    </row>
    <row r="6209" spans="1:23" x14ac:dyDescent="0.3">
      <c r="A6209" t="s">
        <v>6244</v>
      </c>
      <c r="B6209" t="s">
        <v>30</v>
      </c>
      <c r="C6209" s="1">
        <v>1</v>
      </c>
      <c r="D6209" t="s">
        <v>24</v>
      </c>
      <c r="E6209" t="s">
        <v>24</v>
      </c>
      <c r="F6209" s="1">
        <v>46</v>
      </c>
      <c r="G6209" s="1" t="str">
        <f t="shared" si="192"/>
        <v>2-4 Years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 s="14">
        <v>85</v>
      </c>
      <c r="U6209" t="str">
        <f t="shared" si="193"/>
        <v>60-90</v>
      </c>
      <c r="V6209" s="16">
        <v>3969.4</v>
      </c>
      <c r="W6209" t="s">
        <v>23</v>
      </c>
    </row>
    <row r="6210" spans="1:23" x14ac:dyDescent="0.3">
      <c r="A6210" t="s">
        <v>6245</v>
      </c>
      <c r="B6210" t="s">
        <v>30</v>
      </c>
      <c r="C6210" s="1">
        <v>0</v>
      </c>
      <c r="D6210" t="s">
        <v>23</v>
      </c>
      <c r="E6210" t="s">
        <v>24</v>
      </c>
      <c r="F6210" s="1">
        <v>61</v>
      </c>
      <c r="G6210" s="1" t="str">
        <f t="shared" si="192"/>
        <v>5+ Years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 s="14">
        <v>80.8</v>
      </c>
      <c r="U6210" t="str">
        <f t="shared" si="193"/>
        <v>60-90</v>
      </c>
      <c r="V6210" s="16">
        <v>4860.8500000000004</v>
      </c>
      <c r="W6210" t="s">
        <v>24</v>
      </c>
    </row>
    <row r="6211" spans="1:23" x14ac:dyDescent="0.3">
      <c r="A6211" t="s">
        <v>6246</v>
      </c>
      <c r="B6211" t="s">
        <v>30</v>
      </c>
      <c r="C6211" s="1">
        <v>0</v>
      </c>
      <c r="D6211" t="s">
        <v>24</v>
      </c>
      <c r="E6211" t="s">
        <v>24</v>
      </c>
      <c r="F6211" s="1">
        <v>29</v>
      </c>
      <c r="G6211" s="1" t="str">
        <f t="shared" ref="G6211:G6274" si="194">IF(F6211&lt;=12,"0-1 Year",
IF(F6211&lt;=24,"1-2 Years",
IF(F6211&lt;=48,"2-4 Years",
IF(F6211&lt;=60,"4-5 Years","5+ Years"))))</f>
        <v>2-4 Years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 s="14">
        <v>24.85</v>
      </c>
      <c r="U6211" t="str">
        <f t="shared" ref="U6211:U6274" si="195">IF(T6211&lt;30,"0-30",
IF(T6211&lt;60,"30-60",
IF(T6211&lt;90,"60-90","90+")))</f>
        <v>0-30</v>
      </c>
      <c r="V6211" s="16">
        <v>788.05</v>
      </c>
      <c r="W6211" t="s">
        <v>24</v>
      </c>
    </row>
    <row r="6212" spans="1:23" x14ac:dyDescent="0.3">
      <c r="A6212" t="s">
        <v>6247</v>
      </c>
      <c r="B6212" t="s">
        <v>22</v>
      </c>
      <c r="C6212" s="1">
        <v>0</v>
      </c>
      <c r="D6212" t="s">
        <v>24</v>
      </c>
      <c r="E6212" t="s">
        <v>23</v>
      </c>
      <c r="F6212" s="1">
        <v>25</v>
      </c>
      <c r="G6212" s="1" t="str">
        <f t="shared" si="194"/>
        <v>2-4 Years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 s="14">
        <v>54.75</v>
      </c>
      <c r="U6212" t="str">
        <f t="shared" si="195"/>
        <v>30-60</v>
      </c>
      <c r="V6212" s="16">
        <v>1266.3499999999999</v>
      </c>
      <c r="W6212" t="s">
        <v>24</v>
      </c>
    </row>
    <row r="6213" spans="1:23" x14ac:dyDescent="0.3">
      <c r="A6213" t="s">
        <v>6248</v>
      </c>
      <c r="B6213" t="s">
        <v>22</v>
      </c>
      <c r="C6213" s="1">
        <v>0</v>
      </c>
      <c r="D6213" t="s">
        <v>23</v>
      </c>
      <c r="E6213" t="s">
        <v>23</v>
      </c>
      <c r="F6213" s="1">
        <v>5</v>
      </c>
      <c r="G6213" s="1" t="str">
        <f t="shared" si="194"/>
        <v>0-1 Year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 s="14">
        <v>85.75</v>
      </c>
      <c r="U6213" t="str">
        <f t="shared" si="195"/>
        <v>60-90</v>
      </c>
      <c r="V6213" s="16">
        <v>470.95</v>
      </c>
      <c r="W6213" t="s">
        <v>23</v>
      </c>
    </row>
    <row r="6214" spans="1:23" x14ac:dyDescent="0.3">
      <c r="A6214" t="s">
        <v>6249</v>
      </c>
      <c r="B6214" t="s">
        <v>30</v>
      </c>
      <c r="C6214" s="1">
        <v>0</v>
      </c>
      <c r="D6214" t="s">
        <v>24</v>
      </c>
      <c r="E6214" t="s">
        <v>24</v>
      </c>
      <c r="F6214" s="1">
        <v>15</v>
      </c>
      <c r="G6214" s="1" t="str">
        <f t="shared" si="194"/>
        <v>1-2 Years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 s="14">
        <v>50.75</v>
      </c>
      <c r="U6214" t="str">
        <f t="shared" si="195"/>
        <v>30-60</v>
      </c>
      <c r="V6214" s="16">
        <v>688.2</v>
      </c>
      <c r="W6214" t="s">
        <v>24</v>
      </c>
    </row>
    <row r="6215" spans="1:23" x14ac:dyDescent="0.3">
      <c r="A6215" t="s">
        <v>6250</v>
      </c>
      <c r="B6215" t="s">
        <v>22</v>
      </c>
      <c r="C6215" s="1">
        <v>0</v>
      </c>
      <c r="D6215" t="s">
        <v>23</v>
      </c>
      <c r="E6215" t="s">
        <v>23</v>
      </c>
      <c r="F6215" s="1">
        <v>19</v>
      </c>
      <c r="G6215" s="1" t="str">
        <f t="shared" si="194"/>
        <v>1-2 Years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 s="14">
        <v>20.149999999999999</v>
      </c>
      <c r="U6215" t="str">
        <f t="shared" si="195"/>
        <v>0-30</v>
      </c>
      <c r="V6215" s="16">
        <v>387.7</v>
      </c>
      <c r="W6215" t="s">
        <v>24</v>
      </c>
    </row>
    <row r="6216" spans="1:23" x14ac:dyDescent="0.3">
      <c r="A6216" t="s">
        <v>6251</v>
      </c>
      <c r="B6216" t="s">
        <v>30</v>
      </c>
      <c r="C6216" s="1">
        <v>0</v>
      </c>
      <c r="D6216" t="s">
        <v>24</v>
      </c>
      <c r="E6216" t="s">
        <v>24</v>
      </c>
      <c r="F6216" s="1">
        <v>44</v>
      </c>
      <c r="G6216" s="1" t="str">
        <f t="shared" si="194"/>
        <v>2-4 Years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 s="14">
        <v>20.05</v>
      </c>
      <c r="U6216" t="str">
        <f t="shared" si="195"/>
        <v>0-30</v>
      </c>
      <c r="V6216" s="16">
        <v>845.25</v>
      </c>
      <c r="W6216" t="s">
        <v>24</v>
      </c>
    </row>
    <row r="6217" spans="1:23" x14ac:dyDescent="0.3">
      <c r="A6217" t="s">
        <v>6252</v>
      </c>
      <c r="B6217" t="s">
        <v>22</v>
      </c>
      <c r="C6217" s="1">
        <v>1</v>
      </c>
      <c r="D6217" t="s">
        <v>24</v>
      </c>
      <c r="E6217" t="s">
        <v>24</v>
      </c>
      <c r="F6217" s="1">
        <v>6</v>
      </c>
      <c r="G6217" s="1" t="str">
        <f t="shared" si="194"/>
        <v>0-1 Year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 s="14">
        <v>98.25</v>
      </c>
      <c r="U6217" t="str">
        <f t="shared" si="195"/>
        <v>90+</v>
      </c>
      <c r="V6217" s="16">
        <v>560.6</v>
      </c>
      <c r="W6217" t="s">
        <v>23</v>
      </c>
    </row>
    <row r="6218" spans="1:23" x14ac:dyDescent="0.3">
      <c r="A6218" t="s">
        <v>6253</v>
      </c>
      <c r="B6218" t="s">
        <v>30</v>
      </c>
      <c r="C6218" s="1">
        <v>0</v>
      </c>
      <c r="D6218" t="s">
        <v>23</v>
      </c>
      <c r="E6218" t="s">
        <v>23</v>
      </c>
      <c r="F6218" s="1">
        <v>58</v>
      </c>
      <c r="G6218" s="1" t="str">
        <f t="shared" si="194"/>
        <v>4-5 Years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 s="14">
        <v>71.599999999999994</v>
      </c>
      <c r="U6218" t="str">
        <f t="shared" si="195"/>
        <v>60-90</v>
      </c>
      <c r="V6218" s="16">
        <v>4230.25</v>
      </c>
      <c r="W6218" t="s">
        <v>24</v>
      </c>
    </row>
    <row r="6219" spans="1:23" x14ac:dyDescent="0.3">
      <c r="A6219" t="s">
        <v>6254</v>
      </c>
      <c r="B6219" t="s">
        <v>30</v>
      </c>
      <c r="C6219" s="1">
        <v>0</v>
      </c>
      <c r="D6219" t="s">
        <v>23</v>
      </c>
      <c r="E6219" t="s">
        <v>23</v>
      </c>
      <c r="F6219" s="1">
        <v>62</v>
      </c>
      <c r="G6219" s="1" t="str">
        <f t="shared" si="194"/>
        <v>5+ Years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 s="14">
        <v>81.45</v>
      </c>
      <c r="U6219" t="str">
        <f t="shared" si="195"/>
        <v>60-90</v>
      </c>
      <c r="V6219" s="16">
        <v>4983.05</v>
      </c>
      <c r="W6219" t="s">
        <v>24</v>
      </c>
    </row>
    <row r="6220" spans="1:23" x14ac:dyDescent="0.3">
      <c r="A6220" t="s">
        <v>6255</v>
      </c>
      <c r="B6220" t="s">
        <v>22</v>
      </c>
      <c r="C6220" s="1">
        <v>0</v>
      </c>
      <c r="D6220" t="s">
        <v>23</v>
      </c>
      <c r="E6220" t="s">
        <v>23</v>
      </c>
      <c r="F6220" s="1">
        <v>70</v>
      </c>
      <c r="G6220" s="1" t="str">
        <f t="shared" si="194"/>
        <v>5+ Years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 s="14">
        <v>58.4</v>
      </c>
      <c r="U6220" t="str">
        <f t="shared" si="195"/>
        <v>30-60</v>
      </c>
      <c r="V6220" s="16">
        <v>4113.1499999999996</v>
      </c>
      <c r="W6220" t="s">
        <v>24</v>
      </c>
    </row>
    <row r="6221" spans="1:23" x14ac:dyDescent="0.3">
      <c r="A6221" t="s">
        <v>6256</v>
      </c>
      <c r="B6221" t="s">
        <v>22</v>
      </c>
      <c r="C6221" s="1">
        <v>1</v>
      </c>
      <c r="D6221" t="s">
        <v>24</v>
      </c>
      <c r="E6221" t="s">
        <v>24</v>
      </c>
      <c r="F6221" s="1">
        <v>1</v>
      </c>
      <c r="G6221" s="1" t="str">
        <f t="shared" si="194"/>
        <v>0-1 Year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 s="14">
        <v>25.7</v>
      </c>
      <c r="U6221" t="str">
        <f t="shared" si="195"/>
        <v>0-30</v>
      </c>
      <c r="V6221" s="16">
        <v>25.7</v>
      </c>
      <c r="W6221" t="s">
        <v>23</v>
      </c>
    </row>
    <row r="6222" spans="1:23" x14ac:dyDescent="0.3">
      <c r="A6222" t="s">
        <v>6257</v>
      </c>
      <c r="B6222" t="s">
        <v>30</v>
      </c>
      <c r="C6222" s="1">
        <v>0</v>
      </c>
      <c r="D6222" t="s">
        <v>23</v>
      </c>
      <c r="E6222" t="s">
        <v>23</v>
      </c>
      <c r="F6222" s="1">
        <v>10</v>
      </c>
      <c r="G6222" s="1" t="str">
        <f t="shared" si="194"/>
        <v>0-1 Year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 s="14">
        <v>53.7</v>
      </c>
      <c r="U6222" t="str">
        <f t="shared" si="195"/>
        <v>30-60</v>
      </c>
      <c r="V6222" s="16">
        <v>521</v>
      </c>
      <c r="W6222" t="s">
        <v>24</v>
      </c>
    </row>
    <row r="6223" spans="1:23" x14ac:dyDescent="0.3">
      <c r="A6223" t="s">
        <v>6258</v>
      </c>
      <c r="B6223" t="s">
        <v>30</v>
      </c>
      <c r="C6223" s="1">
        <v>0</v>
      </c>
      <c r="D6223" t="s">
        <v>24</v>
      </c>
      <c r="E6223" t="s">
        <v>24</v>
      </c>
      <c r="F6223" s="1">
        <v>26</v>
      </c>
      <c r="G6223" s="1" t="str">
        <f t="shared" si="194"/>
        <v>2-4 Years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 s="14">
        <v>19.600000000000001</v>
      </c>
      <c r="U6223" t="str">
        <f t="shared" si="195"/>
        <v>0-30</v>
      </c>
      <c r="V6223" s="16">
        <v>471.85</v>
      </c>
      <c r="W6223" t="s">
        <v>24</v>
      </c>
    </row>
    <row r="6224" spans="1:23" x14ac:dyDescent="0.3">
      <c r="A6224" t="s">
        <v>6259</v>
      </c>
      <c r="B6224" t="s">
        <v>30</v>
      </c>
      <c r="C6224" s="1">
        <v>0</v>
      </c>
      <c r="D6224" t="s">
        <v>24</v>
      </c>
      <c r="E6224" t="s">
        <v>24</v>
      </c>
      <c r="F6224" s="1">
        <v>66</v>
      </c>
      <c r="G6224" s="1" t="str">
        <f t="shared" si="194"/>
        <v>5+ Years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 s="14">
        <v>89.4</v>
      </c>
      <c r="U6224" t="str">
        <f t="shared" si="195"/>
        <v>60-90</v>
      </c>
      <c r="V6224" s="16">
        <v>5976.9</v>
      </c>
      <c r="W6224" t="s">
        <v>24</v>
      </c>
    </row>
    <row r="6225" spans="1:23" x14ac:dyDescent="0.3">
      <c r="A6225" t="s">
        <v>6260</v>
      </c>
      <c r="B6225" t="s">
        <v>22</v>
      </c>
      <c r="C6225" s="1">
        <v>0</v>
      </c>
      <c r="D6225" t="s">
        <v>23</v>
      </c>
      <c r="E6225" t="s">
        <v>23</v>
      </c>
      <c r="F6225" s="1">
        <v>7</v>
      </c>
      <c r="G6225" s="1" t="str">
        <f t="shared" si="194"/>
        <v>0-1 Year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 s="14">
        <v>69</v>
      </c>
      <c r="U6225" t="str">
        <f t="shared" si="195"/>
        <v>60-90</v>
      </c>
      <c r="V6225" s="16">
        <v>506.9</v>
      </c>
      <c r="W6225" t="s">
        <v>23</v>
      </c>
    </row>
    <row r="6226" spans="1:23" x14ac:dyDescent="0.3">
      <c r="A6226" t="s">
        <v>6261</v>
      </c>
      <c r="B6226" t="s">
        <v>30</v>
      </c>
      <c r="C6226" s="1">
        <v>0</v>
      </c>
      <c r="D6226" t="s">
        <v>23</v>
      </c>
      <c r="E6226" t="s">
        <v>23</v>
      </c>
      <c r="F6226" s="1">
        <v>51</v>
      </c>
      <c r="G6226" s="1" t="str">
        <f t="shared" si="194"/>
        <v>4-5 Years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 s="14">
        <v>84.2</v>
      </c>
      <c r="U6226" t="str">
        <f t="shared" si="195"/>
        <v>60-90</v>
      </c>
      <c r="V6226" s="16">
        <v>4299.75</v>
      </c>
      <c r="W6226" t="s">
        <v>24</v>
      </c>
    </row>
    <row r="6227" spans="1:23" x14ac:dyDescent="0.3">
      <c r="A6227" t="s">
        <v>6262</v>
      </c>
      <c r="B6227" t="s">
        <v>30</v>
      </c>
      <c r="C6227" s="1">
        <v>0</v>
      </c>
      <c r="D6227" t="s">
        <v>23</v>
      </c>
      <c r="E6227" t="s">
        <v>23</v>
      </c>
      <c r="F6227" s="1">
        <v>72</v>
      </c>
      <c r="G6227" s="1" t="str">
        <f t="shared" si="194"/>
        <v>5+ Years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 s="14">
        <v>106.1</v>
      </c>
      <c r="U6227" t="str">
        <f t="shared" si="195"/>
        <v>90+</v>
      </c>
      <c r="V6227" s="16">
        <v>7548.6</v>
      </c>
      <c r="W6227" t="s">
        <v>24</v>
      </c>
    </row>
    <row r="6228" spans="1:23" x14ac:dyDescent="0.3">
      <c r="A6228" t="s">
        <v>6263</v>
      </c>
      <c r="B6228" t="s">
        <v>30</v>
      </c>
      <c r="C6228" s="1">
        <v>0</v>
      </c>
      <c r="D6228" t="s">
        <v>24</v>
      </c>
      <c r="E6228" t="s">
        <v>24</v>
      </c>
      <c r="F6228" s="1">
        <v>65</v>
      </c>
      <c r="G6228" s="1" t="str">
        <f t="shared" si="194"/>
        <v>5+ Years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 s="14">
        <v>25.75</v>
      </c>
      <c r="U6228" t="str">
        <f t="shared" si="195"/>
        <v>0-30</v>
      </c>
      <c r="V6228" s="16">
        <v>1654.75</v>
      </c>
      <c r="W6228" t="s">
        <v>24</v>
      </c>
    </row>
    <row r="6229" spans="1:23" x14ac:dyDescent="0.3">
      <c r="A6229" t="s">
        <v>6264</v>
      </c>
      <c r="B6229" t="s">
        <v>30</v>
      </c>
      <c r="C6229" s="1">
        <v>0</v>
      </c>
      <c r="D6229" t="s">
        <v>24</v>
      </c>
      <c r="E6229" t="s">
        <v>24</v>
      </c>
      <c r="F6229" s="1">
        <v>2</v>
      </c>
      <c r="G6229" s="1" t="str">
        <f t="shared" si="194"/>
        <v>0-1 Year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 s="14">
        <v>46.05</v>
      </c>
      <c r="U6229" t="str">
        <f t="shared" si="195"/>
        <v>30-60</v>
      </c>
      <c r="V6229" s="16">
        <v>80.349999999999994</v>
      </c>
      <c r="W6229" t="s">
        <v>23</v>
      </c>
    </row>
    <row r="6230" spans="1:23" x14ac:dyDescent="0.3">
      <c r="A6230" t="s">
        <v>6265</v>
      </c>
      <c r="B6230" t="s">
        <v>30</v>
      </c>
      <c r="C6230" s="1">
        <v>0</v>
      </c>
      <c r="D6230" t="s">
        <v>24</v>
      </c>
      <c r="E6230" t="s">
        <v>23</v>
      </c>
      <c r="F6230" s="1">
        <v>70</v>
      </c>
      <c r="G6230" s="1" t="str">
        <f t="shared" si="194"/>
        <v>5+ Years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 s="14">
        <v>64.95</v>
      </c>
      <c r="U6230" t="str">
        <f t="shared" si="195"/>
        <v>60-90</v>
      </c>
      <c r="V6230" s="16">
        <v>4551.5</v>
      </c>
      <c r="W6230" t="s">
        <v>24</v>
      </c>
    </row>
    <row r="6231" spans="1:23" x14ac:dyDescent="0.3">
      <c r="A6231" t="s">
        <v>6266</v>
      </c>
      <c r="B6231" t="s">
        <v>30</v>
      </c>
      <c r="C6231" s="1">
        <v>0</v>
      </c>
      <c r="D6231" t="s">
        <v>23</v>
      </c>
      <c r="E6231" t="s">
        <v>24</v>
      </c>
      <c r="F6231" s="1">
        <v>72</v>
      </c>
      <c r="G6231" s="1" t="str">
        <f t="shared" si="194"/>
        <v>5+ Years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 s="14">
        <v>85.45</v>
      </c>
      <c r="U6231" t="str">
        <f t="shared" si="195"/>
        <v>60-90</v>
      </c>
      <c r="V6231" s="16">
        <v>6227.5</v>
      </c>
      <c r="W6231" t="s">
        <v>24</v>
      </c>
    </row>
    <row r="6232" spans="1:23" x14ac:dyDescent="0.3">
      <c r="A6232" t="s">
        <v>6267</v>
      </c>
      <c r="B6232" t="s">
        <v>22</v>
      </c>
      <c r="C6232" s="1">
        <v>0</v>
      </c>
      <c r="D6232" t="s">
        <v>23</v>
      </c>
      <c r="E6232" t="s">
        <v>23</v>
      </c>
      <c r="F6232" s="1">
        <v>1</v>
      </c>
      <c r="G6232" s="1" t="str">
        <f t="shared" si="194"/>
        <v>0-1 Year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 s="14">
        <v>20.05</v>
      </c>
      <c r="U6232" t="str">
        <f t="shared" si="195"/>
        <v>0-30</v>
      </c>
      <c r="V6232" s="16">
        <v>20.05</v>
      </c>
      <c r="W6232" t="s">
        <v>24</v>
      </c>
    </row>
    <row r="6233" spans="1:23" x14ac:dyDescent="0.3">
      <c r="A6233" t="s">
        <v>6268</v>
      </c>
      <c r="B6233" t="s">
        <v>22</v>
      </c>
      <c r="C6233" s="1">
        <v>1</v>
      </c>
      <c r="D6233" t="s">
        <v>23</v>
      </c>
      <c r="E6233" t="s">
        <v>24</v>
      </c>
      <c r="F6233" s="1">
        <v>1</v>
      </c>
      <c r="G6233" s="1" t="str">
        <f t="shared" si="194"/>
        <v>0-1 Year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 s="14">
        <v>76.400000000000006</v>
      </c>
      <c r="U6233" t="str">
        <f t="shared" si="195"/>
        <v>60-90</v>
      </c>
      <c r="V6233" s="16">
        <v>76.400000000000006</v>
      </c>
      <c r="W6233" t="s">
        <v>23</v>
      </c>
    </row>
    <row r="6234" spans="1:23" x14ac:dyDescent="0.3">
      <c r="A6234" t="s">
        <v>6269</v>
      </c>
      <c r="B6234" t="s">
        <v>22</v>
      </c>
      <c r="C6234" s="1">
        <v>0</v>
      </c>
      <c r="D6234" t="s">
        <v>24</v>
      </c>
      <c r="E6234" t="s">
        <v>24</v>
      </c>
      <c r="F6234" s="1">
        <v>5</v>
      </c>
      <c r="G6234" s="1" t="str">
        <f t="shared" si="194"/>
        <v>0-1 Year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 s="14">
        <v>100.5</v>
      </c>
      <c r="U6234" t="str">
        <f t="shared" si="195"/>
        <v>90+</v>
      </c>
      <c r="V6234" s="16">
        <v>514</v>
      </c>
      <c r="W6234" t="s">
        <v>23</v>
      </c>
    </row>
    <row r="6235" spans="1:23" x14ac:dyDescent="0.3">
      <c r="A6235" t="s">
        <v>6270</v>
      </c>
      <c r="B6235" t="s">
        <v>30</v>
      </c>
      <c r="C6235" s="1">
        <v>0</v>
      </c>
      <c r="D6235" t="s">
        <v>24</v>
      </c>
      <c r="E6235" t="s">
        <v>24</v>
      </c>
      <c r="F6235" s="1">
        <v>3</v>
      </c>
      <c r="G6235" s="1" t="str">
        <f t="shared" si="194"/>
        <v>0-1 Year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 s="14">
        <v>20.7</v>
      </c>
      <c r="U6235" t="str">
        <f t="shared" si="195"/>
        <v>0-30</v>
      </c>
      <c r="V6235" s="16">
        <v>57.5</v>
      </c>
      <c r="W6235" t="s">
        <v>24</v>
      </c>
    </row>
    <row r="6236" spans="1:23" x14ac:dyDescent="0.3">
      <c r="A6236" t="s">
        <v>6271</v>
      </c>
      <c r="B6236" t="s">
        <v>30</v>
      </c>
      <c r="C6236" s="1">
        <v>0</v>
      </c>
      <c r="D6236" t="s">
        <v>24</v>
      </c>
      <c r="E6236" t="s">
        <v>24</v>
      </c>
      <c r="F6236" s="1">
        <v>58</v>
      </c>
      <c r="G6236" s="1" t="str">
        <f t="shared" si="194"/>
        <v>4-5 Years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 s="14">
        <v>25.3</v>
      </c>
      <c r="U6236" t="str">
        <f t="shared" si="195"/>
        <v>0-30</v>
      </c>
      <c r="V6236" s="16">
        <v>1474.35</v>
      </c>
      <c r="W6236" t="s">
        <v>24</v>
      </c>
    </row>
    <row r="6237" spans="1:23" x14ac:dyDescent="0.3">
      <c r="A6237" t="s">
        <v>6272</v>
      </c>
      <c r="B6237" t="s">
        <v>30</v>
      </c>
      <c r="C6237" s="1">
        <v>1</v>
      </c>
      <c r="D6237" t="s">
        <v>23</v>
      </c>
      <c r="E6237" t="s">
        <v>23</v>
      </c>
      <c r="F6237" s="1">
        <v>22</v>
      </c>
      <c r="G6237" s="1" t="str">
        <f t="shared" si="194"/>
        <v>1-2 Years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 s="14">
        <v>40.049999999999997</v>
      </c>
      <c r="U6237" t="str">
        <f t="shared" si="195"/>
        <v>30-60</v>
      </c>
      <c r="V6237" s="16">
        <v>880.2</v>
      </c>
      <c r="W6237" t="s">
        <v>23</v>
      </c>
    </row>
    <row r="6238" spans="1:23" x14ac:dyDescent="0.3">
      <c r="A6238" t="s">
        <v>6273</v>
      </c>
      <c r="B6238" t="s">
        <v>30</v>
      </c>
      <c r="C6238" s="1">
        <v>1</v>
      </c>
      <c r="D6238" t="s">
        <v>23</v>
      </c>
      <c r="E6238" t="s">
        <v>24</v>
      </c>
      <c r="F6238" s="1">
        <v>33</v>
      </c>
      <c r="G6238" s="1" t="str">
        <f t="shared" si="194"/>
        <v>2-4 Years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 s="14">
        <v>100.6</v>
      </c>
      <c r="U6238" t="str">
        <f t="shared" si="195"/>
        <v>90+</v>
      </c>
      <c r="V6238" s="16">
        <v>3270.25</v>
      </c>
      <c r="W6238" t="s">
        <v>24</v>
      </c>
    </row>
    <row r="6239" spans="1:23" x14ac:dyDescent="0.3">
      <c r="A6239" t="s">
        <v>6274</v>
      </c>
      <c r="B6239" t="s">
        <v>30</v>
      </c>
      <c r="C6239" s="1">
        <v>0</v>
      </c>
      <c r="D6239" t="s">
        <v>24</v>
      </c>
      <c r="E6239" t="s">
        <v>24</v>
      </c>
      <c r="F6239" s="1">
        <v>1</v>
      </c>
      <c r="G6239" s="1" t="str">
        <f t="shared" si="194"/>
        <v>0-1 Year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 s="14">
        <v>69.95</v>
      </c>
      <c r="U6239" t="str">
        <f t="shared" si="195"/>
        <v>60-90</v>
      </c>
      <c r="V6239" s="16">
        <v>69.95</v>
      </c>
      <c r="W6239" t="s">
        <v>23</v>
      </c>
    </row>
    <row r="6240" spans="1:23" x14ac:dyDescent="0.3">
      <c r="A6240" t="s">
        <v>6275</v>
      </c>
      <c r="B6240" t="s">
        <v>30</v>
      </c>
      <c r="C6240" s="1">
        <v>1</v>
      </c>
      <c r="D6240" t="s">
        <v>23</v>
      </c>
      <c r="E6240" t="s">
        <v>24</v>
      </c>
      <c r="F6240" s="1">
        <v>54</v>
      </c>
      <c r="G6240" s="1" t="str">
        <f t="shared" si="194"/>
        <v>4-5 Years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 s="14">
        <v>74</v>
      </c>
      <c r="U6240" t="str">
        <f t="shared" si="195"/>
        <v>60-90</v>
      </c>
      <c r="V6240" s="16">
        <v>3919.15</v>
      </c>
      <c r="W6240" t="s">
        <v>24</v>
      </c>
    </row>
    <row r="6241" spans="1:23" x14ac:dyDescent="0.3">
      <c r="A6241" t="s">
        <v>6276</v>
      </c>
      <c r="B6241" t="s">
        <v>30</v>
      </c>
      <c r="C6241" s="1">
        <v>0</v>
      </c>
      <c r="D6241" t="s">
        <v>23</v>
      </c>
      <c r="E6241" t="s">
        <v>24</v>
      </c>
      <c r="F6241" s="1">
        <v>72</v>
      </c>
      <c r="G6241" s="1" t="str">
        <f t="shared" si="194"/>
        <v>5+ Years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 s="14">
        <v>99.4</v>
      </c>
      <c r="U6241" t="str">
        <f t="shared" si="195"/>
        <v>90+</v>
      </c>
      <c r="V6241" s="16">
        <v>7285.7</v>
      </c>
      <c r="W6241" t="s">
        <v>24</v>
      </c>
    </row>
    <row r="6242" spans="1:23" x14ac:dyDescent="0.3">
      <c r="A6242" t="s">
        <v>6277</v>
      </c>
      <c r="B6242" t="s">
        <v>30</v>
      </c>
      <c r="C6242" s="1">
        <v>0</v>
      </c>
      <c r="D6242" t="s">
        <v>24</v>
      </c>
      <c r="E6242" t="s">
        <v>23</v>
      </c>
      <c r="F6242" s="1">
        <v>1</v>
      </c>
      <c r="G6242" s="1" t="str">
        <f t="shared" si="194"/>
        <v>0-1 Year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 s="14">
        <v>93.3</v>
      </c>
      <c r="U6242" t="str">
        <f t="shared" si="195"/>
        <v>90+</v>
      </c>
      <c r="V6242" s="16">
        <v>93.3</v>
      </c>
      <c r="W6242" t="s">
        <v>23</v>
      </c>
    </row>
    <row r="6243" spans="1:23" x14ac:dyDescent="0.3">
      <c r="A6243" t="s">
        <v>6278</v>
      </c>
      <c r="B6243" t="s">
        <v>30</v>
      </c>
      <c r="C6243" s="1">
        <v>0</v>
      </c>
      <c r="D6243" t="s">
        <v>24</v>
      </c>
      <c r="E6243" t="s">
        <v>24</v>
      </c>
      <c r="F6243" s="1">
        <v>3</v>
      </c>
      <c r="G6243" s="1" t="str">
        <f t="shared" si="194"/>
        <v>0-1 Year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 s="14">
        <v>49.15</v>
      </c>
      <c r="U6243" t="str">
        <f t="shared" si="195"/>
        <v>30-60</v>
      </c>
      <c r="V6243" s="16">
        <v>169.05</v>
      </c>
      <c r="W6243" t="s">
        <v>23</v>
      </c>
    </row>
    <row r="6244" spans="1:23" x14ac:dyDescent="0.3">
      <c r="A6244" t="s">
        <v>6279</v>
      </c>
      <c r="B6244" t="s">
        <v>22</v>
      </c>
      <c r="C6244" s="1">
        <v>0</v>
      </c>
      <c r="D6244" t="s">
        <v>23</v>
      </c>
      <c r="E6244" t="s">
        <v>23</v>
      </c>
      <c r="F6244" s="1">
        <v>72</v>
      </c>
      <c r="G6244" s="1" t="str">
        <f t="shared" si="194"/>
        <v>5+ Years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 s="14">
        <v>107.45</v>
      </c>
      <c r="U6244" t="str">
        <f t="shared" si="195"/>
        <v>90+</v>
      </c>
      <c r="V6244" s="16">
        <v>7658.3</v>
      </c>
      <c r="W6244" t="s">
        <v>24</v>
      </c>
    </row>
    <row r="6245" spans="1:23" x14ac:dyDescent="0.3">
      <c r="A6245" t="s">
        <v>6280</v>
      </c>
      <c r="B6245" t="s">
        <v>22</v>
      </c>
      <c r="C6245" s="1">
        <v>0</v>
      </c>
      <c r="D6245" t="s">
        <v>23</v>
      </c>
      <c r="E6245" t="s">
        <v>23</v>
      </c>
      <c r="F6245" s="1">
        <v>72</v>
      </c>
      <c r="G6245" s="1" t="str">
        <f t="shared" si="194"/>
        <v>5+ Years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 s="14">
        <v>83.6</v>
      </c>
      <c r="U6245" t="str">
        <f t="shared" si="195"/>
        <v>60-90</v>
      </c>
      <c r="V6245" s="16">
        <v>5959.3</v>
      </c>
      <c r="W6245" t="s">
        <v>24</v>
      </c>
    </row>
    <row r="6246" spans="1:23" x14ac:dyDescent="0.3">
      <c r="A6246" t="s">
        <v>6281</v>
      </c>
      <c r="B6246" t="s">
        <v>30</v>
      </c>
      <c r="C6246" s="1">
        <v>1</v>
      </c>
      <c r="D6246" t="s">
        <v>23</v>
      </c>
      <c r="E6246" t="s">
        <v>24</v>
      </c>
      <c r="F6246" s="1">
        <v>54</v>
      </c>
      <c r="G6246" s="1" t="str">
        <f t="shared" si="194"/>
        <v>4-5 Years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 s="14">
        <v>99.05</v>
      </c>
      <c r="U6246" t="str">
        <f t="shared" si="195"/>
        <v>90+</v>
      </c>
      <c r="V6246" s="16">
        <v>5295.7</v>
      </c>
      <c r="W6246" t="s">
        <v>24</v>
      </c>
    </row>
    <row r="6247" spans="1:23" x14ac:dyDescent="0.3">
      <c r="A6247" t="s">
        <v>6282</v>
      </c>
      <c r="B6247" t="s">
        <v>22</v>
      </c>
      <c r="C6247" s="1">
        <v>0</v>
      </c>
      <c r="D6247" t="s">
        <v>23</v>
      </c>
      <c r="E6247" t="s">
        <v>24</v>
      </c>
      <c r="F6247" s="1">
        <v>59</v>
      </c>
      <c r="G6247" s="1" t="str">
        <f t="shared" si="194"/>
        <v>4-5 Years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 s="14">
        <v>80.099999999999994</v>
      </c>
      <c r="U6247" t="str">
        <f t="shared" si="195"/>
        <v>60-90</v>
      </c>
      <c r="V6247" s="16">
        <v>4693.2</v>
      </c>
      <c r="W6247" t="s">
        <v>24</v>
      </c>
    </row>
    <row r="6248" spans="1:23" x14ac:dyDescent="0.3">
      <c r="A6248" t="s">
        <v>6283</v>
      </c>
      <c r="B6248" t="s">
        <v>30</v>
      </c>
      <c r="C6248" s="1">
        <v>0</v>
      </c>
      <c r="D6248" t="s">
        <v>24</v>
      </c>
      <c r="E6248" t="s">
        <v>24</v>
      </c>
      <c r="F6248" s="1">
        <v>54</v>
      </c>
      <c r="G6248" s="1" t="str">
        <f t="shared" si="194"/>
        <v>4-5 Years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 s="14">
        <v>65.3</v>
      </c>
      <c r="U6248" t="str">
        <f t="shared" si="195"/>
        <v>60-90</v>
      </c>
      <c r="V6248" s="16">
        <v>3512.9</v>
      </c>
      <c r="W6248" t="s">
        <v>24</v>
      </c>
    </row>
    <row r="6249" spans="1:23" x14ac:dyDescent="0.3">
      <c r="A6249" t="s">
        <v>6284</v>
      </c>
      <c r="B6249" t="s">
        <v>30</v>
      </c>
      <c r="C6249" s="1">
        <v>0</v>
      </c>
      <c r="D6249" t="s">
        <v>24</v>
      </c>
      <c r="E6249" t="s">
        <v>24</v>
      </c>
      <c r="F6249" s="1">
        <v>60</v>
      </c>
      <c r="G6249" s="1" t="str">
        <f t="shared" si="194"/>
        <v>4-5 Years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 s="14">
        <v>89.55</v>
      </c>
      <c r="U6249" t="str">
        <f t="shared" si="195"/>
        <v>60-90</v>
      </c>
      <c r="V6249" s="16">
        <v>5231.2</v>
      </c>
      <c r="W6249" t="s">
        <v>24</v>
      </c>
    </row>
    <row r="6250" spans="1:23" x14ac:dyDescent="0.3">
      <c r="A6250" t="s">
        <v>6285</v>
      </c>
      <c r="B6250" t="s">
        <v>22</v>
      </c>
      <c r="C6250" s="1">
        <v>0</v>
      </c>
      <c r="D6250" t="s">
        <v>23</v>
      </c>
      <c r="E6250" t="s">
        <v>24</v>
      </c>
      <c r="F6250" s="1">
        <v>60</v>
      </c>
      <c r="G6250" s="1" t="str">
        <f t="shared" si="194"/>
        <v>4-5 Years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 s="14">
        <v>60.8</v>
      </c>
      <c r="U6250" t="str">
        <f t="shared" si="195"/>
        <v>60-90</v>
      </c>
      <c r="V6250" s="16">
        <v>3603.45</v>
      </c>
      <c r="W6250" t="s">
        <v>24</v>
      </c>
    </row>
    <row r="6251" spans="1:23" x14ac:dyDescent="0.3">
      <c r="A6251" t="s">
        <v>6286</v>
      </c>
      <c r="B6251" t="s">
        <v>30</v>
      </c>
      <c r="C6251" s="1">
        <v>0</v>
      </c>
      <c r="D6251" t="s">
        <v>24</v>
      </c>
      <c r="E6251" t="s">
        <v>24</v>
      </c>
      <c r="F6251" s="1">
        <v>3</v>
      </c>
      <c r="G6251" s="1" t="str">
        <f t="shared" si="194"/>
        <v>0-1 Year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 s="14">
        <v>74.5</v>
      </c>
      <c r="U6251" t="str">
        <f t="shared" si="195"/>
        <v>60-90</v>
      </c>
      <c r="V6251" s="16">
        <v>217.45</v>
      </c>
      <c r="W6251" t="s">
        <v>24</v>
      </c>
    </row>
    <row r="6252" spans="1:23" x14ac:dyDescent="0.3">
      <c r="A6252" t="s">
        <v>6287</v>
      </c>
      <c r="B6252" t="s">
        <v>22</v>
      </c>
      <c r="C6252" s="1">
        <v>0</v>
      </c>
      <c r="D6252" t="s">
        <v>23</v>
      </c>
      <c r="E6252" t="s">
        <v>24</v>
      </c>
      <c r="F6252" s="1">
        <v>69</v>
      </c>
      <c r="G6252" s="1" t="str">
        <f t="shared" si="194"/>
        <v>5+ Years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 s="14">
        <v>99.15</v>
      </c>
      <c r="U6252" t="str">
        <f t="shared" si="195"/>
        <v>90+</v>
      </c>
      <c r="V6252" s="16">
        <v>6875.35</v>
      </c>
      <c r="W6252" t="s">
        <v>24</v>
      </c>
    </row>
    <row r="6253" spans="1:23" x14ac:dyDescent="0.3">
      <c r="A6253" t="s">
        <v>6288</v>
      </c>
      <c r="B6253" t="s">
        <v>22</v>
      </c>
      <c r="C6253" s="1">
        <v>0</v>
      </c>
      <c r="D6253" t="s">
        <v>23</v>
      </c>
      <c r="E6253" t="s">
        <v>23</v>
      </c>
      <c r="F6253" s="1">
        <v>1</v>
      </c>
      <c r="G6253" s="1" t="str">
        <f t="shared" si="194"/>
        <v>0-1 Year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 s="14">
        <v>19.25</v>
      </c>
      <c r="U6253" t="str">
        <f t="shared" si="195"/>
        <v>0-30</v>
      </c>
      <c r="V6253" s="16">
        <v>19.25</v>
      </c>
      <c r="W6253" t="s">
        <v>24</v>
      </c>
    </row>
    <row r="6254" spans="1:23" x14ac:dyDescent="0.3">
      <c r="A6254" t="s">
        <v>6289</v>
      </c>
      <c r="B6254" t="s">
        <v>30</v>
      </c>
      <c r="C6254" s="1">
        <v>0</v>
      </c>
      <c r="D6254" t="s">
        <v>23</v>
      </c>
      <c r="E6254" t="s">
        <v>23</v>
      </c>
      <c r="F6254" s="1">
        <v>50</v>
      </c>
      <c r="G6254" s="1" t="str">
        <f t="shared" si="194"/>
        <v>4-5 Years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 s="14">
        <v>39.450000000000003</v>
      </c>
      <c r="U6254" t="str">
        <f t="shared" si="195"/>
        <v>30-60</v>
      </c>
      <c r="V6254" s="16">
        <v>2021.35</v>
      </c>
      <c r="W6254" t="s">
        <v>24</v>
      </c>
    </row>
    <row r="6255" spans="1:23" x14ac:dyDescent="0.3">
      <c r="A6255" t="s">
        <v>6290</v>
      </c>
      <c r="B6255" t="s">
        <v>22</v>
      </c>
      <c r="C6255" s="1">
        <v>0</v>
      </c>
      <c r="D6255" t="s">
        <v>24</v>
      </c>
      <c r="E6255" t="s">
        <v>24</v>
      </c>
      <c r="F6255" s="1">
        <v>56</v>
      </c>
      <c r="G6255" s="1" t="str">
        <f t="shared" si="194"/>
        <v>4-5 Years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 s="14">
        <v>44.85</v>
      </c>
      <c r="U6255" t="str">
        <f t="shared" si="195"/>
        <v>30-60</v>
      </c>
      <c r="V6255" s="16">
        <v>2564.9499999999998</v>
      </c>
      <c r="W6255" t="s">
        <v>24</v>
      </c>
    </row>
    <row r="6256" spans="1:23" x14ac:dyDescent="0.3">
      <c r="A6256" t="s">
        <v>6291</v>
      </c>
      <c r="B6256" t="s">
        <v>22</v>
      </c>
      <c r="C6256" s="1">
        <v>0</v>
      </c>
      <c r="D6256" t="s">
        <v>23</v>
      </c>
      <c r="E6256" t="s">
        <v>24</v>
      </c>
      <c r="F6256" s="1">
        <v>60</v>
      </c>
      <c r="G6256" s="1" t="str">
        <f t="shared" si="194"/>
        <v>4-5 Years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 s="14">
        <v>97.2</v>
      </c>
      <c r="U6256" t="str">
        <f t="shared" si="195"/>
        <v>90+</v>
      </c>
      <c r="V6256" s="16">
        <v>5611.75</v>
      </c>
      <c r="W6256" t="s">
        <v>24</v>
      </c>
    </row>
    <row r="6257" spans="1:23" x14ac:dyDescent="0.3">
      <c r="A6257" t="s">
        <v>6292</v>
      </c>
      <c r="B6257" t="s">
        <v>30</v>
      </c>
      <c r="C6257" s="1">
        <v>1</v>
      </c>
      <c r="D6257" t="s">
        <v>23</v>
      </c>
      <c r="E6257" t="s">
        <v>24</v>
      </c>
      <c r="F6257" s="1">
        <v>69</v>
      </c>
      <c r="G6257" s="1" t="str">
        <f t="shared" si="194"/>
        <v>5+ Years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 s="14">
        <v>110.55</v>
      </c>
      <c r="U6257" t="str">
        <f t="shared" si="195"/>
        <v>90+</v>
      </c>
      <c r="V6257" s="16">
        <v>7610.1</v>
      </c>
      <c r="W6257" t="s">
        <v>24</v>
      </c>
    </row>
    <row r="6258" spans="1:23" x14ac:dyDescent="0.3">
      <c r="A6258" t="s">
        <v>6293</v>
      </c>
      <c r="B6258" t="s">
        <v>22</v>
      </c>
      <c r="C6258" s="1">
        <v>0</v>
      </c>
      <c r="D6258" t="s">
        <v>24</v>
      </c>
      <c r="E6258" t="s">
        <v>24</v>
      </c>
      <c r="F6258" s="1">
        <v>1</v>
      </c>
      <c r="G6258" s="1" t="str">
        <f t="shared" si="194"/>
        <v>0-1 Year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 s="14">
        <v>35.049999999999997</v>
      </c>
      <c r="U6258" t="str">
        <f t="shared" si="195"/>
        <v>30-60</v>
      </c>
      <c r="V6258" s="16">
        <v>35.049999999999997</v>
      </c>
      <c r="W6258" t="s">
        <v>23</v>
      </c>
    </row>
    <row r="6259" spans="1:23" x14ac:dyDescent="0.3">
      <c r="A6259" t="s">
        <v>6294</v>
      </c>
      <c r="B6259" t="s">
        <v>22</v>
      </c>
      <c r="C6259" s="1">
        <v>1</v>
      </c>
      <c r="D6259" t="s">
        <v>24</v>
      </c>
      <c r="E6259" t="s">
        <v>24</v>
      </c>
      <c r="F6259" s="1">
        <v>1</v>
      </c>
      <c r="G6259" s="1" t="str">
        <f t="shared" si="194"/>
        <v>0-1 Year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 s="14">
        <v>73</v>
      </c>
      <c r="U6259" t="str">
        <f t="shared" si="195"/>
        <v>60-90</v>
      </c>
      <c r="V6259" s="16">
        <v>73</v>
      </c>
      <c r="W6259" t="s">
        <v>23</v>
      </c>
    </row>
    <row r="6260" spans="1:23" x14ac:dyDescent="0.3">
      <c r="A6260" t="s">
        <v>6295</v>
      </c>
      <c r="B6260" t="s">
        <v>22</v>
      </c>
      <c r="C6260" s="1">
        <v>0</v>
      </c>
      <c r="D6260" t="s">
        <v>23</v>
      </c>
      <c r="E6260" t="s">
        <v>24</v>
      </c>
      <c r="F6260" s="1">
        <v>3</v>
      </c>
      <c r="G6260" s="1" t="str">
        <f t="shared" si="194"/>
        <v>0-1 Year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 s="14">
        <v>19.899999999999999</v>
      </c>
      <c r="U6260" t="str">
        <f t="shared" si="195"/>
        <v>0-30</v>
      </c>
      <c r="V6260" s="16">
        <v>45.75</v>
      </c>
      <c r="W6260" t="s">
        <v>24</v>
      </c>
    </row>
    <row r="6261" spans="1:23" x14ac:dyDescent="0.3">
      <c r="A6261" t="s">
        <v>6296</v>
      </c>
      <c r="B6261" t="s">
        <v>30</v>
      </c>
      <c r="C6261" s="1">
        <v>0</v>
      </c>
      <c r="D6261" t="s">
        <v>23</v>
      </c>
      <c r="E6261" t="s">
        <v>23</v>
      </c>
      <c r="F6261" s="1">
        <v>60</v>
      </c>
      <c r="G6261" s="1" t="str">
        <f t="shared" si="194"/>
        <v>4-5 Years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 s="14">
        <v>76.95</v>
      </c>
      <c r="U6261" t="str">
        <f t="shared" si="195"/>
        <v>60-90</v>
      </c>
      <c r="V6261" s="16">
        <v>4543.95</v>
      </c>
      <c r="W6261" t="s">
        <v>24</v>
      </c>
    </row>
    <row r="6262" spans="1:23" x14ac:dyDescent="0.3">
      <c r="A6262" t="s">
        <v>6297</v>
      </c>
      <c r="B6262" t="s">
        <v>22</v>
      </c>
      <c r="C6262" s="1">
        <v>0</v>
      </c>
      <c r="D6262" t="s">
        <v>24</v>
      </c>
      <c r="E6262" t="s">
        <v>24</v>
      </c>
      <c r="F6262" s="1">
        <v>13</v>
      </c>
      <c r="G6262" s="1" t="str">
        <f t="shared" si="194"/>
        <v>1-2 Years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 s="14">
        <v>35.4</v>
      </c>
      <c r="U6262" t="str">
        <f t="shared" si="195"/>
        <v>30-60</v>
      </c>
      <c r="V6262" s="16">
        <v>450.4</v>
      </c>
      <c r="W6262" t="s">
        <v>24</v>
      </c>
    </row>
    <row r="6263" spans="1:23" x14ac:dyDescent="0.3">
      <c r="A6263" t="s">
        <v>6298</v>
      </c>
      <c r="B6263" t="s">
        <v>30</v>
      </c>
      <c r="C6263" s="1">
        <v>0</v>
      </c>
      <c r="D6263" t="s">
        <v>23</v>
      </c>
      <c r="E6263" t="s">
        <v>23</v>
      </c>
      <c r="F6263" s="1">
        <v>62</v>
      </c>
      <c r="G6263" s="1" t="str">
        <f t="shared" si="194"/>
        <v>5+ Years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 s="14">
        <v>20.45</v>
      </c>
      <c r="U6263" t="str">
        <f t="shared" si="195"/>
        <v>0-30</v>
      </c>
      <c r="V6263" s="16">
        <v>1297.3499999999999</v>
      </c>
      <c r="W6263" t="s">
        <v>24</v>
      </c>
    </row>
    <row r="6264" spans="1:23" x14ac:dyDescent="0.3">
      <c r="A6264" t="s">
        <v>6299</v>
      </c>
      <c r="B6264" t="s">
        <v>22</v>
      </c>
      <c r="C6264" s="1">
        <v>0</v>
      </c>
      <c r="D6264" t="s">
        <v>24</v>
      </c>
      <c r="E6264" t="s">
        <v>24</v>
      </c>
      <c r="F6264" s="1">
        <v>45</v>
      </c>
      <c r="G6264" s="1" t="str">
        <f t="shared" si="194"/>
        <v>2-4 Years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 s="14">
        <v>96.75</v>
      </c>
      <c r="U6264" t="str">
        <f t="shared" si="195"/>
        <v>90+</v>
      </c>
      <c r="V6264" s="16">
        <v>4442.75</v>
      </c>
      <c r="W6264" t="s">
        <v>24</v>
      </c>
    </row>
    <row r="6265" spans="1:23" x14ac:dyDescent="0.3">
      <c r="A6265" t="s">
        <v>6300</v>
      </c>
      <c r="B6265" t="s">
        <v>22</v>
      </c>
      <c r="C6265" s="1">
        <v>0</v>
      </c>
      <c r="D6265" t="s">
        <v>24</v>
      </c>
      <c r="E6265" t="s">
        <v>24</v>
      </c>
      <c r="F6265" s="1">
        <v>25</v>
      </c>
      <c r="G6265" s="1" t="str">
        <f t="shared" si="194"/>
        <v>2-4 Years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 s="14">
        <v>54.2</v>
      </c>
      <c r="U6265" t="str">
        <f t="shared" si="195"/>
        <v>30-60</v>
      </c>
      <c r="V6265" s="16">
        <v>1423.15</v>
      </c>
      <c r="W6265" t="s">
        <v>24</v>
      </c>
    </row>
    <row r="6266" spans="1:23" x14ac:dyDescent="0.3">
      <c r="A6266" t="s">
        <v>6301</v>
      </c>
      <c r="B6266" t="s">
        <v>30</v>
      </c>
      <c r="C6266" s="1">
        <v>0</v>
      </c>
      <c r="D6266" t="s">
        <v>24</v>
      </c>
      <c r="E6266" t="s">
        <v>24</v>
      </c>
      <c r="F6266" s="1">
        <v>44</v>
      </c>
      <c r="G6266" s="1" t="str">
        <f t="shared" si="194"/>
        <v>2-4 Years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 s="14">
        <v>100.1</v>
      </c>
      <c r="U6266" t="str">
        <f t="shared" si="195"/>
        <v>90+</v>
      </c>
      <c r="V6266" s="16">
        <v>4378.3500000000004</v>
      </c>
      <c r="W6266" t="s">
        <v>24</v>
      </c>
    </row>
    <row r="6267" spans="1:23" x14ac:dyDescent="0.3">
      <c r="A6267" t="s">
        <v>6302</v>
      </c>
      <c r="B6267" t="s">
        <v>22</v>
      </c>
      <c r="C6267" s="1">
        <v>0</v>
      </c>
      <c r="D6267" t="s">
        <v>24</v>
      </c>
      <c r="E6267" t="s">
        <v>24</v>
      </c>
      <c r="F6267" s="1">
        <v>2</v>
      </c>
      <c r="G6267" s="1" t="str">
        <f t="shared" si="194"/>
        <v>0-1 Year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 s="14">
        <v>45.25</v>
      </c>
      <c r="U6267" t="str">
        <f t="shared" si="195"/>
        <v>30-60</v>
      </c>
      <c r="V6267" s="16">
        <v>74.2</v>
      </c>
      <c r="W6267" t="s">
        <v>24</v>
      </c>
    </row>
    <row r="6268" spans="1:23" x14ac:dyDescent="0.3">
      <c r="A6268" t="s">
        <v>6303</v>
      </c>
      <c r="B6268" t="s">
        <v>30</v>
      </c>
      <c r="C6268" s="1">
        <v>1</v>
      </c>
      <c r="D6268" t="s">
        <v>24</v>
      </c>
      <c r="E6268" t="s">
        <v>24</v>
      </c>
      <c r="F6268" s="1">
        <v>33</v>
      </c>
      <c r="G6268" s="1" t="str">
        <f t="shared" si="194"/>
        <v>2-4 Years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 s="14">
        <v>83.85</v>
      </c>
      <c r="U6268" t="str">
        <f t="shared" si="195"/>
        <v>60-90</v>
      </c>
      <c r="V6268" s="16">
        <v>2716.3</v>
      </c>
      <c r="W6268" t="s">
        <v>23</v>
      </c>
    </row>
    <row r="6269" spans="1:23" x14ac:dyDescent="0.3">
      <c r="A6269" t="s">
        <v>6304</v>
      </c>
      <c r="B6269" t="s">
        <v>22</v>
      </c>
      <c r="C6269" s="1">
        <v>0</v>
      </c>
      <c r="D6269" t="s">
        <v>24</v>
      </c>
      <c r="E6269" t="s">
        <v>24</v>
      </c>
      <c r="F6269" s="1">
        <v>1</v>
      </c>
      <c r="G6269" s="1" t="str">
        <f t="shared" si="194"/>
        <v>0-1 Year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 s="14">
        <v>70.099999999999994</v>
      </c>
      <c r="U6269" t="str">
        <f t="shared" si="195"/>
        <v>60-90</v>
      </c>
      <c r="V6269" s="16">
        <v>70.099999999999994</v>
      </c>
      <c r="W6269" t="s">
        <v>23</v>
      </c>
    </row>
    <row r="6270" spans="1:23" x14ac:dyDescent="0.3">
      <c r="A6270" t="s">
        <v>6305</v>
      </c>
      <c r="B6270" t="s">
        <v>22</v>
      </c>
      <c r="C6270" s="1">
        <v>0</v>
      </c>
      <c r="D6270" t="s">
        <v>24</v>
      </c>
      <c r="E6270" t="s">
        <v>24</v>
      </c>
      <c r="F6270" s="1">
        <v>22</v>
      </c>
      <c r="G6270" s="1" t="str">
        <f t="shared" si="194"/>
        <v>1-2 Years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 s="14">
        <v>20.85</v>
      </c>
      <c r="U6270" t="str">
        <f t="shared" si="195"/>
        <v>0-30</v>
      </c>
      <c r="V6270" s="16">
        <v>450.65</v>
      </c>
      <c r="W6270" t="s">
        <v>24</v>
      </c>
    </row>
    <row r="6271" spans="1:23" x14ac:dyDescent="0.3">
      <c r="A6271" t="s">
        <v>6306</v>
      </c>
      <c r="B6271" t="s">
        <v>22</v>
      </c>
      <c r="C6271" s="1">
        <v>0</v>
      </c>
      <c r="D6271" t="s">
        <v>24</v>
      </c>
      <c r="E6271" t="s">
        <v>24</v>
      </c>
      <c r="F6271" s="1">
        <v>35</v>
      </c>
      <c r="G6271" s="1" t="str">
        <f t="shared" si="194"/>
        <v>2-4 Years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 s="14">
        <v>33.450000000000003</v>
      </c>
      <c r="U6271" t="str">
        <f t="shared" si="195"/>
        <v>30-60</v>
      </c>
      <c r="V6271" s="16">
        <v>1175.8499999999999</v>
      </c>
      <c r="W6271" t="s">
        <v>24</v>
      </c>
    </row>
    <row r="6272" spans="1:23" x14ac:dyDescent="0.3">
      <c r="A6272" t="s">
        <v>6307</v>
      </c>
      <c r="B6272" t="s">
        <v>22</v>
      </c>
      <c r="C6272" s="1">
        <v>0</v>
      </c>
      <c r="D6272" t="s">
        <v>23</v>
      </c>
      <c r="E6272" t="s">
        <v>23</v>
      </c>
      <c r="F6272" s="1">
        <v>29</v>
      </c>
      <c r="G6272" s="1" t="str">
        <f t="shared" si="194"/>
        <v>2-4 Years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 s="14">
        <v>20.2</v>
      </c>
      <c r="U6272" t="str">
        <f t="shared" si="195"/>
        <v>0-30</v>
      </c>
      <c r="V6272" s="16">
        <v>558.79999999999995</v>
      </c>
      <c r="W6272" t="s">
        <v>24</v>
      </c>
    </row>
    <row r="6273" spans="1:23" x14ac:dyDescent="0.3">
      <c r="A6273" t="s">
        <v>6308</v>
      </c>
      <c r="B6273" t="s">
        <v>30</v>
      </c>
      <c r="C6273" s="1">
        <v>1</v>
      </c>
      <c r="D6273" t="s">
        <v>23</v>
      </c>
      <c r="E6273" t="s">
        <v>24</v>
      </c>
      <c r="F6273" s="1">
        <v>27</v>
      </c>
      <c r="G6273" s="1" t="str">
        <f t="shared" si="194"/>
        <v>2-4 Years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 s="14">
        <v>85.9</v>
      </c>
      <c r="U6273" t="str">
        <f t="shared" si="195"/>
        <v>60-90</v>
      </c>
      <c r="V6273" s="16">
        <v>2220.1</v>
      </c>
      <c r="W6273" t="s">
        <v>24</v>
      </c>
    </row>
    <row r="6274" spans="1:23" x14ac:dyDescent="0.3">
      <c r="A6274" t="s">
        <v>6309</v>
      </c>
      <c r="B6274" t="s">
        <v>30</v>
      </c>
      <c r="C6274" s="1">
        <v>0</v>
      </c>
      <c r="D6274" t="s">
        <v>24</v>
      </c>
      <c r="E6274" t="s">
        <v>23</v>
      </c>
      <c r="F6274" s="1">
        <v>54</v>
      </c>
      <c r="G6274" s="1" t="str">
        <f t="shared" si="194"/>
        <v>4-5 Years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 s="14">
        <v>61</v>
      </c>
      <c r="U6274" t="str">
        <f t="shared" si="195"/>
        <v>60-90</v>
      </c>
      <c r="V6274" s="16">
        <v>3283.05</v>
      </c>
      <c r="W6274" t="s">
        <v>24</v>
      </c>
    </row>
    <row r="6275" spans="1:23" x14ac:dyDescent="0.3">
      <c r="A6275" t="s">
        <v>6310</v>
      </c>
      <c r="B6275" t="s">
        <v>22</v>
      </c>
      <c r="C6275" s="1">
        <v>1</v>
      </c>
      <c r="D6275" t="s">
        <v>24</v>
      </c>
      <c r="E6275" t="s">
        <v>24</v>
      </c>
      <c r="F6275" s="1">
        <v>2</v>
      </c>
      <c r="G6275" s="1" t="str">
        <f t="shared" ref="G6275:G6338" si="196">IF(F6275&lt;=12,"0-1 Year",
IF(F6275&lt;=24,"1-2 Years",
IF(F6275&lt;=48,"2-4 Years",
IF(F6275&lt;=60,"4-5 Years","5+ Years"))))</f>
        <v>0-1 Year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 s="14">
        <v>70.650000000000006</v>
      </c>
      <c r="U6275" t="str">
        <f t="shared" ref="U6275:U6338" si="197">IF(T6275&lt;30,"0-30",
IF(T6275&lt;60,"30-60",
IF(T6275&lt;90,"60-90","90+")))</f>
        <v>60-90</v>
      </c>
      <c r="V6275" s="16">
        <v>142.35</v>
      </c>
      <c r="W6275" t="s">
        <v>23</v>
      </c>
    </row>
    <row r="6276" spans="1:23" x14ac:dyDescent="0.3">
      <c r="A6276" t="s">
        <v>6311</v>
      </c>
      <c r="B6276" t="s">
        <v>30</v>
      </c>
      <c r="C6276" s="1">
        <v>0</v>
      </c>
      <c r="D6276" t="s">
        <v>24</v>
      </c>
      <c r="E6276" t="s">
        <v>24</v>
      </c>
      <c r="F6276" s="1">
        <v>57</v>
      </c>
      <c r="G6276" s="1" t="str">
        <f t="shared" si="196"/>
        <v>4-5 Years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 s="14">
        <v>86.9</v>
      </c>
      <c r="U6276" t="str">
        <f t="shared" si="197"/>
        <v>60-90</v>
      </c>
      <c r="V6276" s="16">
        <v>4939.25</v>
      </c>
      <c r="W6276" t="s">
        <v>24</v>
      </c>
    </row>
    <row r="6277" spans="1:23" x14ac:dyDescent="0.3">
      <c r="A6277" t="s">
        <v>6312</v>
      </c>
      <c r="B6277" t="s">
        <v>30</v>
      </c>
      <c r="C6277" s="1">
        <v>0</v>
      </c>
      <c r="D6277" t="s">
        <v>24</v>
      </c>
      <c r="E6277" t="s">
        <v>24</v>
      </c>
      <c r="F6277" s="1">
        <v>62</v>
      </c>
      <c r="G6277" s="1" t="str">
        <f t="shared" si="196"/>
        <v>5+ Years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 s="14">
        <v>69.400000000000006</v>
      </c>
      <c r="U6277" t="str">
        <f t="shared" si="197"/>
        <v>60-90</v>
      </c>
      <c r="V6277" s="16">
        <v>4237.5</v>
      </c>
      <c r="W6277" t="s">
        <v>24</v>
      </c>
    </row>
    <row r="6278" spans="1:23" x14ac:dyDescent="0.3">
      <c r="A6278" t="s">
        <v>6313</v>
      </c>
      <c r="B6278" t="s">
        <v>22</v>
      </c>
      <c r="C6278" s="1">
        <v>0</v>
      </c>
      <c r="D6278" t="s">
        <v>23</v>
      </c>
      <c r="E6278" t="s">
        <v>23</v>
      </c>
      <c r="F6278" s="1">
        <v>15</v>
      </c>
      <c r="G6278" s="1" t="str">
        <f t="shared" si="196"/>
        <v>1-2 Years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 s="14">
        <v>20.350000000000001</v>
      </c>
      <c r="U6278" t="str">
        <f t="shared" si="197"/>
        <v>0-30</v>
      </c>
      <c r="V6278" s="16">
        <v>335.95</v>
      </c>
      <c r="W6278" t="s">
        <v>24</v>
      </c>
    </row>
    <row r="6279" spans="1:23" x14ac:dyDescent="0.3">
      <c r="A6279" t="s">
        <v>6314</v>
      </c>
      <c r="B6279" t="s">
        <v>30</v>
      </c>
      <c r="C6279" s="1">
        <v>0</v>
      </c>
      <c r="D6279" t="s">
        <v>24</v>
      </c>
      <c r="E6279" t="s">
        <v>24</v>
      </c>
      <c r="F6279" s="1">
        <v>2</v>
      </c>
      <c r="G6279" s="1" t="str">
        <f t="shared" si="196"/>
        <v>0-1 Year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 s="14">
        <v>20.350000000000001</v>
      </c>
      <c r="U6279" t="str">
        <f t="shared" si="197"/>
        <v>0-30</v>
      </c>
      <c r="V6279" s="16">
        <v>33.200000000000003</v>
      </c>
      <c r="W6279" t="s">
        <v>23</v>
      </c>
    </row>
    <row r="6280" spans="1:23" x14ac:dyDescent="0.3">
      <c r="A6280" t="s">
        <v>6315</v>
      </c>
      <c r="B6280" t="s">
        <v>22</v>
      </c>
      <c r="C6280" s="1">
        <v>0</v>
      </c>
      <c r="D6280" t="s">
        <v>23</v>
      </c>
      <c r="E6280" t="s">
        <v>24</v>
      </c>
      <c r="F6280" s="1">
        <v>70</v>
      </c>
      <c r="G6280" s="1" t="str">
        <f t="shared" si="196"/>
        <v>5+ Years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 s="14">
        <v>104.3</v>
      </c>
      <c r="U6280" t="str">
        <f t="shared" si="197"/>
        <v>90+</v>
      </c>
      <c r="V6280" s="16">
        <v>7188.5</v>
      </c>
      <c r="W6280" t="s">
        <v>24</v>
      </c>
    </row>
    <row r="6281" spans="1:23" x14ac:dyDescent="0.3">
      <c r="A6281" t="s">
        <v>6316</v>
      </c>
      <c r="B6281" t="s">
        <v>22</v>
      </c>
      <c r="C6281" s="1">
        <v>0</v>
      </c>
      <c r="D6281" t="s">
        <v>23</v>
      </c>
      <c r="E6281" t="s">
        <v>23</v>
      </c>
      <c r="F6281" s="1">
        <v>21</v>
      </c>
      <c r="G6281" s="1" t="str">
        <f t="shared" si="196"/>
        <v>1-2 Years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 s="14">
        <v>44.95</v>
      </c>
      <c r="U6281" t="str">
        <f t="shared" si="197"/>
        <v>30-60</v>
      </c>
      <c r="V6281" s="16">
        <v>926.25</v>
      </c>
      <c r="W6281" t="s">
        <v>24</v>
      </c>
    </row>
    <row r="6282" spans="1:23" x14ac:dyDescent="0.3">
      <c r="A6282" t="s">
        <v>6317</v>
      </c>
      <c r="B6282" t="s">
        <v>22</v>
      </c>
      <c r="C6282" s="1">
        <v>0</v>
      </c>
      <c r="D6282" t="s">
        <v>24</v>
      </c>
      <c r="E6282" t="s">
        <v>23</v>
      </c>
      <c r="F6282" s="1">
        <v>23</v>
      </c>
      <c r="G6282" s="1" t="str">
        <f t="shared" si="196"/>
        <v>1-2 Years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 s="14">
        <v>49.45</v>
      </c>
      <c r="U6282" t="str">
        <f t="shared" si="197"/>
        <v>30-60</v>
      </c>
      <c r="V6282" s="16">
        <v>1119.3499999999999</v>
      </c>
      <c r="W6282" t="s">
        <v>24</v>
      </c>
    </row>
    <row r="6283" spans="1:23" x14ac:dyDescent="0.3">
      <c r="A6283" t="s">
        <v>6318</v>
      </c>
      <c r="B6283" t="s">
        <v>30</v>
      </c>
      <c r="C6283" s="1">
        <v>0</v>
      </c>
      <c r="D6283" t="s">
        <v>24</v>
      </c>
      <c r="E6283" t="s">
        <v>24</v>
      </c>
      <c r="F6283" s="1">
        <v>6</v>
      </c>
      <c r="G6283" s="1" t="str">
        <f t="shared" si="196"/>
        <v>0-1 Year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 s="14">
        <v>20.6</v>
      </c>
      <c r="U6283" t="str">
        <f t="shared" si="197"/>
        <v>0-30</v>
      </c>
      <c r="V6283" s="16">
        <v>116.6</v>
      </c>
      <c r="W6283" t="s">
        <v>24</v>
      </c>
    </row>
    <row r="6284" spans="1:23" x14ac:dyDescent="0.3">
      <c r="A6284" t="s">
        <v>6319</v>
      </c>
      <c r="B6284" t="s">
        <v>30</v>
      </c>
      <c r="C6284" s="1">
        <v>0</v>
      </c>
      <c r="D6284" t="s">
        <v>23</v>
      </c>
      <c r="E6284" t="s">
        <v>23</v>
      </c>
      <c r="F6284" s="1">
        <v>4</v>
      </c>
      <c r="G6284" s="1" t="str">
        <f t="shared" si="196"/>
        <v>0-1 Year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 s="14">
        <v>19.55</v>
      </c>
      <c r="U6284" t="str">
        <f t="shared" si="197"/>
        <v>0-30</v>
      </c>
      <c r="V6284" s="16">
        <v>68.8</v>
      </c>
      <c r="W6284" t="s">
        <v>24</v>
      </c>
    </row>
    <row r="6285" spans="1:23" x14ac:dyDescent="0.3">
      <c r="A6285" t="s">
        <v>6320</v>
      </c>
      <c r="B6285" t="s">
        <v>22</v>
      </c>
      <c r="C6285" s="1">
        <v>0</v>
      </c>
      <c r="D6285" t="s">
        <v>24</v>
      </c>
      <c r="E6285" t="s">
        <v>24</v>
      </c>
      <c r="F6285" s="1">
        <v>3</v>
      </c>
      <c r="G6285" s="1" t="str">
        <f t="shared" si="196"/>
        <v>0-1 Year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 s="14">
        <v>99</v>
      </c>
      <c r="U6285" t="str">
        <f t="shared" si="197"/>
        <v>90+</v>
      </c>
      <c r="V6285" s="16">
        <v>287.39999999999998</v>
      </c>
      <c r="W6285" t="s">
        <v>23</v>
      </c>
    </row>
    <row r="6286" spans="1:23" x14ac:dyDescent="0.3">
      <c r="A6286" t="s">
        <v>6321</v>
      </c>
      <c r="B6286" t="s">
        <v>22</v>
      </c>
      <c r="C6286" s="1">
        <v>0</v>
      </c>
      <c r="D6286" t="s">
        <v>24</v>
      </c>
      <c r="E6286" t="s">
        <v>24</v>
      </c>
      <c r="F6286" s="1">
        <v>23</v>
      </c>
      <c r="G6286" s="1" t="str">
        <f t="shared" si="196"/>
        <v>1-2 Years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 s="14">
        <v>93.5</v>
      </c>
      <c r="U6286" t="str">
        <f t="shared" si="197"/>
        <v>90+</v>
      </c>
      <c r="V6286" s="16">
        <v>2341.5500000000002</v>
      </c>
      <c r="W6286" t="s">
        <v>24</v>
      </c>
    </row>
    <row r="6287" spans="1:23" x14ac:dyDescent="0.3">
      <c r="A6287" t="s">
        <v>6322</v>
      </c>
      <c r="B6287" t="s">
        <v>30</v>
      </c>
      <c r="C6287" s="1">
        <v>0</v>
      </c>
      <c r="D6287" t="s">
        <v>24</v>
      </c>
      <c r="E6287" t="s">
        <v>24</v>
      </c>
      <c r="F6287" s="1">
        <v>26</v>
      </c>
      <c r="G6287" s="1" t="str">
        <f t="shared" si="196"/>
        <v>2-4 Years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 s="14">
        <v>54.55</v>
      </c>
      <c r="U6287" t="str">
        <f t="shared" si="197"/>
        <v>30-60</v>
      </c>
      <c r="V6287" s="16">
        <v>1362.85</v>
      </c>
      <c r="W6287" t="s">
        <v>24</v>
      </c>
    </row>
    <row r="6288" spans="1:23" x14ac:dyDescent="0.3">
      <c r="A6288" t="s">
        <v>6323</v>
      </c>
      <c r="B6288" t="s">
        <v>22</v>
      </c>
      <c r="C6288" s="1">
        <v>0</v>
      </c>
      <c r="D6288" t="s">
        <v>24</v>
      </c>
      <c r="E6288" t="s">
        <v>23</v>
      </c>
      <c r="F6288" s="1">
        <v>8</v>
      </c>
      <c r="G6288" s="1" t="str">
        <f t="shared" si="196"/>
        <v>0-1 Year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 s="14">
        <v>20.05</v>
      </c>
      <c r="U6288" t="str">
        <f t="shared" si="197"/>
        <v>0-30</v>
      </c>
      <c r="V6288" s="16">
        <v>163.6</v>
      </c>
      <c r="W6288" t="s">
        <v>24</v>
      </c>
    </row>
    <row r="6289" spans="1:23" x14ac:dyDescent="0.3">
      <c r="A6289" t="s">
        <v>6324</v>
      </c>
      <c r="B6289" t="s">
        <v>30</v>
      </c>
      <c r="C6289" s="1">
        <v>0</v>
      </c>
      <c r="D6289" t="s">
        <v>24</v>
      </c>
      <c r="E6289" t="s">
        <v>24</v>
      </c>
      <c r="F6289" s="1">
        <v>26</v>
      </c>
      <c r="G6289" s="1" t="str">
        <f t="shared" si="196"/>
        <v>2-4 Years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 s="14">
        <v>83.95</v>
      </c>
      <c r="U6289" t="str">
        <f t="shared" si="197"/>
        <v>60-90</v>
      </c>
      <c r="V6289" s="16">
        <v>2254.1999999999998</v>
      </c>
      <c r="W6289" t="s">
        <v>23</v>
      </c>
    </row>
    <row r="6290" spans="1:23" x14ac:dyDescent="0.3">
      <c r="A6290" t="s">
        <v>6325</v>
      </c>
      <c r="B6290" t="s">
        <v>30</v>
      </c>
      <c r="C6290" s="1">
        <v>0</v>
      </c>
      <c r="D6290" t="s">
        <v>24</v>
      </c>
      <c r="E6290" t="s">
        <v>24</v>
      </c>
      <c r="F6290" s="1">
        <v>2</v>
      </c>
      <c r="G6290" s="1" t="str">
        <f t="shared" si="196"/>
        <v>0-1 Year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 s="14">
        <v>79.45</v>
      </c>
      <c r="U6290" t="str">
        <f t="shared" si="197"/>
        <v>60-90</v>
      </c>
      <c r="V6290" s="16">
        <v>145.15</v>
      </c>
      <c r="W6290" t="s">
        <v>24</v>
      </c>
    </row>
    <row r="6291" spans="1:23" x14ac:dyDescent="0.3">
      <c r="A6291" t="s">
        <v>6326</v>
      </c>
      <c r="B6291" t="s">
        <v>30</v>
      </c>
      <c r="C6291" s="1">
        <v>0</v>
      </c>
      <c r="D6291" t="s">
        <v>24</v>
      </c>
      <c r="E6291" t="s">
        <v>24</v>
      </c>
      <c r="F6291" s="1">
        <v>67</v>
      </c>
      <c r="G6291" s="1" t="str">
        <f t="shared" si="196"/>
        <v>5+ Years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 s="14">
        <v>116.2</v>
      </c>
      <c r="U6291" t="str">
        <f t="shared" si="197"/>
        <v>90+</v>
      </c>
      <c r="V6291" s="16">
        <v>7752.3</v>
      </c>
      <c r="W6291" t="s">
        <v>23</v>
      </c>
    </row>
    <row r="6292" spans="1:23" x14ac:dyDescent="0.3">
      <c r="A6292" t="s">
        <v>6327</v>
      </c>
      <c r="B6292" t="s">
        <v>22</v>
      </c>
      <c r="C6292" s="1">
        <v>0</v>
      </c>
      <c r="D6292" t="s">
        <v>23</v>
      </c>
      <c r="E6292" t="s">
        <v>24</v>
      </c>
      <c r="F6292" s="1">
        <v>71</v>
      </c>
      <c r="G6292" s="1" t="str">
        <f t="shared" si="196"/>
        <v>5+ Years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 s="14">
        <v>93.7</v>
      </c>
      <c r="U6292" t="str">
        <f t="shared" si="197"/>
        <v>90+</v>
      </c>
      <c r="V6292" s="16">
        <v>6585.35</v>
      </c>
      <c r="W6292" t="s">
        <v>23</v>
      </c>
    </row>
    <row r="6293" spans="1:23" x14ac:dyDescent="0.3">
      <c r="A6293" t="s">
        <v>6328</v>
      </c>
      <c r="B6293" t="s">
        <v>22</v>
      </c>
      <c r="C6293" s="1">
        <v>0</v>
      </c>
      <c r="D6293" t="s">
        <v>24</v>
      </c>
      <c r="E6293" t="s">
        <v>24</v>
      </c>
      <c r="F6293" s="1">
        <v>59</v>
      </c>
      <c r="G6293" s="1" t="str">
        <f t="shared" si="196"/>
        <v>4-5 Years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 s="14">
        <v>79.849999999999994</v>
      </c>
      <c r="U6293" t="str">
        <f t="shared" si="197"/>
        <v>60-90</v>
      </c>
      <c r="V6293" s="16">
        <v>4786.1000000000004</v>
      </c>
      <c r="W6293" t="s">
        <v>24</v>
      </c>
    </row>
    <row r="6294" spans="1:23" x14ac:dyDescent="0.3">
      <c r="A6294" t="s">
        <v>6329</v>
      </c>
      <c r="B6294" t="s">
        <v>30</v>
      </c>
      <c r="C6294" s="1">
        <v>0</v>
      </c>
      <c r="D6294" t="s">
        <v>23</v>
      </c>
      <c r="E6294" t="s">
        <v>23</v>
      </c>
      <c r="F6294" s="1">
        <v>39</v>
      </c>
      <c r="G6294" s="1" t="str">
        <f t="shared" si="196"/>
        <v>2-4 Years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 s="14">
        <v>100</v>
      </c>
      <c r="U6294" t="str">
        <f t="shared" si="197"/>
        <v>90+</v>
      </c>
      <c r="V6294" s="16">
        <v>3835.55</v>
      </c>
      <c r="W6294" t="s">
        <v>24</v>
      </c>
    </row>
    <row r="6295" spans="1:23" x14ac:dyDescent="0.3">
      <c r="A6295" t="s">
        <v>6330</v>
      </c>
      <c r="B6295" t="s">
        <v>30</v>
      </c>
      <c r="C6295" s="1">
        <v>0</v>
      </c>
      <c r="D6295" t="s">
        <v>24</v>
      </c>
      <c r="E6295" t="s">
        <v>23</v>
      </c>
      <c r="F6295" s="1">
        <v>21</v>
      </c>
      <c r="G6295" s="1" t="str">
        <f t="shared" si="196"/>
        <v>1-2 Years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 s="14">
        <v>19.600000000000001</v>
      </c>
      <c r="U6295" t="str">
        <f t="shared" si="197"/>
        <v>0-30</v>
      </c>
      <c r="V6295" s="16">
        <v>397</v>
      </c>
      <c r="W6295" t="s">
        <v>24</v>
      </c>
    </row>
    <row r="6296" spans="1:23" x14ac:dyDescent="0.3">
      <c r="A6296" t="s">
        <v>6331</v>
      </c>
      <c r="B6296" t="s">
        <v>30</v>
      </c>
      <c r="C6296" s="1">
        <v>0</v>
      </c>
      <c r="D6296" t="s">
        <v>24</v>
      </c>
      <c r="E6296" t="s">
        <v>24</v>
      </c>
      <c r="F6296" s="1">
        <v>1</v>
      </c>
      <c r="G6296" s="1" t="str">
        <f t="shared" si="196"/>
        <v>0-1 Year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 s="14">
        <v>19.7</v>
      </c>
      <c r="U6296" t="str">
        <f t="shared" si="197"/>
        <v>0-30</v>
      </c>
      <c r="V6296" s="16">
        <v>19.7</v>
      </c>
      <c r="W6296" t="s">
        <v>23</v>
      </c>
    </row>
    <row r="6297" spans="1:23" x14ac:dyDescent="0.3">
      <c r="A6297" t="s">
        <v>6332</v>
      </c>
      <c r="B6297" t="s">
        <v>22</v>
      </c>
      <c r="C6297" s="1">
        <v>0</v>
      </c>
      <c r="D6297" t="s">
        <v>23</v>
      </c>
      <c r="E6297" t="s">
        <v>23</v>
      </c>
      <c r="F6297" s="1">
        <v>48</v>
      </c>
      <c r="G6297" s="1" t="str">
        <f t="shared" si="196"/>
        <v>2-4 Years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 s="14">
        <v>20.2</v>
      </c>
      <c r="U6297" t="str">
        <f t="shared" si="197"/>
        <v>0-30</v>
      </c>
      <c r="V6297" s="16">
        <v>1027.25</v>
      </c>
      <c r="W6297" t="s">
        <v>24</v>
      </c>
    </row>
    <row r="6298" spans="1:23" x14ac:dyDescent="0.3">
      <c r="A6298" t="s">
        <v>6333</v>
      </c>
      <c r="B6298" t="s">
        <v>22</v>
      </c>
      <c r="C6298" s="1">
        <v>1</v>
      </c>
      <c r="D6298" t="s">
        <v>23</v>
      </c>
      <c r="E6298" t="s">
        <v>24</v>
      </c>
      <c r="F6298" s="1">
        <v>31</v>
      </c>
      <c r="G6298" s="1" t="str">
        <f t="shared" si="196"/>
        <v>2-4 Years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 s="14">
        <v>50.4</v>
      </c>
      <c r="U6298" t="str">
        <f t="shared" si="197"/>
        <v>30-60</v>
      </c>
      <c r="V6298" s="16">
        <v>1580.1</v>
      </c>
      <c r="W6298" t="s">
        <v>24</v>
      </c>
    </row>
    <row r="6299" spans="1:23" x14ac:dyDescent="0.3">
      <c r="A6299" t="s">
        <v>6334</v>
      </c>
      <c r="B6299" t="s">
        <v>22</v>
      </c>
      <c r="C6299" s="1">
        <v>0</v>
      </c>
      <c r="D6299" t="s">
        <v>23</v>
      </c>
      <c r="E6299" t="s">
        <v>23</v>
      </c>
      <c r="F6299" s="1">
        <v>64</v>
      </c>
      <c r="G6299" s="1" t="str">
        <f t="shared" si="196"/>
        <v>5+ Years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 s="14">
        <v>113.35</v>
      </c>
      <c r="U6299" t="str">
        <f t="shared" si="197"/>
        <v>90+</v>
      </c>
      <c r="V6299" s="16">
        <v>7222.75</v>
      </c>
      <c r="W6299" t="s">
        <v>24</v>
      </c>
    </row>
    <row r="6300" spans="1:23" x14ac:dyDescent="0.3">
      <c r="A6300" t="s">
        <v>6335</v>
      </c>
      <c r="B6300" t="s">
        <v>30</v>
      </c>
      <c r="C6300" s="1">
        <v>0</v>
      </c>
      <c r="D6300" t="s">
        <v>23</v>
      </c>
      <c r="E6300" t="s">
        <v>23</v>
      </c>
      <c r="F6300" s="1">
        <v>46</v>
      </c>
      <c r="G6300" s="1" t="str">
        <f t="shared" si="196"/>
        <v>2-4 Years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 s="14">
        <v>80</v>
      </c>
      <c r="U6300" t="str">
        <f t="shared" si="197"/>
        <v>60-90</v>
      </c>
      <c r="V6300" s="16">
        <v>3769.7</v>
      </c>
      <c r="W6300" t="s">
        <v>24</v>
      </c>
    </row>
    <row r="6301" spans="1:23" x14ac:dyDescent="0.3">
      <c r="A6301" t="s">
        <v>6336</v>
      </c>
      <c r="B6301" t="s">
        <v>22</v>
      </c>
      <c r="C6301" s="1">
        <v>0</v>
      </c>
      <c r="D6301" t="s">
        <v>24</v>
      </c>
      <c r="E6301" t="s">
        <v>24</v>
      </c>
      <c r="F6301" s="1">
        <v>52</v>
      </c>
      <c r="G6301" s="1" t="str">
        <f t="shared" si="196"/>
        <v>4-5 Years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 s="14">
        <v>80.95</v>
      </c>
      <c r="U6301" t="str">
        <f t="shared" si="197"/>
        <v>60-90</v>
      </c>
      <c r="V6301" s="16">
        <v>4233.95</v>
      </c>
      <c r="W6301" t="s">
        <v>24</v>
      </c>
    </row>
    <row r="6302" spans="1:23" x14ac:dyDescent="0.3">
      <c r="A6302" t="s">
        <v>6337</v>
      </c>
      <c r="B6302" t="s">
        <v>22</v>
      </c>
      <c r="C6302" s="1">
        <v>0</v>
      </c>
      <c r="D6302" t="s">
        <v>23</v>
      </c>
      <c r="E6302" t="s">
        <v>23</v>
      </c>
      <c r="F6302" s="1">
        <v>67</v>
      </c>
      <c r="G6302" s="1" t="str">
        <f t="shared" si="196"/>
        <v>5+ Years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 s="14">
        <v>24.9</v>
      </c>
      <c r="U6302" t="str">
        <f t="shared" si="197"/>
        <v>0-30</v>
      </c>
      <c r="V6302" s="16">
        <v>1680.25</v>
      </c>
      <c r="W6302" t="s">
        <v>24</v>
      </c>
    </row>
    <row r="6303" spans="1:23" x14ac:dyDescent="0.3">
      <c r="A6303" t="s">
        <v>6338</v>
      </c>
      <c r="B6303" t="s">
        <v>22</v>
      </c>
      <c r="C6303" s="1">
        <v>1</v>
      </c>
      <c r="D6303" t="s">
        <v>24</v>
      </c>
      <c r="E6303" t="s">
        <v>24</v>
      </c>
      <c r="F6303" s="1">
        <v>67</v>
      </c>
      <c r="G6303" s="1" t="str">
        <f t="shared" si="196"/>
        <v>5+ Years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 s="14">
        <v>54.9</v>
      </c>
      <c r="U6303" t="str">
        <f t="shared" si="197"/>
        <v>30-60</v>
      </c>
      <c r="V6303" s="16">
        <v>3725.5</v>
      </c>
      <c r="W6303" t="s">
        <v>24</v>
      </c>
    </row>
    <row r="6304" spans="1:23" x14ac:dyDescent="0.3">
      <c r="A6304" t="s">
        <v>6339</v>
      </c>
      <c r="B6304" t="s">
        <v>22</v>
      </c>
      <c r="C6304" s="1">
        <v>0</v>
      </c>
      <c r="D6304" t="s">
        <v>24</v>
      </c>
      <c r="E6304" t="s">
        <v>24</v>
      </c>
      <c r="F6304" s="1">
        <v>5</v>
      </c>
      <c r="G6304" s="1" t="str">
        <f t="shared" si="196"/>
        <v>0-1 Year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 s="14">
        <v>75.55</v>
      </c>
      <c r="U6304" t="str">
        <f t="shared" si="197"/>
        <v>60-90</v>
      </c>
      <c r="V6304" s="16">
        <v>413.65</v>
      </c>
      <c r="W6304" t="s">
        <v>23</v>
      </c>
    </row>
    <row r="6305" spans="1:23" x14ac:dyDescent="0.3">
      <c r="A6305" t="s">
        <v>6340</v>
      </c>
      <c r="B6305" t="s">
        <v>22</v>
      </c>
      <c r="C6305" s="1">
        <v>0</v>
      </c>
      <c r="D6305" t="s">
        <v>23</v>
      </c>
      <c r="E6305" t="s">
        <v>24</v>
      </c>
      <c r="F6305" s="1">
        <v>71</v>
      </c>
      <c r="G6305" s="1" t="str">
        <f t="shared" si="196"/>
        <v>5+ Years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 s="14">
        <v>109.25</v>
      </c>
      <c r="U6305" t="str">
        <f t="shared" si="197"/>
        <v>90+</v>
      </c>
      <c r="V6305" s="16">
        <v>7707.7</v>
      </c>
      <c r="W6305" t="s">
        <v>24</v>
      </c>
    </row>
    <row r="6306" spans="1:23" x14ac:dyDescent="0.3">
      <c r="A6306" t="s">
        <v>6341</v>
      </c>
      <c r="B6306" t="s">
        <v>22</v>
      </c>
      <c r="C6306" s="1">
        <v>0</v>
      </c>
      <c r="D6306" t="s">
        <v>24</v>
      </c>
      <c r="E6306" t="s">
        <v>24</v>
      </c>
      <c r="F6306" s="1">
        <v>9</v>
      </c>
      <c r="G6306" s="1" t="str">
        <f t="shared" si="196"/>
        <v>0-1 Year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 s="14">
        <v>77.650000000000006</v>
      </c>
      <c r="U6306" t="str">
        <f t="shared" si="197"/>
        <v>60-90</v>
      </c>
      <c r="V6306" s="16">
        <v>714.15</v>
      </c>
      <c r="W6306" t="s">
        <v>23</v>
      </c>
    </row>
    <row r="6307" spans="1:23" x14ac:dyDescent="0.3">
      <c r="A6307" t="s">
        <v>6342</v>
      </c>
      <c r="B6307" t="s">
        <v>22</v>
      </c>
      <c r="C6307" s="1">
        <v>1</v>
      </c>
      <c r="D6307" t="s">
        <v>24</v>
      </c>
      <c r="E6307" t="s">
        <v>24</v>
      </c>
      <c r="F6307" s="1">
        <v>26</v>
      </c>
      <c r="G6307" s="1" t="str">
        <f t="shared" si="196"/>
        <v>2-4 Years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 s="14">
        <v>95</v>
      </c>
      <c r="U6307" t="str">
        <f t="shared" si="197"/>
        <v>90+</v>
      </c>
      <c r="V6307" s="16">
        <v>2497.1999999999998</v>
      </c>
      <c r="W6307" t="s">
        <v>23</v>
      </c>
    </row>
    <row r="6308" spans="1:23" x14ac:dyDescent="0.3">
      <c r="A6308" t="s">
        <v>6343</v>
      </c>
      <c r="B6308" t="s">
        <v>30</v>
      </c>
      <c r="C6308" s="1">
        <v>0</v>
      </c>
      <c r="D6308" t="s">
        <v>24</v>
      </c>
      <c r="E6308" t="s">
        <v>24</v>
      </c>
      <c r="F6308" s="1">
        <v>71</v>
      </c>
      <c r="G6308" s="1" t="str">
        <f t="shared" si="196"/>
        <v>5+ Years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 s="14">
        <v>116.3</v>
      </c>
      <c r="U6308" t="str">
        <f t="shared" si="197"/>
        <v>90+</v>
      </c>
      <c r="V6308" s="16">
        <v>8309.5499999999993</v>
      </c>
      <c r="W6308" t="s">
        <v>24</v>
      </c>
    </row>
    <row r="6309" spans="1:23" x14ac:dyDescent="0.3">
      <c r="A6309" t="s">
        <v>6344</v>
      </c>
      <c r="B6309" t="s">
        <v>22</v>
      </c>
      <c r="C6309" s="1">
        <v>0</v>
      </c>
      <c r="D6309" t="s">
        <v>24</v>
      </c>
      <c r="E6309" t="s">
        <v>24</v>
      </c>
      <c r="F6309" s="1">
        <v>32</v>
      </c>
      <c r="G6309" s="1" t="str">
        <f t="shared" si="196"/>
        <v>2-4 Years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 s="14">
        <v>19.899999999999999</v>
      </c>
      <c r="U6309" t="str">
        <f t="shared" si="197"/>
        <v>0-30</v>
      </c>
      <c r="V6309" s="16">
        <v>601.54999999999995</v>
      </c>
      <c r="W6309" t="s">
        <v>24</v>
      </c>
    </row>
    <row r="6310" spans="1:23" x14ac:dyDescent="0.3">
      <c r="A6310" t="s">
        <v>6345</v>
      </c>
      <c r="B6310" t="s">
        <v>22</v>
      </c>
      <c r="C6310" s="1">
        <v>0</v>
      </c>
      <c r="D6310" t="s">
        <v>24</v>
      </c>
      <c r="E6310" t="s">
        <v>24</v>
      </c>
      <c r="F6310" s="1">
        <v>2</v>
      </c>
      <c r="G6310" s="1" t="str">
        <f t="shared" si="196"/>
        <v>0-1 Year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 s="14">
        <v>70.349999999999994</v>
      </c>
      <c r="U6310" t="str">
        <f t="shared" si="197"/>
        <v>60-90</v>
      </c>
      <c r="V6310" s="16">
        <v>139.25</v>
      </c>
      <c r="W6310" t="s">
        <v>24</v>
      </c>
    </row>
    <row r="6311" spans="1:23" x14ac:dyDescent="0.3">
      <c r="A6311" t="s">
        <v>6346</v>
      </c>
      <c r="B6311" t="s">
        <v>22</v>
      </c>
      <c r="C6311" s="1">
        <v>0</v>
      </c>
      <c r="D6311" t="s">
        <v>23</v>
      </c>
      <c r="E6311" t="s">
        <v>24</v>
      </c>
      <c r="F6311" s="1">
        <v>71</v>
      </c>
      <c r="G6311" s="1" t="str">
        <f t="shared" si="196"/>
        <v>5+ Years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 s="14">
        <v>25.6</v>
      </c>
      <c r="U6311" t="str">
        <f t="shared" si="197"/>
        <v>0-30</v>
      </c>
      <c r="V6311" s="16">
        <v>1888.25</v>
      </c>
      <c r="W6311" t="s">
        <v>24</v>
      </c>
    </row>
    <row r="6312" spans="1:23" x14ac:dyDescent="0.3">
      <c r="A6312" t="s">
        <v>6347</v>
      </c>
      <c r="B6312" t="s">
        <v>22</v>
      </c>
      <c r="C6312" s="1">
        <v>0</v>
      </c>
      <c r="D6312" t="s">
        <v>24</v>
      </c>
      <c r="E6312" t="s">
        <v>24</v>
      </c>
      <c r="F6312" s="1">
        <v>60</v>
      </c>
      <c r="G6312" s="1" t="str">
        <f t="shared" si="196"/>
        <v>4-5 Years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 s="14">
        <v>44.45</v>
      </c>
      <c r="U6312" t="str">
        <f t="shared" si="197"/>
        <v>30-60</v>
      </c>
      <c r="V6312" s="16">
        <v>2773.9</v>
      </c>
      <c r="W6312" t="s">
        <v>24</v>
      </c>
    </row>
    <row r="6313" spans="1:23" x14ac:dyDescent="0.3">
      <c r="A6313" t="s">
        <v>6348</v>
      </c>
      <c r="B6313" t="s">
        <v>22</v>
      </c>
      <c r="C6313" s="1">
        <v>1</v>
      </c>
      <c r="D6313" t="s">
        <v>24</v>
      </c>
      <c r="E6313" t="s">
        <v>24</v>
      </c>
      <c r="F6313" s="1">
        <v>55</v>
      </c>
      <c r="G6313" s="1" t="str">
        <f t="shared" si="196"/>
        <v>4-5 Years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 s="14">
        <v>100.15</v>
      </c>
      <c r="U6313" t="str">
        <f t="shared" si="197"/>
        <v>90+</v>
      </c>
      <c r="V6313" s="16">
        <v>5409.75</v>
      </c>
      <c r="W6313" t="s">
        <v>24</v>
      </c>
    </row>
    <row r="6314" spans="1:23" x14ac:dyDescent="0.3">
      <c r="A6314" t="s">
        <v>6349</v>
      </c>
      <c r="B6314" t="s">
        <v>30</v>
      </c>
      <c r="C6314" s="1">
        <v>0</v>
      </c>
      <c r="D6314" t="s">
        <v>24</v>
      </c>
      <c r="E6314" t="s">
        <v>24</v>
      </c>
      <c r="F6314" s="1">
        <v>54</v>
      </c>
      <c r="G6314" s="1" t="str">
        <f t="shared" si="196"/>
        <v>4-5 Years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 s="14">
        <v>105.4</v>
      </c>
      <c r="U6314" t="str">
        <f t="shared" si="197"/>
        <v>90+</v>
      </c>
      <c r="V6314" s="16">
        <v>5643.4</v>
      </c>
      <c r="W6314" t="s">
        <v>23</v>
      </c>
    </row>
    <row r="6315" spans="1:23" x14ac:dyDescent="0.3">
      <c r="A6315" t="s">
        <v>6350</v>
      </c>
      <c r="B6315" t="s">
        <v>30</v>
      </c>
      <c r="C6315" s="1">
        <v>0</v>
      </c>
      <c r="D6315" t="s">
        <v>24</v>
      </c>
      <c r="E6315" t="s">
        <v>24</v>
      </c>
      <c r="F6315" s="1">
        <v>2</v>
      </c>
      <c r="G6315" s="1" t="str">
        <f t="shared" si="196"/>
        <v>0-1 Year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 s="14">
        <v>95.85</v>
      </c>
      <c r="U6315" t="str">
        <f t="shared" si="197"/>
        <v>90+</v>
      </c>
      <c r="V6315" s="16">
        <v>197.7</v>
      </c>
      <c r="W6315" t="s">
        <v>23</v>
      </c>
    </row>
    <row r="6316" spans="1:23" x14ac:dyDescent="0.3">
      <c r="A6316" t="s">
        <v>6351</v>
      </c>
      <c r="B6316" t="s">
        <v>22</v>
      </c>
      <c r="C6316" s="1">
        <v>0</v>
      </c>
      <c r="D6316" t="s">
        <v>24</v>
      </c>
      <c r="E6316" t="s">
        <v>24</v>
      </c>
      <c r="F6316" s="1">
        <v>6</v>
      </c>
      <c r="G6316" s="1" t="str">
        <f t="shared" si="196"/>
        <v>0-1 Year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 s="14">
        <v>73.849999999999994</v>
      </c>
      <c r="U6316" t="str">
        <f t="shared" si="197"/>
        <v>60-90</v>
      </c>
      <c r="V6316" s="16">
        <v>401.3</v>
      </c>
      <c r="W6316" t="s">
        <v>24</v>
      </c>
    </row>
    <row r="6317" spans="1:23" x14ac:dyDescent="0.3">
      <c r="A6317" t="s">
        <v>6352</v>
      </c>
      <c r="B6317" t="s">
        <v>22</v>
      </c>
      <c r="C6317" s="1">
        <v>0</v>
      </c>
      <c r="D6317" t="s">
        <v>23</v>
      </c>
      <c r="E6317" t="s">
        <v>23</v>
      </c>
      <c r="F6317" s="1">
        <v>48</v>
      </c>
      <c r="G6317" s="1" t="str">
        <f t="shared" si="196"/>
        <v>2-4 Years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 s="14">
        <v>70.099999999999994</v>
      </c>
      <c r="U6317" t="str">
        <f t="shared" si="197"/>
        <v>60-90</v>
      </c>
      <c r="V6317" s="16">
        <v>3238.4</v>
      </c>
      <c r="W6317" t="s">
        <v>24</v>
      </c>
    </row>
    <row r="6318" spans="1:23" x14ac:dyDescent="0.3">
      <c r="A6318" t="s">
        <v>6353</v>
      </c>
      <c r="B6318" t="s">
        <v>30</v>
      </c>
      <c r="C6318" s="1">
        <v>0</v>
      </c>
      <c r="D6318" t="s">
        <v>23</v>
      </c>
      <c r="E6318" t="s">
        <v>23</v>
      </c>
      <c r="F6318" s="1">
        <v>63</v>
      </c>
      <c r="G6318" s="1" t="str">
        <f t="shared" si="196"/>
        <v>5+ Years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 s="14">
        <v>25.25</v>
      </c>
      <c r="U6318" t="str">
        <f t="shared" si="197"/>
        <v>0-30</v>
      </c>
      <c r="V6318" s="16">
        <v>1573.05</v>
      </c>
      <c r="W6318" t="s">
        <v>24</v>
      </c>
    </row>
    <row r="6319" spans="1:23" x14ac:dyDescent="0.3">
      <c r="A6319" t="s">
        <v>6354</v>
      </c>
      <c r="B6319" t="s">
        <v>30</v>
      </c>
      <c r="C6319" s="1">
        <v>0</v>
      </c>
      <c r="D6319" t="s">
        <v>24</v>
      </c>
      <c r="E6319" t="s">
        <v>24</v>
      </c>
      <c r="F6319" s="1">
        <v>1</v>
      </c>
      <c r="G6319" s="1" t="str">
        <f t="shared" si="196"/>
        <v>0-1 Year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 s="14">
        <v>79.150000000000006</v>
      </c>
      <c r="U6319" t="str">
        <f t="shared" si="197"/>
        <v>60-90</v>
      </c>
      <c r="V6319" s="16">
        <v>79.150000000000006</v>
      </c>
      <c r="W6319" t="s">
        <v>23</v>
      </c>
    </row>
    <row r="6320" spans="1:23" x14ac:dyDescent="0.3">
      <c r="A6320" t="s">
        <v>6355</v>
      </c>
      <c r="B6320" t="s">
        <v>30</v>
      </c>
      <c r="C6320" s="1">
        <v>0</v>
      </c>
      <c r="D6320" t="s">
        <v>24</v>
      </c>
      <c r="E6320" t="s">
        <v>23</v>
      </c>
      <c r="F6320" s="1">
        <v>12</v>
      </c>
      <c r="G6320" s="1" t="str">
        <f t="shared" si="196"/>
        <v>0-1 Year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 s="14">
        <v>21.05</v>
      </c>
      <c r="U6320" t="str">
        <f t="shared" si="197"/>
        <v>0-30</v>
      </c>
      <c r="V6320" s="16">
        <v>235.8</v>
      </c>
      <c r="W6320" t="s">
        <v>24</v>
      </c>
    </row>
    <row r="6321" spans="1:23" x14ac:dyDescent="0.3">
      <c r="A6321" t="s">
        <v>6356</v>
      </c>
      <c r="B6321" t="s">
        <v>30</v>
      </c>
      <c r="C6321" s="1">
        <v>1</v>
      </c>
      <c r="D6321" t="s">
        <v>23</v>
      </c>
      <c r="E6321" t="s">
        <v>24</v>
      </c>
      <c r="F6321" s="1">
        <v>54</v>
      </c>
      <c r="G6321" s="1" t="str">
        <f t="shared" si="196"/>
        <v>4-5 Years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 s="14">
        <v>24.95</v>
      </c>
      <c r="U6321" t="str">
        <f t="shared" si="197"/>
        <v>0-30</v>
      </c>
      <c r="V6321" s="16">
        <v>1364.75</v>
      </c>
      <c r="W6321" t="s">
        <v>24</v>
      </c>
    </row>
    <row r="6322" spans="1:23" x14ac:dyDescent="0.3">
      <c r="A6322" t="s">
        <v>6357</v>
      </c>
      <c r="B6322" t="s">
        <v>22</v>
      </c>
      <c r="C6322" s="1">
        <v>0</v>
      </c>
      <c r="D6322" t="s">
        <v>23</v>
      </c>
      <c r="E6322" t="s">
        <v>23</v>
      </c>
      <c r="F6322" s="1">
        <v>30</v>
      </c>
      <c r="G6322" s="1" t="str">
        <f t="shared" si="196"/>
        <v>2-4 Years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 s="14">
        <v>64.5</v>
      </c>
      <c r="U6322" t="str">
        <f t="shared" si="197"/>
        <v>60-90</v>
      </c>
      <c r="V6322" s="16">
        <v>1985.15</v>
      </c>
      <c r="W6322" t="s">
        <v>24</v>
      </c>
    </row>
    <row r="6323" spans="1:23" x14ac:dyDescent="0.3">
      <c r="A6323" t="s">
        <v>6358</v>
      </c>
      <c r="B6323" t="s">
        <v>22</v>
      </c>
      <c r="C6323" s="1">
        <v>0</v>
      </c>
      <c r="D6323" t="s">
        <v>23</v>
      </c>
      <c r="E6323" t="s">
        <v>24</v>
      </c>
      <c r="F6323" s="1">
        <v>30</v>
      </c>
      <c r="G6323" s="1" t="str">
        <f t="shared" si="196"/>
        <v>2-4 Years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 s="14">
        <v>19.649999999999999</v>
      </c>
      <c r="U6323" t="str">
        <f t="shared" si="197"/>
        <v>0-30</v>
      </c>
      <c r="V6323" s="16">
        <v>655.85</v>
      </c>
      <c r="W6323" t="s">
        <v>23</v>
      </c>
    </row>
    <row r="6324" spans="1:23" x14ac:dyDescent="0.3">
      <c r="A6324" t="s">
        <v>6359</v>
      </c>
      <c r="B6324" t="s">
        <v>22</v>
      </c>
      <c r="C6324" s="1">
        <v>0</v>
      </c>
      <c r="D6324" t="s">
        <v>24</v>
      </c>
      <c r="E6324" t="s">
        <v>24</v>
      </c>
      <c r="F6324" s="1">
        <v>4</v>
      </c>
      <c r="G6324" s="1" t="str">
        <f t="shared" si="196"/>
        <v>0-1 Year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 s="14">
        <v>79</v>
      </c>
      <c r="U6324" t="str">
        <f t="shared" si="197"/>
        <v>60-90</v>
      </c>
      <c r="V6324" s="16">
        <v>303.14999999999998</v>
      </c>
      <c r="W6324" t="s">
        <v>23</v>
      </c>
    </row>
    <row r="6325" spans="1:23" x14ac:dyDescent="0.3">
      <c r="A6325" t="s">
        <v>6360</v>
      </c>
      <c r="B6325" t="s">
        <v>22</v>
      </c>
      <c r="C6325" s="1">
        <v>0</v>
      </c>
      <c r="D6325" t="s">
        <v>24</v>
      </c>
      <c r="E6325" t="s">
        <v>24</v>
      </c>
      <c r="F6325" s="1">
        <v>40</v>
      </c>
      <c r="G6325" s="1" t="str">
        <f t="shared" si="196"/>
        <v>2-4 Years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 s="14">
        <v>105.95</v>
      </c>
      <c r="U6325" t="str">
        <f t="shared" si="197"/>
        <v>90+</v>
      </c>
      <c r="V6325" s="16">
        <v>4335.2</v>
      </c>
      <c r="W6325" t="s">
        <v>24</v>
      </c>
    </row>
    <row r="6326" spans="1:23" x14ac:dyDescent="0.3">
      <c r="A6326" t="s">
        <v>6361</v>
      </c>
      <c r="B6326" t="s">
        <v>22</v>
      </c>
      <c r="C6326" s="1">
        <v>0</v>
      </c>
      <c r="D6326" t="s">
        <v>23</v>
      </c>
      <c r="E6326" t="s">
        <v>23</v>
      </c>
      <c r="F6326" s="1">
        <v>9</v>
      </c>
      <c r="G6326" s="1" t="str">
        <f t="shared" si="196"/>
        <v>0-1 Year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 s="14">
        <v>75.849999999999994</v>
      </c>
      <c r="U6326" t="str">
        <f t="shared" si="197"/>
        <v>60-90</v>
      </c>
      <c r="V6326" s="16">
        <v>647.5</v>
      </c>
      <c r="W6326" t="s">
        <v>24</v>
      </c>
    </row>
    <row r="6327" spans="1:23" x14ac:dyDescent="0.3">
      <c r="A6327" t="s">
        <v>6362</v>
      </c>
      <c r="B6327" t="s">
        <v>22</v>
      </c>
      <c r="C6327" s="1">
        <v>0</v>
      </c>
      <c r="D6327" t="s">
        <v>23</v>
      </c>
      <c r="E6327" t="s">
        <v>23</v>
      </c>
      <c r="F6327" s="1">
        <v>17</v>
      </c>
      <c r="G6327" s="1" t="str">
        <f t="shared" si="196"/>
        <v>1-2 Years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 s="14">
        <v>91.85</v>
      </c>
      <c r="U6327" t="str">
        <f t="shared" si="197"/>
        <v>90+</v>
      </c>
      <c r="V6327" s="16">
        <v>1574.45</v>
      </c>
      <c r="W6327" t="s">
        <v>23</v>
      </c>
    </row>
    <row r="6328" spans="1:23" x14ac:dyDescent="0.3">
      <c r="A6328" t="s">
        <v>6363</v>
      </c>
      <c r="B6328" t="s">
        <v>22</v>
      </c>
      <c r="C6328" s="1">
        <v>0</v>
      </c>
      <c r="D6328" t="s">
        <v>24</v>
      </c>
      <c r="E6328" t="s">
        <v>24</v>
      </c>
      <c r="F6328" s="1">
        <v>62</v>
      </c>
      <c r="G6328" s="1" t="str">
        <f t="shared" si="196"/>
        <v>5+ Years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 s="14">
        <v>43.6</v>
      </c>
      <c r="U6328" t="str">
        <f t="shared" si="197"/>
        <v>30-60</v>
      </c>
      <c r="V6328" s="16">
        <v>2748.7</v>
      </c>
      <c r="W6328" t="s">
        <v>24</v>
      </c>
    </row>
    <row r="6329" spans="1:23" x14ac:dyDescent="0.3">
      <c r="A6329" t="s">
        <v>6364</v>
      </c>
      <c r="B6329" t="s">
        <v>30</v>
      </c>
      <c r="C6329" s="1">
        <v>0</v>
      </c>
      <c r="D6329" t="s">
        <v>24</v>
      </c>
      <c r="E6329" t="s">
        <v>24</v>
      </c>
      <c r="F6329" s="1">
        <v>28</v>
      </c>
      <c r="G6329" s="1" t="str">
        <f t="shared" si="196"/>
        <v>2-4 Years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 s="14">
        <v>91.25</v>
      </c>
      <c r="U6329" t="str">
        <f t="shared" si="197"/>
        <v>90+</v>
      </c>
      <c r="V6329" s="16">
        <v>2483.65</v>
      </c>
      <c r="W6329" t="s">
        <v>24</v>
      </c>
    </row>
    <row r="6330" spans="1:23" x14ac:dyDescent="0.3">
      <c r="A6330" t="s">
        <v>6365</v>
      </c>
      <c r="B6330" t="s">
        <v>22</v>
      </c>
      <c r="C6330" s="1">
        <v>0</v>
      </c>
      <c r="D6330" t="s">
        <v>24</v>
      </c>
      <c r="E6330" t="s">
        <v>24</v>
      </c>
      <c r="F6330" s="1">
        <v>70</v>
      </c>
      <c r="G6330" s="1" t="str">
        <f t="shared" si="196"/>
        <v>5+ Years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 s="14">
        <v>89.75</v>
      </c>
      <c r="U6330" t="str">
        <f t="shared" si="197"/>
        <v>60-90</v>
      </c>
      <c r="V6330" s="16">
        <v>6367.2</v>
      </c>
      <c r="W6330" t="s">
        <v>24</v>
      </c>
    </row>
    <row r="6331" spans="1:23" x14ac:dyDescent="0.3">
      <c r="A6331" t="s">
        <v>6366</v>
      </c>
      <c r="B6331" t="s">
        <v>22</v>
      </c>
      <c r="C6331" s="1">
        <v>0</v>
      </c>
      <c r="D6331" t="s">
        <v>24</v>
      </c>
      <c r="E6331" t="s">
        <v>24</v>
      </c>
      <c r="F6331" s="1">
        <v>46</v>
      </c>
      <c r="G6331" s="1" t="str">
        <f t="shared" si="196"/>
        <v>2-4 Years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 s="14">
        <v>104.4</v>
      </c>
      <c r="U6331" t="str">
        <f t="shared" si="197"/>
        <v>90+</v>
      </c>
      <c r="V6331" s="16">
        <v>4904.2</v>
      </c>
      <c r="W6331" t="s">
        <v>24</v>
      </c>
    </row>
    <row r="6332" spans="1:23" x14ac:dyDescent="0.3">
      <c r="A6332" t="s">
        <v>6367</v>
      </c>
      <c r="B6332" t="s">
        <v>22</v>
      </c>
      <c r="C6332" s="1">
        <v>0</v>
      </c>
      <c r="D6332" t="s">
        <v>23</v>
      </c>
      <c r="E6332" t="s">
        <v>24</v>
      </c>
      <c r="F6332" s="1">
        <v>23</v>
      </c>
      <c r="G6332" s="1" t="str">
        <f t="shared" si="196"/>
        <v>1-2 Years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 s="14">
        <v>90.15</v>
      </c>
      <c r="U6332" t="str">
        <f t="shared" si="197"/>
        <v>90+</v>
      </c>
      <c r="V6332" s="16">
        <v>2044.95</v>
      </c>
      <c r="W6332" t="s">
        <v>24</v>
      </c>
    </row>
    <row r="6333" spans="1:23" x14ac:dyDescent="0.3">
      <c r="A6333" t="s">
        <v>6368</v>
      </c>
      <c r="B6333" t="s">
        <v>30</v>
      </c>
      <c r="C6333" s="1">
        <v>0</v>
      </c>
      <c r="D6333" t="s">
        <v>23</v>
      </c>
      <c r="E6333" t="s">
        <v>23</v>
      </c>
      <c r="F6333" s="1">
        <v>47</v>
      </c>
      <c r="G6333" s="1" t="str">
        <f t="shared" si="196"/>
        <v>2-4 Years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 s="14">
        <v>40.299999999999997</v>
      </c>
      <c r="U6333" t="str">
        <f t="shared" si="197"/>
        <v>30-60</v>
      </c>
      <c r="V6333" s="16">
        <v>1794.8</v>
      </c>
      <c r="W6333" t="s">
        <v>24</v>
      </c>
    </row>
    <row r="6334" spans="1:23" x14ac:dyDescent="0.3">
      <c r="A6334" t="s">
        <v>6369</v>
      </c>
      <c r="B6334" t="s">
        <v>30</v>
      </c>
      <c r="C6334" s="1">
        <v>0</v>
      </c>
      <c r="D6334" t="s">
        <v>23</v>
      </c>
      <c r="E6334" t="s">
        <v>23</v>
      </c>
      <c r="F6334" s="1">
        <v>68</v>
      </c>
      <c r="G6334" s="1" t="str">
        <f t="shared" si="196"/>
        <v>5+ Years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 s="14">
        <v>105.25</v>
      </c>
      <c r="U6334" t="str">
        <f t="shared" si="197"/>
        <v>90+</v>
      </c>
      <c r="V6334" s="16">
        <v>7173.15</v>
      </c>
      <c r="W6334" t="s">
        <v>24</v>
      </c>
    </row>
    <row r="6335" spans="1:23" x14ac:dyDescent="0.3">
      <c r="A6335" t="s">
        <v>6370</v>
      </c>
      <c r="B6335" t="s">
        <v>22</v>
      </c>
      <c r="C6335" s="1">
        <v>1</v>
      </c>
      <c r="D6335" t="s">
        <v>24</v>
      </c>
      <c r="E6335" t="s">
        <v>24</v>
      </c>
      <c r="F6335" s="1">
        <v>60</v>
      </c>
      <c r="G6335" s="1" t="str">
        <f t="shared" si="196"/>
        <v>4-5 Years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 s="14">
        <v>106</v>
      </c>
      <c r="U6335" t="str">
        <f t="shared" si="197"/>
        <v>90+</v>
      </c>
      <c r="V6335" s="16">
        <v>6441.4</v>
      </c>
      <c r="W6335" t="s">
        <v>23</v>
      </c>
    </row>
    <row r="6336" spans="1:23" x14ac:dyDescent="0.3">
      <c r="A6336" t="s">
        <v>6371</v>
      </c>
      <c r="B6336" t="s">
        <v>22</v>
      </c>
      <c r="C6336" s="1">
        <v>0</v>
      </c>
      <c r="D6336" t="s">
        <v>24</v>
      </c>
      <c r="E6336" t="s">
        <v>23</v>
      </c>
      <c r="F6336" s="1">
        <v>67</v>
      </c>
      <c r="G6336" s="1" t="str">
        <f t="shared" si="196"/>
        <v>5+ Years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 s="14">
        <v>104</v>
      </c>
      <c r="U6336" t="str">
        <f t="shared" si="197"/>
        <v>90+</v>
      </c>
      <c r="V6336" s="16">
        <v>7039.05</v>
      </c>
      <c r="W6336" t="s">
        <v>24</v>
      </c>
    </row>
    <row r="6337" spans="1:23" x14ac:dyDescent="0.3">
      <c r="A6337" t="s">
        <v>6372</v>
      </c>
      <c r="B6337" t="s">
        <v>22</v>
      </c>
      <c r="C6337" s="1">
        <v>0</v>
      </c>
      <c r="D6337" t="s">
        <v>24</v>
      </c>
      <c r="E6337" t="s">
        <v>24</v>
      </c>
      <c r="F6337" s="1">
        <v>14</v>
      </c>
      <c r="G6337" s="1" t="str">
        <f t="shared" si="196"/>
        <v>1-2 Years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 s="14">
        <v>69.650000000000006</v>
      </c>
      <c r="U6337" t="str">
        <f t="shared" si="197"/>
        <v>60-90</v>
      </c>
      <c r="V6337" s="16">
        <v>921.4</v>
      </c>
      <c r="W6337" t="s">
        <v>24</v>
      </c>
    </row>
    <row r="6338" spans="1:23" x14ac:dyDescent="0.3">
      <c r="A6338" t="s">
        <v>6373</v>
      </c>
      <c r="B6338" t="s">
        <v>30</v>
      </c>
      <c r="C6338" s="1">
        <v>0</v>
      </c>
      <c r="D6338" t="s">
        <v>23</v>
      </c>
      <c r="E6338" t="s">
        <v>23</v>
      </c>
      <c r="F6338" s="1">
        <v>57</v>
      </c>
      <c r="G6338" s="1" t="str">
        <f t="shared" si="196"/>
        <v>4-5 Years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 s="14">
        <v>74.3</v>
      </c>
      <c r="U6338" t="str">
        <f t="shared" si="197"/>
        <v>60-90</v>
      </c>
      <c r="V6338" s="16">
        <v>4018.35</v>
      </c>
      <c r="W6338" t="s">
        <v>24</v>
      </c>
    </row>
    <row r="6339" spans="1:23" x14ac:dyDescent="0.3">
      <c r="A6339" t="s">
        <v>6374</v>
      </c>
      <c r="B6339" t="s">
        <v>22</v>
      </c>
      <c r="C6339" s="1">
        <v>0</v>
      </c>
      <c r="D6339" t="s">
        <v>23</v>
      </c>
      <c r="E6339" t="s">
        <v>23</v>
      </c>
      <c r="F6339" s="1">
        <v>55</v>
      </c>
      <c r="G6339" s="1" t="str">
        <f t="shared" ref="G6339:G6402" si="198">IF(F6339&lt;=12,"0-1 Year",
IF(F6339&lt;=24,"1-2 Years",
IF(F6339&lt;=48,"2-4 Years",
IF(F6339&lt;=60,"4-5 Years","5+ Years"))))</f>
        <v>4-5 Years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 s="14">
        <v>100.9</v>
      </c>
      <c r="U6339" t="str">
        <f t="shared" ref="U6339:U6402" si="199">IF(T6339&lt;30,"0-30",
IF(T6339&lt;60,"30-60",
IF(T6339&lt;90,"60-90","90+")))</f>
        <v>90+</v>
      </c>
      <c r="V6339" s="16">
        <v>5448.6</v>
      </c>
      <c r="W6339" t="s">
        <v>24</v>
      </c>
    </row>
    <row r="6340" spans="1:23" x14ac:dyDescent="0.3">
      <c r="A6340" t="s">
        <v>6375</v>
      </c>
      <c r="B6340" t="s">
        <v>30</v>
      </c>
      <c r="C6340" s="1">
        <v>0</v>
      </c>
      <c r="D6340" t="s">
        <v>24</v>
      </c>
      <c r="E6340" t="s">
        <v>24</v>
      </c>
      <c r="F6340" s="1">
        <v>1</v>
      </c>
      <c r="G6340" s="1" t="str">
        <f t="shared" si="198"/>
        <v>0-1 Year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 s="14">
        <v>20.25</v>
      </c>
      <c r="U6340" t="str">
        <f t="shared" si="199"/>
        <v>0-30</v>
      </c>
      <c r="V6340" s="16">
        <v>20.25</v>
      </c>
      <c r="W6340" t="s">
        <v>24</v>
      </c>
    </row>
    <row r="6341" spans="1:23" x14ac:dyDescent="0.3">
      <c r="A6341" t="s">
        <v>6376</v>
      </c>
      <c r="B6341" t="s">
        <v>30</v>
      </c>
      <c r="C6341" s="1">
        <v>0</v>
      </c>
      <c r="D6341" t="s">
        <v>24</v>
      </c>
      <c r="E6341" t="s">
        <v>23</v>
      </c>
      <c r="F6341" s="1">
        <v>1</v>
      </c>
      <c r="G6341" s="1" t="str">
        <f t="shared" si="198"/>
        <v>0-1 Year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 s="14">
        <v>49.9</v>
      </c>
      <c r="U6341" t="str">
        <f t="shared" si="199"/>
        <v>30-60</v>
      </c>
      <c r="V6341" s="16">
        <v>49.9</v>
      </c>
      <c r="W6341" t="s">
        <v>23</v>
      </c>
    </row>
    <row r="6342" spans="1:23" x14ac:dyDescent="0.3">
      <c r="A6342" t="s">
        <v>6377</v>
      </c>
      <c r="B6342" t="s">
        <v>30</v>
      </c>
      <c r="C6342" s="1">
        <v>0</v>
      </c>
      <c r="D6342" t="s">
        <v>24</v>
      </c>
      <c r="E6342" t="s">
        <v>24</v>
      </c>
      <c r="F6342" s="1">
        <v>23</v>
      </c>
      <c r="G6342" s="1" t="str">
        <f t="shared" si="198"/>
        <v>1-2 Years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 s="14">
        <v>96.9</v>
      </c>
      <c r="U6342" t="str">
        <f t="shared" si="199"/>
        <v>90+</v>
      </c>
      <c r="V6342" s="16">
        <v>2085.4499999999998</v>
      </c>
      <c r="W6342" t="s">
        <v>24</v>
      </c>
    </row>
    <row r="6343" spans="1:23" x14ac:dyDescent="0.3">
      <c r="A6343" t="s">
        <v>6378</v>
      </c>
      <c r="B6343" t="s">
        <v>22</v>
      </c>
      <c r="C6343" s="1">
        <v>0</v>
      </c>
      <c r="D6343" t="s">
        <v>24</v>
      </c>
      <c r="E6343" t="s">
        <v>24</v>
      </c>
      <c r="F6343" s="1">
        <v>13</v>
      </c>
      <c r="G6343" s="1" t="str">
        <f t="shared" si="198"/>
        <v>1-2 Years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 s="14">
        <v>100.35</v>
      </c>
      <c r="U6343" t="str">
        <f t="shared" si="199"/>
        <v>90+</v>
      </c>
      <c r="V6343" s="16">
        <v>1358.85</v>
      </c>
      <c r="W6343" t="s">
        <v>23</v>
      </c>
    </row>
    <row r="6344" spans="1:23" x14ac:dyDescent="0.3">
      <c r="A6344" t="s">
        <v>6379</v>
      </c>
      <c r="B6344" t="s">
        <v>30</v>
      </c>
      <c r="C6344" s="1">
        <v>0</v>
      </c>
      <c r="D6344" t="s">
        <v>23</v>
      </c>
      <c r="E6344" t="s">
        <v>24</v>
      </c>
      <c r="F6344" s="1">
        <v>47</v>
      </c>
      <c r="G6344" s="1" t="str">
        <f t="shared" si="198"/>
        <v>2-4 Years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 s="14">
        <v>104.1</v>
      </c>
      <c r="U6344" t="str">
        <f t="shared" si="199"/>
        <v>90+</v>
      </c>
      <c r="V6344" s="16">
        <v>5135.1499999999996</v>
      </c>
      <c r="W6344" t="s">
        <v>24</v>
      </c>
    </row>
    <row r="6345" spans="1:23" x14ac:dyDescent="0.3">
      <c r="A6345" t="s">
        <v>6380</v>
      </c>
      <c r="B6345" t="s">
        <v>30</v>
      </c>
      <c r="C6345" s="1">
        <v>0</v>
      </c>
      <c r="D6345" t="s">
        <v>24</v>
      </c>
      <c r="E6345" t="s">
        <v>24</v>
      </c>
      <c r="F6345" s="1">
        <v>38</v>
      </c>
      <c r="G6345" s="1" t="str">
        <f t="shared" si="198"/>
        <v>2-4 Years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 s="14">
        <v>20.100000000000001</v>
      </c>
      <c r="U6345" t="str">
        <f t="shared" si="199"/>
        <v>0-30</v>
      </c>
      <c r="V6345" s="16">
        <v>730.1</v>
      </c>
      <c r="W6345" t="s">
        <v>24</v>
      </c>
    </row>
    <row r="6346" spans="1:23" x14ac:dyDescent="0.3">
      <c r="A6346" t="s">
        <v>6381</v>
      </c>
      <c r="B6346" t="s">
        <v>22</v>
      </c>
      <c r="C6346" s="1">
        <v>1</v>
      </c>
      <c r="D6346" t="s">
        <v>23</v>
      </c>
      <c r="E6346" t="s">
        <v>24</v>
      </c>
      <c r="F6346" s="1">
        <v>38</v>
      </c>
      <c r="G6346" s="1" t="str">
        <f t="shared" si="198"/>
        <v>2-4 Years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 s="14">
        <v>74.95</v>
      </c>
      <c r="U6346" t="str">
        <f t="shared" si="199"/>
        <v>60-90</v>
      </c>
      <c r="V6346" s="16">
        <v>2869.85</v>
      </c>
      <c r="W6346" t="s">
        <v>23</v>
      </c>
    </row>
    <row r="6347" spans="1:23" x14ac:dyDescent="0.3">
      <c r="A6347" t="s">
        <v>6382</v>
      </c>
      <c r="B6347" t="s">
        <v>22</v>
      </c>
      <c r="C6347" s="1">
        <v>1</v>
      </c>
      <c r="D6347" t="s">
        <v>24</v>
      </c>
      <c r="E6347" t="s">
        <v>24</v>
      </c>
      <c r="F6347" s="1">
        <v>2</v>
      </c>
      <c r="G6347" s="1" t="str">
        <f t="shared" si="198"/>
        <v>0-1 Year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 s="14">
        <v>56.55</v>
      </c>
      <c r="U6347" t="str">
        <f t="shared" si="199"/>
        <v>30-60</v>
      </c>
      <c r="V6347" s="16">
        <v>118.25</v>
      </c>
      <c r="W6347" t="s">
        <v>24</v>
      </c>
    </row>
    <row r="6348" spans="1:23" x14ac:dyDescent="0.3">
      <c r="A6348" t="s">
        <v>6383</v>
      </c>
      <c r="B6348" t="s">
        <v>30</v>
      </c>
      <c r="C6348" s="1">
        <v>1</v>
      </c>
      <c r="D6348" t="s">
        <v>23</v>
      </c>
      <c r="E6348" t="s">
        <v>23</v>
      </c>
      <c r="F6348" s="1">
        <v>1</v>
      </c>
      <c r="G6348" s="1" t="str">
        <f t="shared" si="198"/>
        <v>0-1 Year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 s="14">
        <v>49.25</v>
      </c>
      <c r="U6348" t="str">
        <f t="shared" si="199"/>
        <v>30-60</v>
      </c>
      <c r="V6348" s="16">
        <v>49.25</v>
      </c>
      <c r="W6348" t="s">
        <v>23</v>
      </c>
    </row>
    <row r="6349" spans="1:23" x14ac:dyDescent="0.3">
      <c r="A6349" t="s">
        <v>6384</v>
      </c>
      <c r="B6349" t="s">
        <v>30</v>
      </c>
      <c r="C6349" s="1">
        <v>0</v>
      </c>
      <c r="D6349" t="s">
        <v>23</v>
      </c>
      <c r="E6349" t="s">
        <v>24</v>
      </c>
      <c r="F6349" s="1">
        <v>15</v>
      </c>
      <c r="G6349" s="1" t="str">
        <f t="shared" si="198"/>
        <v>1-2 Years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 s="14">
        <v>68.599999999999994</v>
      </c>
      <c r="U6349" t="str">
        <f t="shared" si="199"/>
        <v>60-90</v>
      </c>
      <c r="V6349" s="16">
        <v>1108.5999999999999</v>
      </c>
      <c r="W6349" t="s">
        <v>24</v>
      </c>
    </row>
    <row r="6350" spans="1:23" x14ac:dyDescent="0.3">
      <c r="A6350" t="s">
        <v>6385</v>
      </c>
      <c r="B6350" t="s">
        <v>22</v>
      </c>
      <c r="C6350" s="1">
        <v>0</v>
      </c>
      <c r="D6350" t="s">
        <v>24</v>
      </c>
      <c r="E6350" t="s">
        <v>24</v>
      </c>
      <c r="F6350" s="1">
        <v>26</v>
      </c>
      <c r="G6350" s="1" t="str">
        <f t="shared" si="198"/>
        <v>2-4 Years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 s="14">
        <v>69.05</v>
      </c>
      <c r="U6350" t="str">
        <f t="shared" si="199"/>
        <v>60-90</v>
      </c>
      <c r="V6350" s="16">
        <v>1815.65</v>
      </c>
      <c r="W6350" t="s">
        <v>24</v>
      </c>
    </row>
    <row r="6351" spans="1:23" x14ac:dyDescent="0.3">
      <c r="A6351" t="s">
        <v>6386</v>
      </c>
      <c r="B6351" t="s">
        <v>22</v>
      </c>
      <c r="C6351" s="1">
        <v>0</v>
      </c>
      <c r="D6351" t="s">
        <v>23</v>
      </c>
      <c r="E6351" t="s">
        <v>23</v>
      </c>
      <c r="F6351" s="1">
        <v>35</v>
      </c>
      <c r="G6351" s="1" t="str">
        <f t="shared" si="198"/>
        <v>2-4 Years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 s="14">
        <v>19.7</v>
      </c>
      <c r="U6351" t="str">
        <f t="shared" si="199"/>
        <v>0-30</v>
      </c>
      <c r="V6351" s="16">
        <v>730.4</v>
      </c>
      <c r="W6351" t="s">
        <v>24</v>
      </c>
    </row>
    <row r="6352" spans="1:23" x14ac:dyDescent="0.3">
      <c r="A6352" t="s">
        <v>6387</v>
      </c>
      <c r="B6352" t="s">
        <v>30</v>
      </c>
      <c r="C6352" s="1">
        <v>0</v>
      </c>
      <c r="D6352" t="s">
        <v>24</v>
      </c>
      <c r="E6352" t="s">
        <v>23</v>
      </c>
      <c r="F6352" s="1">
        <v>3</v>
      </c>
      <c r="G6352" s="1" t="str">
        <f t="shared" si="198"/>
        <v>0-1 Year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 s="14">
        <v>20.05</v>
      </c>
      <c r="U6352" t="str">
        <f t="shared" si="199"/>
        <v>0-30</v>
      </c>
      <c r="V6352" s="16">
        <v>75.45</v>
      </c>
      <c r="W6352" t="s">
        <v>24</v>
      </c>
    </row>
    <row r="6353" spans="1:23" x14ac:dyDescent="0.3">
      <c r="A6353" t="s">
        <v>6388</v>
      </c>
      <c r="B6353" t="s">
        <v>30</v>
      </c>
      <c r="C6353" s="1">
        <v>0</v>
      </c>
      <c r="D6353" t="s">
        <v>23</v>
      </c>
      <c r="E6353" t="s">
        <v>23</v>
      </c>
      <c r="F6353" s="1">
        <v>50</v>
      </c>
      <c r="G6353" s="1" t="str">
        <f t="shared" si="198"/>
        <v>4-5 Years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 s="14">
        <v>103.7</v>
      </c>
      <c r="U6353" t="str">
        <f t="shared" si="199"/>
        <v>90+</v>
      </c>
      <c r="V6353" s="16">
        <v>5071.05</v>
      </c>
      <c r="W6353" t="s">
        <v>23</v>
      </c>
    </row>
    <row r="6354" spans="1:23" x14ac:dyDescent="0.3">
      <c r="A6354" t="s">
        <v>6389</v>
      </c>
      <c r="B6354" t="s">
        <v>30</v>
      </c>
      <c r="C6354" s="1">
        <v>0</v>
      </c>
      <c r="D6354" t="s">
        <v>23</v>
      </c>
      <c r="E6354" t="s">
        <v>24</v>
      </c>
      <c r="F6354" s="1">
        <v>42</v>
      </c>
      <c r="G6354" s="1" t="str">
        <f t="shared" si="198"/>
        <v>2-4 Years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 s="14">
        <v>94.4</v>
      </c>
      <c r="U6354" t="str">
        <f t="shared" si="199"/>
        <v>90+</v>
      </c>
      <c r="V6354" s="16">
        <v>4014.6</v>
      </c>
      <c r="W6354" t="s">
        <v>24</v>
      </c>
    </row>
    <row r="6355" spans="1:23" x14ac:dyDescent="0.3">
      <c r="A6355" t="s">
        <v>6390</v>
      </c>
      <c r="B6355" t="s">
        <v>30</v>
      </c>
      <c r="C6355" s="1">
        <v>0</v>
      </c>
      <c r="D6355" t="s">
        <v>23</v>
      </c>
      <c r="E6355" t="s">
        <v>24</v>
      </c>
      <c r="F6355" s="1">
        <v>10</v>
      </c>
      <c r="G6355" s="1" t="str">
        <f t="shared" si="198"/>
        <v>0-1 Year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 s="14">
        <v>54.95</v>
      </c>
      <c r="U6355" t="str">
        <f t="shared" si="199"/>
        <v>30-60</v>
      </c>
      <c r="V6355" s="16">
        <v>568.85</v>
      </c>
      <c r="W6355" t="s">
        <v>24</v>
      </c>
    </row>
    <row r="6356" spans="1:23" x14ac:dyDescent="0.3">
      <c r="A6356" t="s">
        <v>6391</v>
      </c>
      <c r="B6356" t="s">
        <v>22</v>
      </c>
      <c r="C6356" s="1">
        <v>0</v>
      </c>
      <c r="D6356" t="s">
        <v>23</v>
      </c>
      <c r="E6356" t="s">
        <v>24</v>
      </c>
      <c r="F6356" s="1">
        <v>61</v>
      </c>
      <c r="G6356" s="1" t="str">
        <f t="shared" si="198"/>
        <v>5+ Years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 s="14">
        <v>93.7</v>
      </c>
      <c r="U6356" t="str">
        <f t="shared" si="199"/>
        <v>90+</v>
      </c>
      <c r="V6356" s="16">
        <v>5860.7</v>
      </c>
      <c r="W6356" t="s">
        <v>24</v>
      </c>
    </row>
    <row r="6357" spans="1:23" x14ac:dyDescent="0.3">
      <c r="A6357" t="s">
        <v>6392</v>
      </c>
      <c r="B6357" t="s">
        <v>22</v>
      </c>
      <c r="C6357" s="1">
        <v>0</v>
      </c>
      <c r="D6357" t="s">
        <v>24</v>
      </c>
      <c r="E6357" t="s">
        <v>24</v>
      </c>
      <c r="F6357" s="1">
        <v>68</v>
      </c>
      <c r="G6357" s="1" t="str">
        <f t="shared" si="198"/>
        <v>5+ Years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 s="14">
        <v>110.25</v>
      </c>
      <c r="U6357" t="str">
        <f t="shared" si="199"/>
        <v>90+</v>
      </c>
      <c r="V6357" s="16">
        <v>7279.35</v>
      </c>
      <c r="W6357" t="s">
        <v>24</v>
      </c>
    </row>
    <row r="6358" spans="1:23" x14ac:dyDescent="0.3">
      <c r="A6358" t="s">
        <v>6393</v>
      </c>
      <c r="B6358" t="s">
        <v>30</v>
      </c>
      <c r="C6358" s="1">
        <v>0</v>
      </c>
      <c r="D6358" t="s">
        <v>24</v>
      </c>
      <c r="E6358" t="s">
        <v>24</v>
      </c>
      <c r="F6358" s="1">
        <v>10</v>
      </c>
      <c r="G6358" s="1" t="str">
        <f t="shared" si="198"/>
        <v>0-1 Year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 s="14">
        <v>98.9</v>
      </c>
      <c r="U6358" t="str">
        <f t="shared" si="199"/>
        <v>90+</v>
      </c>
      <c r="V6358" s="16">
        <v>1064.95</v>
      </c>
      <c r="W6358" t="s">
        <v>24</v>
      </c>
    </row>
    <row r="6359" spans="1:23" x14ac:dyDescent="0.3">
      <c r="A6359" t="s">
        <v>6394</v>
      </c>
      <c r="B6359" t="s">
        <v>30</v>
      </c>
      <c r="C6359" s="1">
        <v>0</v>
      </c>
      <c r="D6359" t="s">
        <v>23</v>
      </c>
      <c r="E6359" t="s">
        <v>24</v>
      </c>
      <c r="F6359" s="1">
        <v>65</v>
      </c>
      <c r="G6359" s="1" t="str">
        <f t="shared" si="198"/>
        <v>5+ Years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 s="14">
        <v>89.75</v>
      </c>
      <c r="U6359" t="str">
        <f t="shared" si="199"/>
        <v>60-90</v>
      </c>
      <c r="V6359" s="16">
        <v>5769.6</v>
      </c>
      <c r="W6359" t="s">
        <v>23</v>
      </c>
    </row>
    <row r="6360" spans="1:23" x14ac:dyDescent="0.3">
      <c r="A6360" t="s">
        <v>6395</v>
      </c>
      <c r="B6360" t="s">
        <v>22</v>
      </c>
      <c r="C6360" s="1">
        <v>0</v>
      </c>
      <c r="D6360" t="s">
        <v>23</v>
      </c>
      <c r="E6360" t="s">
        <v>23</v>
      </c>
      <c r="F6360" s="1">
        <v>72</v>
      </c>
      <c r="G6360" s="1" t="str">
        <f t="shared" si="198"/>
        <v>5+ Years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 s="14">
        <v>80.45</v>
      </c>
      <c r="U6360" t="str">
        <f t="shared" si="199"/>
        <v>60-90</v>
      </c>
      <c r="V6360" s="16">
        <v>5886.85</v>
      </c>
      <c r="W6360" t="s">
        <v>24</v>
      </c>
    </row>
    <row r="6361" spans="1:23" x14ac:dyDescent="0.3">
      <c r="A6361" t="s">
        <v>6396</v>
      </c>
      <c r="B6361" t="s">
        <v>30</v>
      </c>
      <c r="C6361" s="1">
        <v>0</v>
      </c>
      <c r="D6361" t="s">
        <v>23</v>
      </c>
      <c r="E6361" t="s">
        <v>23</v>
      </c>
      <c r="F6361" s="1">
        <v>55</v>
      </c>
      <c r="G6361" s="1" t="str">
        <f t="shared" si="198"/>
        <v>4-5 Years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 s="14">
        <v>79.400000000000006</v>
      </c>
      <c r="U6361" t="str">
        <f t="shared" si="199"/>
        <v>60-90</v>
      </c>
      <c r="V6361" s="16">
        <v>4238.45</v>
      </c>
      <c r="W6361" t="s">
        <v>24</v>
      </c>
    </row>
    <row r="6362" spans="1:23" x14ac:dyDescent="0.3">
      <c r="A6362" t="s">
        <v>6397</v>
      </c>
      <c r="B6362" t="s">
        <v>22</v>
      </c>
      <c r="C6362" s="1">
        <v>0</v>
      </c>
      <c r="D6362" t="s">
        <v>24</v>
      </c>
      <c r="E6362" t="s">
        <v>24</v>
      </c>
      <c r="F6362" s="1">
        <v>1</v>
      </c>
      <c r="G6362" s="1" t="str">
        <f t="shared" si="198"/>
        <v>0-1 Year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 s="14">
        <v>20.3</v>
      </c>
      <c r="U6362" t="str">
        <f t="shared" si="199"/>
        <v>0-30</v>
      </c>
      <c r="V6362" s="16">
        <v>20.3</v>
      </c>
      <c r="W6362" t="s">
        <v>23</v>
      </c>
    </row>
    <row r="6363" spans="1:23" x14ac:dyDescent="0.3">
      <c r="A6363" t="s">
        <v>6398</v>
      </c>
      <c r="B6363" t="s">
        <v>22</v>
      </c>
      <c r="C6363" s="1">
        <v>0</v>
      </c>
      <c r="D6363" t="s">
        <v>24</v>
      </c>
      <c r="E6363" t="s">
        <v>24</v>
      </c>
      <c r="F6363" s="1">
        <v>7</v>
      </c>
      <c r="G6363" s="1" t="str">
        <f t="shared" si="198"/>
        <v>0-1 Year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 s="14">
        <v>62.8</v>
      </c>
      <c r="U6363" t="str">
        <f t="shared" si="199"/>
        <v>60-90</v>
      </c>
      <c r="V6363" s="16">
        <v>418.3</v>
      </c>
      <c r="W6363" t="s">
        <v>24</v>
      </c>
    </row>
    <row r="6364" spans="1:23" x14ac:dyDescent="0.3">
      <c r="A6364" t="s">
        <v>6399</v>
      </c>
      <c r="B6364" t="s">
        <v>22</v>
      </c>
      <c r="C6364" s="1">
        <v>0</v>
      </c>
      <c r="D6364" t="s">
        <v>24</v>
      </c>
      <c r="E6364" t="s">
        <v>24</v>
      </c>
      <c r="F6364" s="1">
        <v>2</v>
      </c>
      <c r="G6364" s="1" t="str">
        <f t="shared" si="198"/>
        <v>0-1 Year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 s="14">
        <v>74.900000000000006</v>
      </c>
      <c r="U6364" t="str">
        <f t="shared" si="199"/>
        <v>60-90</v>
      </c>
      <c r="V6364" s="16">
        <v>136.05000000000001</v>
      </c>
      <c r="W6364" t="s">
        <v>24</v>
      </c>
    </row>
    <row r="6365" spans="1:23" x14ac:dyDescent="0.3">
      <c r="A6365" t="s">
        <v>6400</v>
      </c>
      <c r="B6365" t="s">
        <v>22</v>
      </c>
      <c r="C6365" s="1">
        <v>0</v>
      </c>
      <c r="D6365" t="s">
        <v>24</v>
      </c>
      <c r="E6365" t="s">
        <v>24</v>
      </c>
      <c r="F6365" s="1">
        <v>9</v>
      </c>
      <c r="G6365" s="1" t="str">
        <f t="shared" si="198"/>
        <v>0-1 Year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 s="14">
        <v>74.849999999999994</v>
      </c>
      <c r="U6365" t="str">
        <f t="shared" si="199"/>
        <v>60-90</v>
      </c>
      <c r="V6365" s="16">
        <v>708.2</v>
      </c>
      <c r="W6365" t="s">
        <v>24</v>
      </c>
    </row>
    <row r="6366" spans="1:23" x14ac:dyDescent="0.3">
      <c r="A6366" t="s">
        <v>6401</v>
      </c>
      <c r="B6366" t="s">
        <v>30</v>
      </c>
      <c r="C6366" s="1">
        <v>0</v>
      </c>
      <c r="D6366" t="s">
        <v>24</v>
      </c>
      <c r="E6366" t="s">
        <v>23</v>
      </c>
      <c r="F6366" s="1">
        <v>27</v>
      </c>
      <c r="G6366" s="1" t="str">
        <f t="shared" si="198"/>
        <v>2-4 Years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 s="14">
        <v>25.85</v>
      </c>
      <c r="U6366" t="str">
        <f t="shared" si="199"/>
        <v>0-30</v>
      </c>
      <c r="V6366" s="16">
        <v>788.55</v>
      </c>
      <c r="W6366" t="s">
        <v>24</v>
      </c>
    </row>
    <row r="6367" spans="1:23" x14ac:dyDescent="0.3">
      <c r="A6367" t="s">
        <v>6402</v>
      </c>
      <c r="B6367" t="s">
        <v>30</v>
      </c>
      <c r="C6367" s="1">
        <v>1</v>
      </c>
      <c r="D6367" t="s">
        <v>23</v>
      </c>
      <c r="E6367" t="s">
        <v>24</v>
      </c>
      <c r="F6367" s="1">
        <v>7</v>
      </c>
      <c r="G6367" s="1" t="str">
        <f t="shared" si="198"/>
        <v>0-1 Year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 s="14">
        <v>101.95</v>
      </c>
      <c r="U6367" t="str">
        <f t="shared" si="199"/>
        <v>90+</v>
      </c>
      <c r="V6367" s="16">
        <v>700.85</v>
      </c>
      <c r="W6367" t="s">
        <v>23</v>
      </c>
    </row>
    <row r="6368" spans="1:23" x14ac:dyDescent="0.3">
      <c r="A6368" t="s">
        <v>6403</v>
      </c>
      <c r="B6368" t="s">
        <v>22</v>
      </c>
      <c r="C6368" s="1">
        <v>0</v>
      </c>
      <c r="D6368" t="s">
        <v>23</v>
      </c>
      <c r="E6368" t="s">
        <v>24</v>
      </c>
      <c r="F6368" s="1">
        <v>64</v>
      </c>
      <c r="G6368" s="1" t="str">
        <f t="shared" si="198"/>
        <v>5+ Years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 s="14">
        <v>68.3</v>
      </c>
      <c r="U6368" t="str">
        <f t="shared" si="199"/>
        <v>60-90</v>
      </c>
      <c r="V6368" s="16">
        <v>4378.8</v>
      </c>
      <c r="W6368" t="s">
        <v>24</v>
      </c>
    </row>
    <row r="6369" spans="1:23" x14ac:dyDescent="0.3">
      <c r="A6369" t="s">
        <v>6404</v>
      </c>
      <c r="B6369" t="s">
        <v>30</v>
      </c>
      <c r="C6369" s="1">
        <v>0</v>
      </c>
      <c r="D6369" t="s">
        <v>24</v>
      </c>
      <c r="E6369" t="s">
        <v>24</v>
      </c>
      <c r="F6369" s="1">
        <v>70</v>
      </c>
      <c r="G6369" s="1" t="str">
        <f t="shared" si="198"/>
        <v>5+ Years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 s="14">
        <v>48.4</v>
      </c>
      <c r="U6369" t="str">
        <f t="shared" si="199"/>
        <v>30-60</v>
      </c>
      <c r="V6369" s="16">
        <v>3442.8</v>
      </c>
      <c r="W6369" t="s">
        <v>24</v>
      </c>
    </row>
    <row r="6370" spans="1:23" x14ac:dyDescent="0.3">
      <c r="A6370" t="s">
        <v>6405</v>
      </c>
      <c r="B6370" t="s">
        <v>30</v>
      </c>
      <c r="C6370" s="1">
        <v>1</v>
      </c>
      <c r="D6370" t="s">
        <v>24</v>
      </c>
      <c r="E6370" t="s">
        <v>24</v>
      </c>
      <c r="F6370" s="1">
        <v>2</v>
      </c>
      <c r="G6370" s="1" t="str">
        <f t="shared" si="198"/>
        <v>0-1 Year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 s="14">
        <v>94</v>
      </c>
      <c r="U6370" t="str">
        <f t="shared" si="199"/>
        <v>90+</v>
      </c>
      <c r="V6370" s="16">
        <v>181.7</v>
      </c>
      <c r="W6370" t="s">
        <v>23</v>
      </c>
    </row>
    <row r="6371" spans="1:23" x14ac:dyDescent="0.3">
      <c r="A6371" t="s">
        <v>6406</v>
      </c>
      <c r="B6371" t="s">
        <v>30</v>
      </c>
      <c r="C6371" s="1">
        <v>1</v>
      </c>
      <c r="D6371" t="s">
        <v>24</v>
      </c>
      <c r="E6371" t="s">
        <v>24</v>
      </c>
      <c r="F6371" s="1">
        <v>67</v>
      </c>
      <c r="G6371" s="1" t="str">
        <f t="shared" si="198"/>
        <v>5+ Years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 s="14">
        <v>105.05</v>
      </c>
      <c r="U6371" t="str">
        <f t="shared" si="199"/>
        <v>90+</v>
      </c>
      <c r="V6371" s="16">
        <v>7171.7</v>
      </c>
      <c r="W6371" t="s">
        <v>24</v>
      </c>
    </row>
    <row r="6372" spans="1:23" x14ac:dyDescent="0.3">
      <c r="A6372" t="s">
        <v>6407</v>
      </c>
      <c r="B6372" t="s">
        <v>22</v>
      </c>
      <c r="C6372" s="1">
        <v>0</v>
      </c>
      <c r="D6372" t="s">
        <v>24</v>
      </c>
      <c r="E6372" t="s">
        <v>24</v>
      </c>
      <c r="F6372" s="1">
        <v>45</v>
      </c>
      <c r="G6372" s="1" t="str">
        <f t="shared" si="198"/>
        <v>2-4 Years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 s="14">
        <v>89.3</v>
      </c>
      <c r="U6372" t="str">
        <f t="shared" si="199"/>
        <v>60-90</v>
      </c>
      <c r="V6372" s="16">
        <v>4016.85</v>
      </c>
      <c r="W6372" t="s">
        <v>23</v>
      </c>
    </row>
    <row r="6373" spans="1:23" x14ac:dyDescent="0.3">
      <c r="A6373" t="s">
        <v>6408</v>
      </c>
      <c r="B6373" t="s">
        <v>22</v>
      </c>
      <c r="C6373" s="1">
        <v>0</v>
      </c>
      <c r="D6373" t="s">
        <v>24</v>
      </c>
      <c r="E6373" t="s">
        <v>24</v>
      </c>
      <c r="F6373" s="1">
        <v>24</v>
      </c>
      <c r="G6373" s="1" t="str">
        <f t="shared" si="198"/>
        <v>1-2 Years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 s="14">
        <v>25.15</v>
      </c>
      <c r="U6373" t="str">
        <f t="shared" si="199"/>
        <v>0-30</v>
      </c>
      <c r="V6373" s="16">
        <v>553</v>
      </c>
      <c r="W6373" t="s">
        <v>24</v>
      </c>
    </row>
    <row r="6374" spans="1:23" x14ac:dyDescent="0.3">
      <c r="A6374" t="s">
        <v>6409</v>
      </c>
      <c r="B6374" t="s">
        <v>30</v>
      </c>
      <c r="C6374" s="1">
        <v>0</v>
      </c>
      <c r="D6374" t="s">
        <v>23</v>
      </c>
      <c r="E6374" t="s">
        <v>23</v>
      </c>
      <c r="F6374" s="1">
        <v>4</v>
      </c>
      <c r="G6374" s="1" t="str">
        <f t="shared" si="198"/>
        <v>0-1 Year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 s="14">
        <v>19.5</v>
      </c>
      <c r="U6374" t="str">
        <f t="shared" si="199"/>
        <v>0-30</v>
      </c>
      <c r="V6374" s="16">
        <v>96.85</v>
      </c>
      <c r="W6374" t="s">
        <v>24</v>
      </c>
    </row>
    <row r="6375" spans="1:23" x14ac:dyDescent="0.3">
      <c r="A6375" t="s">
        <v>6410</v>
      </c>
      <c r="B6375" t="s">
        <v>30</v>
      </c>
      <c r="C6375" s="1">
        <v>0</v>
      </c>
      <c r="D6375" t="s">
        <v>23</v>
      </c>
      <c r="E6375" t="s">
        <v>23</v>
      </c>
      <c r="F6375" s="1">
        <v>44</v>
      </c>
      <c r="G6375" s="1" t="str">
        <f t="shared" si="198"/>
        <v>2-4 Years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 s="14">
        <v>92.95</v>
      </c>
      <c r="U6375" t="str">
        <f t="shared" si="199"/>
        <v>90+</v>
      </c>
      <c r="V6375" s="16">
        <v>4122.8999999999996</v>
      </c>
      <c r="W6375" t="s">
        <v>24</v>
      </c>
    </row>
    <row r="6376" spans="1:23" x14ac:dyDescent="0.3">
      <c r="A6376" t="s">
        <v>6411</v>
      </c>
      <c r="B6376" t="s">
        <v>22</v>
      </c>
      <c r="C6376" s="1">
        <v>0</v>
      </c>
      <c r="D6376" t="s">
        <v>23</v>
      </c>
      <c r="E6376" t="s">
        <v>23</v>
      </c>
      <c r="F6376" s="1">
        <v>72</v>
      </c>
      <c r="G6376" s="1" t="str">
        <f t="shared" si="198"/>
        <v>5+ Years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 s="14">
        <v>20.7</v>
      </c>
      <c r="U6376" t="str">
        <f t="shared" si="199"/>
        <v>0-30</v>
      </c>
      <c r="V6376" s="16">
        <v>1482.3</v>
      </c>
      <c r="W6376" t="s">
        <v>24</v>
      </c>
    </row>
    <row r="6377" spans="1:23" x14ac:dyDescent="0.3">
      <c r="A6377" t="s">
        <v>6412</v>
      </c>
      <c r="B6377" t="s">
        <v>22</v>
      </c>
      <c r="C6377" s="1">
        <v>0</v>
      </c>
      <c r="D6377" t="s">
        <v>24</v>
      </c>
      <c r="E6377" t="s">
        <v>24</v>
      </c>
      <c r="F6377" s="1">
        <v>1</v>
      </c>
      <c r="G6377" s="1" t="str">
        <f t="shared" si="198"/>
        <v>0-1 Year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 s="14">
        <v>74.3</v>
      </c>
      <c r="U6377" t="str">
        <f t="shared" si="199"/>
        <v>60-90</v>
      </c>
      <c r="V6377" s="16">
        <v>74.3</v>
      </c>
      <c r="W6377" t="s">
        <v>23</v>
      </c>
    </row>
    <row r="6378" spans="1:23" x14ac:dyDescent="0.3">
      <c r="A6378" t="s">
        <v>6413</v>
      </c>
      <c r="B6378" t="s">
        <v>30</v>
      </c>
      <c r="C6378" s="1">
        <v>0</v>
      </c>
      <c r="D6378" t="s">
        <v>24</v>
      </c>
      <c r="E6378" t="s">
        <v>24</v>
      </c>
      <c r="F6378" s="1">
        <v>66</v>
      </c>
      <c r="G6378" s="1" t="str">
        <f t="shared" si="198"/>
        <v>5+ Years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 s="14">
        <v>19.350000000000001</v>
      </c>
      <c r="U6378" t="str">
        <f t="shared" si="199"/>
        <v>0-30</v>
      </c>
      <c r="V6378" s="16">
        <v>1240.8</v>
      </c>
      <c r="W6378" t="s">
        <v>24</v>
      </c>
    </row>
    <row r="6379" spans="1:23" x14ac:dyDescent="0.3">
      <c r="A6379" t="s">
        <v>6414</v>
      </c>
      <c r="B6379" t="s">
        <v>30</v>
      </c>
      <c r="C6379" s="1">
        <v>0</v>
      </c>
      <c r="D6379" t="s">
        <v>24</v>
      </c>
      <c r="E6379" t="s">
        <v>24</v>
      </c>
      <c r="F6379" s="1">
        <v>1</v>
      </c>
      <c r="G6379" s="1" t="str">
        <f t="shared" si="198"/>
        <v>0-1 Year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 s="14">
        <v>44.65</v>
      </c>
      <c r="U6379" t="str">
        <f t="shared" si="199"/>
        <v>30-60</v>
      </c>
      <c r="V6379" s="16">
        <v>44.65</v>
      </c>
      <c r="W6379" t="s">
        <v>23</v>
      </c>
    </row>
    <row r="6380" spans="1:23" x14ac:dyDescent="0.3">
      <c r="A6380" t="s">
        <v>6415</v>
      </c>
      <c r="B6380" t="s">
        <v>30</v>
      </c>
      <c r="C6380" s="1">
        <v>0</v>
      </c>
      <c r="D6380" t="s">
        <v>23</v>
      </c>
      <c r="E6380" t="s">
        <v>23</v>
      </c>
      <c r="F6380" s="1">
        <v>13</v>
      </c>
      <c r="G6380" s="1" t="str">
        <f t="shared" si="198"/>
        <v>1-2 Years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 s="14">
        <v>84.05</v>
      </c>
      <c r="U6380" t="str">
        <f t="shared" si="199"/>
        <v>60-90</v>
      </c>
      <c r="V6380" s="16">
        <v>1095.3</v>
      </c>
      <c r="W6380" t="s">
        <v>23</v>
      </c>
    </row>
    <row r="6381" spans="1:23" x14ac:dyDescent="0.3">
      <c r="A6381" t="s">
        <v>6416</v>
      </c>
      <c r="B6381" t="s">
        <v>30</v>
      </c>
      <c r="C6381" s="1">
        <v>0</v>
      </c>
      <c r="D6381" t="s">
        <v>24</v>
      </c>
      <c r="E6381" t="s">
        <v>24</v>
      </c>
      <c r="F6381" s="1">
        <v>10</v>
      </c>
      <c r="G6381" s="1" t="str">
        <f t="shared" si="198"/>
        <v>0-1 Year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 s="14">
        <v>80.7</v>
      </c>
      <c r="U6381" t="str">
        <f t="shared" si="199"/>
        <v>60-90</v>
      </c>
      <c r="V6381" s="16">
        <v>788.8</v>
      </c>
      <c r="W6381" t="s">
        <v>23</v>
      </c>
    </row>
    <row r="6382" spans="1:23" x14ac:dyDescent="0.3">
      <c r="A6382" t="s">
        <v>6417</v>
      </c>
      <c r="B6382" t="s">
        <v>30</v>
      </c>
      <c r="C6382" s="1">
        <v>1</v>
      </c>
      <c r="D6382" t="s">
        <v>23</v>
      </c>
      <c r="E6382" t="s">
        <v>24</v>
      </c>
      <c r="F6382" s="1">
        <v>65</v>
      </c>
      <c r="G6382" s="1" t="str">
        <f t="shared" si="198"/>
        <v>5+ Years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 s="14">
        <v>104.35</v>
      </c>
      <c r="U6382" t="str">
        <f t="shared" si="199"/>
        <v>90+</v>
      </c>
      <c r="V6382" s="16">
        <v>6578.55</v>
      </c>
      <c r="W6382" t="s">
        <v>24</v>
      </c>
    </row>
    <row r="6383" spans="1:23" x14ac:dyDescent="0.3">
      <c r="A6383" t="s">
        <v>6418</v>
      </c>
      <c r="B6383" t="s">
        <v>30</v>
      </c>
      <c r="C6383" s="1">
        <v>0</v>
      </c>
      <c r="D6383" t="s">
        <v>24</v>
      </c>
      <c r="E6383" t="s">
        <v>23</v>
      </c>
      <c r="F6383" s="1">
        <v>1</v>
      </c>
      <c r="G6383" s="1" t="str">
        <f t="shared" si="198"/>
        <v>0-1 Year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 s="14">
        <v>19.55</v>
      </c>
      <c r="U6383" t="str">
        <f t="shared" si="199"/>
        <v>0-30</v>
      </c>
      <c r="V6383" s="16">
        <v>19.55</v>
      </c>
      <c r="W6383" t="s">
        <v>24</v>
      </c>
    </row>
    <row r="6384" spans="1:23" x14ac:dyDescent="0.3">
      <c r="A6384" t="s">
        <v>6419</v>
      </c>
      <c r="B6384" t="s">
        <v>30</v>
      </c>
      <c r="C6384" s="1">
        <v>0</v>
      </c>
      <c r="D6384" t="s">
        <v>23</v>
      </c>
      <c r="E6384" t="s">
        <v>23</v>
      </c>
      <c r="F6384" s="1">
        <v>38</v>
      </c>
      <c r="G6384" s="1" t="str">
        <f t="shared" si="198"/>
        <v>2-4 Years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 s="14">
        <v>74.05</v>
      </c>
      <c r="U6384" t="str">
        <f t="shared" si="199"/>
        <v>60-90</v>
      </c>
      <c r="V6384" s="16">
        <v>2802.3</v>
      </c>
      <c r="W6384" t="s">
        <v>24</v>
      </c>
    </row>
    <row r="6385" spans="1:23" x14ac:dyDescent="0.3">
      <c r="A6385" t="s">
        <v>6420</v>
      </c>
      <c r="B6385" t="s">
        <v>30</v>
      </c>
      <c r="C6385" s="1">
        <v>0</v>
      </c>
      <c r="D6385" t="s">
        <v>24</v>
      </c>
      <c r="E6385" t="s">
        <v>23</v>
      </c>
      <c r="F6385" s="1">
        <v>23</v>
      </c>
      <c r="G6385" s="1" t="str">
        <f t="shared" si="198"/>
        <v>1-2 Years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 s="14">
        <v>40.1</v>
      </c>
      <c r="U6385" t="str">
        <f t="shared" si="199"/>
        <v>30-60</v>
      </c>
      <c r="V6385" s="16">
        <v>857.75</v>
      </c>
      <c r="W6385" t="s">
        <v>24</v>
      </c>
    </row>
    <row r="6386" spans="1:23" x14ac:dyDescent="0.3">
      <c r="A6386" t="s">
        <v>6421</v>
      </c>
      <c r="B6386" t="s">
        <v>22</v>
      </c>
      <c r="C6386" s="1">
        <v>0</v>
      </c>
      <c r="D6386" t="s">
        <v>23</v>
      </c>
      <c r="E6386" t="s">
        <v>24</v>
      </c>
      <c r="F6386" s="1">
        <v>10</v>
      </c>
      <c r="G6386" s="1" t="str">
        <f t="shared" si="198"/>
        <v>0-1 Year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 s="14">
        <v>20.100000000000001</v>
      </c>
      <c r="U6386" t="str">
        <f t="shared" si="199"/>
        <v>0-30</v>
      </c>
      <c r="V6386" s="16">
        <v>184.4</v>
      </c>
      <c r="W6386" t="s">
        <v>24</v>
      </c>
    </row>
    <row r="6387" spans="1:23" x14ac:dyDescent="0.3">
      <c r="A6387" t="s">
        <v>6422</v>
      </c>
      <c r="B6387" t="s">
        <v>30</v>
      </c>
      <c r="C6387" s="1">
        <v>0</v>
      </c>
      <c r="D6387" t="s">
        <v>24</v>
      </c>
      <c r="E6387" t="s">
        <v>23</v>
      </c>
      <c r="F6387" s="1">
        <v>4</v>
      </c>
      <c r="G6387" s="1" t="str">
        <f t="shared" si="198"/>
        <v>0-1 Year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 s="14">
        <v>101.7</v>
      </c>
      <c r="U6387" t="str">
        <f t="shared" si="199"/>
        <v>90+</v>
      </c>
      <c r="V6387" s="16">
        <v>364.55</v>
      </c>
      <c r="W6387" t="s">
        <v>23</v>
      </c>
    </row>
    <row r="6388" spans="1:23" x14ac:dyDescent="0.3">
      <c r="A6388" t="s">
        <v>6423</v>
      </c>
      <c r="B6388" t="s">
        <v>30</v>
      </c>
      <c r="C6388" s="1">
        <v>0</v>
      </c>
      <c r="D6388" t="s">
        <v>23</v>
      </c>
      <c r="E6388" t="s">
        <v>23</v>
      </c>
      <c r="F6388" s="1">
        <v>72</v>
      </c>
      <c r="G6388" s="1" t="str">
        <f t="shared" si="198"/>
        <v>5+ Years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 s="14">
        <v>83.55</v>
      </c>
      <c r="U6388" t="str">
        <f t="shared" si="199"/>
        <v>60-90</v>
      </c>
      <c r="V6388" s="16">
        <v>6093.3</v>
      </c>
      <c r="W6388" t="s">
        <v>24</v>
      </c>
    </row>
    <row r="6389" spans="1:23" x14ac:dyDescent="0.3">
      <c r="A6389" t="s">
        <v>6424</v>
      </c>
      <c r="B6389" t="s">
        <v>22</v>
      </c>
      <c r="C6389" s="1">
        <v>0</v>
      </c>
      <c r="D6389" t="s">
        <v>23</v>
      </c>
      <c r="E6389" t="s">
        <v>24</v>
      </c>
      <c r="F6389" s="1">
        <v>35</v>
      </c>
      <c r="G6389" s="1" t="str">
        <f t="shared" si="198"/>
        <v>2-4 Years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 s="14">
        <v>56.85</v>
      </c>
      <c r="U6389" t="str">
        <f t="shared" si="199"/>
        <v>30-60</v>
      </c>
      <c r="V6389" s="16">
        <v>1861.1</v>
      </c>
      <c r="W6389" t="s">
        <v>24</v>
      </c>
    </row>
    <row r="6390" spans="1:23" x14ac:dyDescent="0.3">
      <c r="A6390" t="s">
        <v>6425</v>
      </c>
      <c r="B6390" t="s">
        <v>22</v>
      </c>
      <c r="C6390" s="1">
        <v>0</v>
      </c>
      <c r="D6390" t="s">
        <v>24</v>
      </c>
      <c r="E6390" t="s">
        <v>24</v>
      </c>
      <c r="F6390" s="1">
        <v>1</v>
      </c>
      <c r="G6390" s="1" t="str">
        <f t="shared" si="198"/>
        <v>0-1 Year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 s="14">
        <v>20.399999999999999</v>
      </c>
      <c r="U6390" t="str">
        <f t="shared" si="199"/>
        <v>0-30</v>
      </c>
      <c r="V6390" s="16">
        <v>20.399999999999999</v>
      </c>
      <c r="W6390" t="s">
        <v>23</v>
      </c>
    </row>
    <row r="6391" spans="1:23" x14ac:dyDescent="0.3">
      <c r="A6391" t="s">
        <v>6426</v>
      </c>
      <c r="B6391" t="s">
        <v>22</v>
      </c>
      <c r="C6391" s="1">
        <v>0</v>
      </c>
      <c r="D6391" t="s">
        <v>23</v>
      </c>
      <c r="E6391" t="s">
        <v>23</v>
      </c>
      <c r="F6391" s="1">
        <v>58</v>
      </c>
      <c r="G6391" s="1" t="str">
        <f t="shared" si="198"/>
        <v>4-5 Years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 s="14">
        <v>19.55</v>
      </c>
      <c r="U6391" t="str">
        <f t="shared" si="199"/>
        <v>0-30</v>
      </c>
      <c r="V6391" s="16">
        <v>1079.6500000000001</v>
      </c>
      <c r="W6391" t="s">
        <v>24</v>
      </c>
    </row>
    <row r="6392" spans="1:23" x14ac:dyDescent="0.3">
      <c r="A6392" t="s">
        <v>6427</v>
      </c>
      <c r="B6392" t="s">
        <v>30</v>
      </c>
      <c r="C6392" s="1">
        <v>0</v>
      </c>
      <c r="D6392" t="s">
        <v>23</v>
      </c>
      <c r="E6392" t="s">
        <v>23</v>
      </c>
      <c r="F6392" s="1">
        <v>70</v>
      </c>
      <c r="G6392" s="1" t="str">
        <f t="shared" si="198"/>
        <v>5+ Years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 s="14">
        <v>106.15</v>
      </c>
      <c r="U6392" t="str">
        <f t="shared" si="199"/>
        <v>90+</v>
      </c>
      <c r="V6392" s="16">
        <v>7475.1</v>
      </c>
      <c r="W6392" t="s">
        <v>24</v>
      </c>
    </row>
    <row r="6393" spans="1:23" x14ac:dyDescent="0.3">
      <c r="A6393" t="s">
        <v>6428</v>
      </c>
      <c r="B6393" t="s">
        <v>30</v>
      </c>
      <c r="C6393" s="1">
        <v>0</v>
      </c>
      <c r="D6393" t="s">
        <v>23</v>
      </c>
      <c r="E6393" t="s">
        <v>23</v>
      </c>
      <c r="F6393" s="1">
        <v>38</v>
      </c>
      <c r="G6393" s="1" t="str">
        <f t="shared" si="198"/>
        <v>2-4 Years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 s="14">
        <v>78.95</v>
      </c>
      <c r="U6393" t="str">
        <f t="shared" si="199"/>
        <v>60-90</v>
      </c>
      <c r="V6393" s="16">
        <v>2862.55</v>
      </c>
      <c r="W6393" t="s">
        <v>24</v>
      </c>
    </row>
    <row r="6394" spans="1:23" x14ac:dyDescent="0.3">
      <c r="A6394" t="s">
        <v>6429</v>
      </c>
      <c r="B6394" t="s">
        <v>22</v>
      </c>
      <c r="C6394" s="1">
        <v>0</v>
      </c>
      <c r="D6394" t="s">
        <v>23</v>
      </c>
      <c r="E6394" t="s">
        <v>23</v>
      </c>
      <c r="F6394" s="1">
        <v>60</v>
      </c>
      <c r="G6394" s="1" t="str">
        <f t="shared" si="198"/>
        <v>4-5 Years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 s="14">
        <v>49.75</v>
      </c>
      <c r="U6394" t="str">
        <f t="shared" si="199"/>
        <v>30-60</v>
      </c>
      <c r="V6394" s="16">
        <v>3069.45</v>
      </c>
      <c r="W6394" t="s">
        <v>24</v>
      </c>
    </row>
    <row r="6395" spans="1:23" x14ac:dyDescent="0.3">
      <c r="A6395" t="s">
        <v>6430</v>
      </c>
      <c r="B6395" t="s">
        <v>30</v>
      </c>
      <c r="C6395" s="1">
        <v>0</v>
      </c>
      <c r="D6395" t="s">
        <v>24</v>
      </c>
      <c r="E6395" t="s">
        <v>24</v>
      </c>
      <c r="F6395" s="1">
        <v>26</v>
      </c>
      <c r="G6395" s="1" t="str">
        <f t="shared" si="198"/>
        <v>2-4 Years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 s="14">
        <v>92.4</v>
      </c>
      <c r="U6395" t="str">
        <f t="shared" si="199"/>
        <v>90+</v>
      </c>
      <c r="V6395" s="16">
        <v>2349.8000000000002</v>
      </c>
      <c r="W6395" t="s">
        <v>24</v>
      </c>
    </row>
    <row r="6396" spans="1:23" x14ac:dyDescent="0.3">
      <c r="A6396" t="s">
        <v>6431</v>
      </c>
      <c r="B6396" t="s">
        <v>22</v>
      </c>
      <c r="C6396" s="1">
        <v>0</v>
      </c>
      <c r="D6396" t="s">
        <v>24</v>
      </c>
      <c r="E6396" t="s">
        <v>24</v>
      </c>
      <c r="F6396" s="1">
        <v>8</v>
      </c>
      <c r="G6396" s="1" t="str">
        <f t="shared" si="198"/>
        <v>0-1 Year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 s="14">
        <v>58.2</v>
      </c>
      <c r="U6396" t="str">
        <f t="shared" si="199"/>
        <v>30-60</v>
      </c>
      <c r="V6396" s="16">
        <v>469.25</v>
      </c>
      <c r="W6396" t="s">
        <v>24</v>
      </c>
    </row>
    <row r="6397" spans="1:23" x14ac:dyDescent="0.3">
      <c r="A6397" t="s">
        <v>6432</v>
      </c>
      <c r="B6397" t="s">
        <v>30</v>
      </c>
      <c r="C6397" s="1">
        <v>0</v>
      </c>
      <c r="D6397" t="s">
        <v>23</v>
      </c>
      <c r="E6397" t="s">
        <v>23</v>
      </c>
      <c r="F6397" s="1">
        <v>41</v>
      </c>
      <c r="G6397" s="1" t="str">
        <f t="shared" si="198"/>
        <v>2-4 Years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 s="14">
        <v>102.6</v>
      </c>
      <c r="U6397" t="str">
        <f t="shared" si="199"/>
        <v>90+</v>
      </c>
      <c r="V6397" s="16">
        <v>4213.3500000000004</v>
      </c>
      <c r="W6397" t="s">
        <v>23</v>
      </c>
    </row>
    <row r="6398" spans="1:23" x14ac:dyDescent="0.3">
      <c r="A6398" t="s">
        <v>6433</v>
      </c>
      <c r="B6398" t="s">
        <v>22</v>
      </c>
      <c r="C6398" s="1">
        <v>1</v>
      </c>
      <c r="D6398" t="s">
        <v>23</v>
      </c>
      <c r="E6398" t="s">
        <v>24</v>
      </c>
      <c r="F6398" s="1">
        <v>36</v>
      </c>
      <c r="G6398" s="1" t="str">
        <f t="shared" si="198"/>
        <v>2-4 Years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 s="14">
        <v>91.95</v>
      </c>
      <c r="U6398" t="str">
        <f t="shared" si="199"/>
        <v>90+</v>
      </c>
      <c r="V6398" s="16">
        <v>3301.05</v>
      </c>
      <c r="W6398" t="s">
        <v>24</v>
      </c>
    </row>
    <row r="6399" spans="1:23" x14ac:dyDescent="0.3">
      <c r="A6399" t="s">
        <v>6434</v>
      </c>
      <c r="B6399" t="s">
        <v>30</v>
      </c>
      <c r="C6399" s="1">
        <v>1</v>
      </c>
      <c r="D6399" t="s">
        <v>24</v>
      </c>
      <c r="E6399" t="s">
        <v>24</v>
      </c>
      <c r="F6399" s="1">
        <v>54</v>
      </c>
      <c r="G6399" s="1" t="str">
        <f t="shared" si="198"/>
        <v>4-5 Years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 s="14">
        <v>65.25</v>
      </c>
      <c r="U6399" t="str">
        <f t="shared" si="199"/>
        <v>60-90</v>
      </c>
      <c r="V6399" s="16">
        <v>3529.95</v>
      </c>
      <c r="W6399" t="s">
        <v>24</v>
      </c>
    </row>
    <row r="6400" spans="1:23" x14ac:dyDescent="0.3">
      <c r="A6400" t="s">
        <v>6435</v>
      </c>
      <c r="B6400" t="s">
        <v>30</v>
      </c>
      <c r="C6400" s="1">
        <v>0</v>
      </c>
      <c r="D6400" t="s">
        <v>23</v>
      </c>
      <c r="E6400" t="s">
        <v>23</v>
      </c>
      <c r="F6400" s="1">
        <v>71</v>
      </c>
      <c r="G6400" s="1" t="str">
        <f t="shared" si="198"/>
        <v>5+ Years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 s="14">
        <v>106</v>
      </c>
      <c r="U6400" t="str">
        <f t="shared" si="199"/>
        <v>90+</v>
      </c>
      <c r="V6400" s="16">
        <v>7723.7</v>
      </c>
      <c r="W6400" t="s">
        <v>23</v>
      </c>
    </row>
    <row r="6401" spans="1:23" x14ac:dyDescent="0.3">
      <c r="A6401" t="s">
        <v>6436</v>
      </c>
      <c r="B6401" t="s">
        <v>22</v>
      </c>
      <c r="C6401" s="1">
        <v>0</v>
      </c>
      <c r="D6401" t="s">
        <v>24</v>
      </c>
      <c r="E6401" t="s">
        <v>24</v>
      </c>
      <c r="F6401" s="1">
        <v>55</v>
      </c>
      <c r="G6401" s="1" t="str">
        <f t="shared" si="198"/>
        <v>4-5 Years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 s="14">
        <v>73.099999999999994</v>
      </c>
      <c r="U6401" t="str">
        <f t="shared" si="199"/>
        <v>60-90</v>
      </c>
      <c r="V6401" s="16">
        <v>4144.8999999999996</v>
      </c>
      <c r="W6401" t="s">
        <v>24</v>
      </c>
    </row>
    <row r="6402" spans="1:23" x14ac:dyDescent="0.3">
      <c r="A6402" t="s">
        <v>6437</v>
      </c>
      <c r="B6402" t="s">
        <v>22</v>
      </c>
      <c r="C6402" s="1">
        <v>0</v>
      </c>
      <c r="D6402" t="s">
        <v>24</v>
      </c>
      <c r="E6402" t="s">
        <v>24</v>
      </c>
      <c r="F6402" s="1">
        <v>72</v>
      </c>
      <c r="G6402" s="1" t="str">
        <f t="shared" si="198"/>
        <v>5+ Years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 s="14">
        <v>59.75</v>
      </c>
      <c r="U6402" t="str">
        <f t="shared" si="199"/>
        <v>30-60</v>
      </c>
      <c r="V6402" s="16">
        <v>4265</v>
      </c>
      <c r="W6402" t="s">
        <v>24</v>
      </c>
    </row>
    <row r="6403" spans="1:23" x14ac:dyDescent="0.3">
      <c r="A6403" t="s">
        <v>6438</v>
      </c>
      <c r="B6403" t="s">
        <v>22</v>
      </c>
      <c r="C6403" s="1">
        <v>0</v>
      </c>
      <c r="D6403" t="s">
        <v>24</v>
      </c>
      <c r="E6403" t="s">
        <v>23</v>
      </c>
      <c r="F6403" s="1">
        <v>3</v>
      </c>
      <c r="G6403" s="1" t="str">
        <f t="shared" ref="G6403:G6466" si="200">IF(F6403&lt;=12,"0-1 Year",
IF(F6403&lt;=24,"1-2 Years",
IF(F6403&lt;=48,"2-4 Years",
IF(F6403&lt;=60,"4-5 Years","5+ Years"))))</f>
        <v>0-1 Year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 s="14">
        <v>55.1</v>
      </c>
      <c r="U6403" t="str">
        <f t="shared" ref="U6403:U6466" si="201">IF(T6403&lt;30,"0-30",
IF(T6403&lt;60,"30-60",
IF(T6403&lt;90,"60-90","90+")))</f>
        <v>30-60</v>
      </c>
      <c r="V6403" s="16">
        <v>154.65</v>
      </c>
      <c r="W6403" t="s">
        <v>23</v>
      </c>
    </row>
    <row r="6404" spans="1:23" x14ac:dyDescent="0.3">
      <c r="A6404" t="s">
        <v>6439</v>
      </c>
      <c r="B6404" t="s">
        <v>22</v>
      </c>
      <c r="C6404" s="1">
        <v>0</v>
      </c>
      <c r="D6404" t="s">
        <v>23</v>
      </c>
      <c r="E6404" t="s">
        <v>23</v>
      </c>
      <c r="F6404" s="1">
        <v>54</v>
      </c>
      <c r="G6404" s="1" t="str">
        <f t="shared" si="200"/>
        <v>4-5 Years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 s="14">
        <v>59.8</v>
      </c>
      <c r="U6404" t="str">
        <f t="shared" si="201"/>
        <v>30-60</v>
      </c>
      <c r="V6404" s="16">
        <v>3246.45</v>
      </c>
      <c r="W6404" t="s">
        <v>24</v>
      </c>
    </row>
    <row r="6405" spans="1:23" x14ac:dyDescent="0.3">
      <c r="A6405" t="s">
        <v>6440</v>
      </c>
      <c r="B6405" t="s">
        <v>30</v>
      </c>
      <c r="C6405" s="1">
        <v>0</v>
      </c>
      <c r="D6405" t="s">
        <v>23</v>
      </c>
      <c r="E6405" t="s">
        <v>23</v>
      </c>
      <c r="F6405" s="1">
        <v>72</v>
      </c>
      <c r="G6405" s="1" t="str">
        <f t="shared" si="200"/>
        <v>5+ Years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 s="14">
        <v>116.6</v>
      </c>
      <c r="U6405" t="str">
        <f t="shared" si="201"/>
        <v>90+</v>
      </c>
      <c r="V6405" s="16">
        <v>8337.4500000000007</v>
      </c>
      <c r="W6405" t="s">
        <v>24</v>
      </c>
    </row>
    <row r="6406" spans="1:23" x14ac:dyDescent="0.3">
      <c r="A6406" t="s">
        <v>6441</v>
      </c>
      <c r="B6406" t="s">
        <v>30</v>
      </c>
      <c r="C6406" s="1">
        <v>0</v>
      </c>
      <c r="D6406" t="s">
        <v>24</v>
      </c>
      <c r="E6406" t="s">
        <v>24</v>
      </c>
      <c r="F6406" s="1">
        <v>52</v>
      </c>
      <c r="G6406" s="1" t="str">
        <f t="shared" si="200"/>
        <v>4-5 Years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 s="14">
        <v>109.3</v>
      </c>
      <c r="U6406" t="str">
        <f t="shared" si="201"/>
        <v>90+</v>
      </c>
      <c r="V6406" s="16">
        <v>5731.4</v>
      </c>
      <c r="W6406" t="s">
        <v>24</v>
      </c>
    </row>
    <row r="6407" spans="1:23" x14ac:dyDescent="0.3">
      <c r="A6407" t="s">
        <v>6442</v>
      </c>
      <c r="B6407" t="s">
        <v>22</v>
      </c>
      <c r="C6407" s="1">
        <v>1</v>
      </c>
      <c r="D6407" t="s">
        <v>24</v>
      </c>
      <c r="E6407" t="s">
        <v>24</v>
      </c>
      <c r="F6407" s="1">
        <v>60</v>
      </c>
      <c r="G6407" s="1" t="str">
        <f t="shared" si="200"/>
        <v>4-5 Years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 s="14">
        <v>101.4</v>
      </c>
      <c r="U6407" t="str">
        <f t="shared" si="201"/>
        <v>90+</v>
      </c>
      <c r="V6407" s="16">
        <v>6176.6</v>
      </c>
      <c r="W6407" t="s">
        <v>24</v>
      </c>
    </row>
    <row r="6408" spans="1:23" x14ac:dyDescent="0.3">
      <c r="A6408" t="s">
        <v>6443</v>
      </c>
      <c r="B6408" t="s">
        <v>22</v>
      </c>
      <c r="C6408" s="1">
        <v>0</v>
      </c>
      <c r="D6408" t="s">
        <v>24</v>
      </c>
      <c r="E6408" t="s">
        <v>24</v>
      </c>
      <c r="F6408" s="1">
        <v>39</v>
      </c>
      <c r="G6408" s="1" t="str">
        <f t="shared" si="200"/>
        <v>2-4 Years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 s="14">
        <v>50.65</v>
      </c>
      <c r="U6408" t="str">
        <f t="shared" si="201"/>
        <v>30-60</v>
      </c>
      <c r="V6408" s="16">
        <v>1905.4</v>
      </c>
      <c r="W6408" t="s">
        <v>24</v>
      </c>
    </row>
    <row r="6409" spans="1:23" x14ac:dyDescent="0.3">
      <c r="A6409" t="s">
        <v>6444</v>
      </c>
      <c r="B6409" t="s">
        <v>22</v>
      </c>
      <c r="C6409" s="1">
        <v>0</v>
      </c>
      <c r="D6409" t="s">
        <v>24</v>
      </c>
      <c r="E6409" t="s">
        <v>24</v>
      </c>
      <c r="F6409" s="1">
        <v>15</v>
      </c>
      <c r="G6409" s="1" t="str">
        <f t="shared" si="200"/>
        <v>1-2 Years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 s="14">
        <v>56.15</v>
      </c>
      <c r="U6409" t="str">
        <f t="shared" si="201"/>
        <v>30-60</v>
      </c>
      <c r="V6409" s="16">
        <v>931.9</v>
      </c>
      <c r="W6409" t="s">
        <v>24</v>
      </c>
    </row>
    <row r="6410" spans="1:23" x14ac:dyDescent="0.3">
      <c r="A6410" t="s">
        <v>6445</v>
      </c>
      <c r="B6410" t="s">
        <v>30</v>
      </c>
      <c r="C6410" s="1">
        <v>0</v>
      </c>
      <c r="D6410" t="s">
        <v>24</v>
      </c>
      <c r="E6410" t="s">
        <v>24</v>
      </c>
      <c r="F6410" s="1">
        <v>69</v>
      </c>
      <c r="G6410" s="1" t="str">
        <f t="shared" si="200"/>
        <v>5+ Years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 s="14">
        <v>106.5</v>
      </c>
      <c r="U6410" t="str">
        <f t="shared" si="201"/>
        <v>90+</v>
      </c>
      <c r="V6410" s="16">
        <v>7348.8</v>
      </c>
      <c r="W6410" t="s">
        <v>23</v>
      </c>
    </row>
    <row r="6411" spans="1:23" x14ac:dyDescent="0.3">
      <c r="A6411" t="s">
        <v>6446</v>
      </c>
      <c r="B6411" t="s">
        <v>30</v>
      </c>
      <c r="C6411" s="1">
        <v>0</v>
      </c>
      <c r="D6411" t="s">
        <v>23</v>
      </c>
      <c r="E6411" t="s">
        <v>23</v>
      </c>
      <c r="F6411" s="1">
        <v>43</v>
      </c>
      <c r="G6411" s="1" t="str">
        <f t="shared" si="200"/>
        <v>2-4 Years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 s="14">
        <v>19.2</v>
      </c>
      <c r="U6411" t="str">
        <f t="shared" si="201"/>
        <v>0-30</v>
      </c>
      <c r="V6411" s="16">
        <v>776.25</v>
      </c>
      <c r="W6411" t="s">
        <v>24</v>
      </c>
    </row>
    <row r="6412" spans="1:23" x14ac:dyDescent="0.3">
      <c r="A6412" t="s">
        <v>6447</v>
      </c>
      <c r="B6412" t="s">
        <v>22</v>
      </c>
      <c r="C6412" s="1">
        <v>1</v>
      </c>
      <c r="D6412" t="s">
        <v>24</v>
      </c>
      <c r="E6412" t="s">
        <v>24</v>
      </c>
      <c r="F6412" s="1">
        <v>63</v>
      </c>
      <c r="G6412" s="1" t="str">
        <f t="shared" si="200"/>
        <v>5+ Years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 s="14">
        <v>83</v>
      </c>
      <c r="U6412" t="str">
        <f t="shared" si="201"/>
        <v>60-90</v>
      </c>
      <c r="V6412" s="16">
        <v>5243.05</v>
      </c>
      <c r="W6412" t="s">
        <v>24</v>
      </c>
    </row>
    <row r="6413" spans="1:23" x14ac:dyDescent="0.3">
      <c r="A6413" t="s">
        <v>6448</v>
      </c>
      <c r="B6413" t="s">
        <v>30</v>
      </c>
      <c r="C6413" s="1">
        <v>1</v>
      </c>
      <c r="D6413" t="s">
        <v>23</v>
      </c>
      <c r="E6413" t="s">
        <v>24</v>
      </c>
      <c r="F6413" s="1">
        <v>2</v>
      </c>
      <c r="G6413" s="1" t="str">
        <f t="shared" si="200"/>
        <v>0-1 Year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 s="14">
        <v>70.099999999999994</v>
      </c>
      <c r="U6413" t="str">
        <f t="shared" si="201"/>
        <v>60-90</v>
      </c>
      <c r="V6413" s="16">
        <v>141.65</v>
      </c>
      <c r="W6413" t="s">
        <v>24</v>
      </c>
    </row>
    <row r="6414" spans="1:23" x14ac:dyDescent="0.3">
      <c r="A6414" t="s">
        <v>6449</v>
      </c>
      <c r="B6414" t="s">
        <v>22</v>
      </c>
      <c r="C6414" s="1">
        <v>0</v>
      </c>
      <c r="D6414" t="s">
        <v>23</v>
      </c>
      <c r="E6414" t="s">
        <v>23</v>
      </c>
      <c r="F6414" s="1">
        <v>72</v>
      </c>
      <c r="G6414" s="1" t="str">
        <f t="shared" si="200"/>
        <v>5+ Years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 s="14">
        <v>108.3</v>
      </c>
      <c r="U6414" t="str">
        <f t="shared" si="201"/>
        <v>90+</v>
      </c>
      <c r="V6414" s="16">
        <v>7679.65</v>
      </c>
      <c r="W6414" t="s">
        <v>24</v>
      </c>
    </row>
    <row r="6415" spans="1:23" x14ac:dyDescent="0.3">
      <c r="A6415" t="s">
        <v>6450</v>
      </c>
      <c r="B6415" t="s">
        <v>22</v>
      </c>
      <c r="C6415" s="1">
        <v>0</v>
      </c>
      <c r="D6415" t="s">
        <v>23</v>
      </c>
      <c r="E6415" t="s">
        <v>23</v>
      </c>
      <c r="F6415" s="1">
        <v>32</v>
      </c>
      <c r="G6415" s="1" t="str">
        <f t="shared" si="200"/>
        <v>2-4 Years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 s="14">
        <v>91.05</v>
      </c>
      <c r="U6415" t="str">
        <f t="shared" si="201"/>
        <v>90+</v>
      </c>
      <c r="V6415" s="16">
        <v>2954.5</v>
      </c>
      <c r="W6415" t="s">
        <v>23</v>
      </c>
    </row>
    <row r="6416" spans="1:23" x14ac:dyDescent="0.3">
      <c r="A6416" t="s">
        <v>6451</v>
      </c>
      <c r="B6416" t="s">
        <v>30</v>
      </c>
      <c r="C6416" s="1">
        <v>0</v>
      </c>
      <c r="D6416" t="s">
        <v>23</v>
      </c>
      <c r="E6416" t="s">
        <v>23</v>
      </c>
      <c r="F6416" s="1">
        <v>40</v>
      </c>
      <c r="G6416" s="1" t="str">
        <f t="shared" si="200"/>
        <v>2-4 Years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 s="14">
        <v>25.25</v>
      </c>
      <c r="U6416" t="str">
        <f t="shared" si="201"/>
        <v>0-30</v>
      </c>
      <c r="V6416" s="16">
        <v>1006.9</v>
      </c>
      <c r="W6416" t="s">
        <v>24</v>
      </c>
    </row>
    <row r="6417" spans="1:23" x14ac:dyDescent="0.3">
      <c r="A6417" t="s">
        <v>6452</v>
      </c>
      <c r="B6417" t="s">
        <v>22</v>
      </c>
      <c r="C6417" s="1">
        <v>0</v>
      </c>
      <c r="D6417" t="s">
        <v>23</v>
      </c>
      <c r="E6417" t="s">
        <v>24</v>
      </c>
      <c r="F6417" s="1">
        <v>58</v>
      </c>
      <c r="G6417" s="1" t="str">
        <f t="shared" si="200"/>
        <v>4-5 Years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 s="14">
        <v>45.35</v>
      </c>
      <c r="U6417" t="str">
        <f t="shared" si="201"/>
        <v>30-60</v>
      </c>
      <c r="V6417" s="16">
        <v>2540.1</v>
      </c>
      <c r="W6417" t="s">
        <v>24</v>
      </c>
    </row>
    <row r="6418" spans="1:23" x14ac:dyDescent="0.3">
      <c r="A6418" t="s">
        <v>6453</v>
      </c>
      <c r="B6418" t="s">
        <v>30</v>
      </c>
      <c r="C6418" s="1">
        <v>0</v>
      </c>
      <c r="D6418" t="s">
        <v>24</v>
      </c>
      <c r="E6418" t="s">
        <v>24</v>
      </c>
      <c r="F6418" s="1">
        <v>67</v>
      </c>
      <c r="G6418" s="1" t="str">
        <f t="shared" si="200"/>
        <v>5+ Years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 s="14">
        <v>43.9</v>
      </c>
      <c r="U6418" t="str">
        <f t="shared" si="201"/>
        <v>30-60</v>
      </c>
      <c r="V6418" s="16">
        <v>3097.2</v>
      </c>
      <c r="W6418" t="s">
        <v>24</v>
      </c>
    </row>
    <row r="6419" spans="1:23" x14ac:dyDescent="0.3">
      <c r="A6419" t="s">
        <v>6454</v>
      </c>
      <c r="B6419" t="s">
        <v>22</v>
      </c>
      <c r="C6419" s="1">
        <v>1</v>
      </c>
      <c r="D6419" t="s">
        <v>23</v>
      </c>
      <c r="E6419" t="s">
        <v>24</v>
      </c>
      <c r="F6419" s="1">
        <v>51</v>
      </c>
      <c r="G6419" s="1" t="str">
        <f t="shared" si="200"/>
        <v>4-5 Years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 s="14">
        <v>77.5</v>
      </c>
      <c r="U6419" t="str">
        <f t="shared" si="201"/>
        <v>60-90</v>
      </c>
      <c r="V6419" s="16">
        <v>3807.35</v>
      </c>
      <c r="W6419" t="s">
        <v>23</v>
      </c>
    </row>
    <row r="6420" spans="1:23" x14ac:dyDescent="0.3">
      <c r="A6420" t="s">
        <v>6455</v>
      </c>
      <c r="B6420" t="s">
        <v>30</v>
      </c>
      <c r="C6420" s="1">
        <v>0</v>
      </c>
      <c r="D6420" t="s">
        <v>23</v>
      </c>
      <c r="E6420" t="s">
        <v>24</v>
      </c>
      <c r="F6420" s="1">
        <v>31</v>
      </c>
      <c r="G6420" s="1" t="str">
        <f t="shared" si="200"/>
        <v>2-4 Years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 s="14">
        <v>79.3</v>
      </c>
      <c r="U6420" t="str">
        <f t="shared" si="201"/>
        <v>60-90</v>
      </c>
      <c r="V6420" s="16">
        <v>2484</v>
      </c>
      <c r="W6420" t="s">
        <v>24</v>
      </c>
    </row>
    <row r="6421" spans="1:23" x14ac:dyDescent="0.3">
      <c r="A6421" t="s">
        <v>6456</v>
      </c>
      <c r="B6421" t="s">
        <v>30</v>
      </c>
      <c r="C6421" s="1">
        <v>1</v>
      </c>
      <c r="D6421" t="s">
        <v>23</v>
      </c>
      <c r="E6421" t="s">
        <v>24</v>
      </c>
      <c r="F6421" s="1">
        <v>69</v>
      </c>
      <c r="G6421" s="1" t="str">
        <f t="shared" si="200"/>
        <v>5+ Years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 s="14">
        <v>84.9</v>
      </c>
      <c r="U6421" t="str">
        <f t="shared" si="201"/>
        <v>60-90</v>
      </c>
      <c r="V6421" s="16">
        <v>5785.65</v>
      </c>
      <c r="W6421" t="s">
        <v>24</v>
      </c>
    </row>
    <row r="6422" spans="1:23" x14ac:dyDescent="0.3">
      <c r="A6422" t="s">
        <v>6457</v>
      </c>
      <c r="B6422" t="s">
        <v>30</v>
      </c>
      <c r="C6422" s="1">
        <v>0</v>
      </c>
      <c r="D6422" t="s">
        <v>23</v>
      </c>
      <c r="E6422" t="s">
        <v>24</v>
      </c>
      <c r="F6422" s="1">
        <v>32</v>
      </c>
      <c r="G6422" s="1" t="str">
        <f t="shared" si="200"/>
        <v>2-4 Years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 s="14">
        <v>79.25</v>
      </c>
      <c r="U6422" t="str">
        <f t="shared" si="201"/>
        <v>60-90</v>
      </c>
      <c r="V6422" s="16">
        <v>2619.15</v>
      </c>
      <c r="W6422" t="s">
        <v>24</v>
      </c>
    </row>
    <row r="6423" spans="1:23" x14ac:dyDescent="0.3">
      <c r="A6423" t="s">
        <v>6458</v>
      </c>
      <c r="B6423" t="s">
        <v>22</v>
      </c>
      <c r="C6423" s="1">
        <v>0</v>
      </c>
      <c r="D6423" t="s">
        <v>24</v>
      </c>
      <c r="E6423" t="s">
        <v>24</v>
      </c>
      <c r="F6423" s="1">
        <v>21</v>
      </c>
      <c r="G6423" s="1" t="str">
        <f t="shared" si="200"/>
        <v>1-2 Years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 s="14">
        <v>71.05</v>
      </c>
      <c r="U6423" t="str">
        <f t="shared" si="201"/>
        <v>60-90</v>
      </c>
      <c r="V6423" s="16">
        <v>1524.85</v>
      </c>
      <c r="W6423" t="s">
        <v>24</v>
      </c>
    </row>
    <row r="6424" spans="1:23" x14ac:dyDescent="0.3">
      <c r="A6424" t="s">
        <v>6459</v>
      </c>
      <c r="B6424" t="s">
        <v>30</v>
      </c>
      <c r="C6424" s="1">
        <v>0</v>
      </c>
      <c r="D6424" t="s">
        <v>24</v>
      </c>
      <c r="E6424" t="s">
        <v>24</v>
      </c>
      <c r="F6424" s="1">
        <v>52</v>
      </c>
      <c r="G6424" s="1" t="str">
        <f t="shared" si="200"/>
        <v>4-5 Years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 s="14">
        <v>53.75</v>
      </c>
      <c r="U6424" t="str">
        <f t="shared" si="201"/>
        <v>30-60</v>
      </c>
      <c r="V6424" s="16">
        <v>2790.65</v>
      </c>
      <c r="W6424" t="s">
        <v>24</v>
      </c>
    </row>
    <row r="6425" spans="1:23" x14ac:dyDescent="0.3">
      <c r="A6425" t="s">
        <v>6460</v>
      </c>
      <c r="B6425" t="s">
        <v>22</v>
      </c>
      <c r="C6425" s="1">
        <v>0</v>
      </c>
      <c r="D6425" t="s">
        <v>23</v>
      </c>
      <c r="E6425" t="s">
        <v>23</v>
      </c>
      <c r="F6425" s="1">
        <v>72</v>
      </c>
      <c r="G6425" s="1" t="str">
        <f t="shared" si="200"/>
        <v>5+ Years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 s="14">
        <v>24.25</v>
      </c>
      <c r="U6425" t="str">
        <f t="shared" si="201"/>
        <v>0-30</v>
      </c>
      <c r="V6425" s="16">
        <v>1784.5</v>
      </c>
      <c r="W6425" t="s">
        <v>24</v>
      </c>
    </row>
    <row r="6426" spans="1:23" x14ac:dyDescent="0.3">
      <c r="A6426" t="s">
        <v>6461</v>
      </c>
      <c r="B6426" t="s">
        <v>22</v>
      </c>
      <c r="C6426" s="1">
        <v>0</v>
      </c>
      <c r="D6426" t="s">
        <v>23</v>
      </c>
      <c r="E6426" t="s">
        <v>24</v>
      </c>
      <c r="F6426" s="1">
        <v>72</v>
      </c>
      <c r="G6426" s="1" t="str">
        <f t="shared" si="200"/>
        <v>5+ Years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 s="14">
        <v>54.2</v>
      </c>
      <c r="U6426" t="str">
        <f t="shared" si="201"/>
        <v>30-60</v>
      </c>
      <c r="V6426" s="16">
        <v>3937.45</v>
      </c>
      <c r="W6426" t="s">
        <v>23</v>
      </c>
    </row>
    <row r="6427" spans="1:23" x14ac:dyDescent="0.3">
      <c r="A6427" t="s">
        <v>6462</v>
      </c>
      <c r="B6427" t="s">
        <v>30</v>
      </c>
      <c r="C6427" s="1">
        <v>0</v>
      </c>
      <c r="D6427" t="s">
        <v>23</v>
      </c>
      <c r="E6427" t="s">
        <v>23</v>
      </c>
      <c r="F6427" s="1">
        <v>52</v>
      </c>
      <c r="G6427" s="1" t="str">
        <f t="shared" si="200"/>
        <v>4-5 Years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 s="14">
        <v>44.25</v>
      </c>
      <c r="U6427" t="str">
        <f t="shared" si="201"/>
        <v>30-60</v>
      </c>
      <c r="V6427" s="16">
        <v>2276.1</v>
      </c>
      <c r="W6427" t="s">
        <v>24</v>
      </c>
    </row>
    <row r="6428" spans="1:23" x14ac:dyDescent="0.3">
      <c r="A6428" t="s">
        <v>6463</v>
      </c>
      <c r="B6428" t="s">
        <v>22</v>
      </c>
      <c r="C6428" s="1">
        <v>0</v>
      </c>
      <c r="D6428" t="s">
        <v>24</v>
      </c>
      <c r="E6428" t="s">
        <v>24</v>
      </c>
      <c r="F6428" s="1">
        <v>41</v>
      </c>
      <c r="G6428" s="1" t="str">
        <f t="shared" si="200"/>
        <v>2-4 Years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 s="14">
        <v>50.05</v>
      </c>
      <c r="U6428" t="str">
        <f t="shared" si="201"/>
        <v>30-60</v>
      </c>
      <c r="V6428" s="16">
        <v>2029.05</v>
      </c>
      <c r="W6428" t="s">
        <v>24</v>
      </c>
    </row>
    <row r="6429" spans="1:23" x14ac:dyDescent="0.3">
      <c r="A6429" t="s">
        <v>6464</v>
      </c>
      <c r="B6429" t="s">
        <v>30</v>
      </c>
      <c r="C6429" s="1">
        <v>0</v>
      </c>
      <c r="D6429" t="s">
        <v>24</v>
      </c>
      <c r="E6429" t="s">
        <v>24</v>
      </c>
      <c r="F6429" s="1">
        <v>41</v>
      </c>
      <c r="G6429" s="1" t="str">
        <f t="shared" si="200"/>
        <v>2-4 Years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 s="14">
        <v>20.149999999999999</v>
      </c>
      <c r="U6429" t="str">
        <f t="shared" si="201"/>
        <v>0-30</v>
      </c>
      <c r="V6429" s="16">
        <v>802.35</v>
      </c>
      <c r="W6429" t="s">
        <v>24</v>
      </c>
    </row>
    <row r="6430" spans="1:23" x14ac:dyDescent="0.3">
      <c r="A6430" t="s">
        <v>6465</v>
      </c>
      <c r="B6430" t="s">
        <v>22</v>
      </c>
      <c r="C6430" s="1">
        <v>0</v>
      </c>
      <c r="D6430" t="s">
        <v>24</v>
      </c>
      <c r="E6430" t="s">
        <v>24</v>
      </c>
      <c r="F6430" s="1">
        <v>6</v>
      </c>
      <c r="G6430" s="1" t="str">
        <f t="shared" si="200"/>
        <v>0-1 Year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 s="14">
        <v>69.25</v>
      </c>
      <c r="U6430" t="str">
        <f t="shared" si="201"/>
        <v>60-90</v>
      </c>
      <c r="V6430" s="16">
        <v>418.4</v>
      </c>
      <c r="W6430" t="s">
        <v>23</v>
      </c>
    </row>
    <row r="6431" spans="1:23" x14ac:dyDescent="0.3">
      <c r="A6431" t="s">
        <v>6466</v>
      </c>
      <c r="B6431" t="s">
        <v>30</v>
      </c>
      <c r="C6431" s="1">
        <v>0</v>
      </c>
      <c r="D6431" t="s">
        <v>23</v>
      </c>
      <c r="E6431" t="s">
        <v>23</v>
      </c>
      <c r="F6431" s="1">
        <v>67</v>
      </c>
      <c r="G6431" s="1" t="str">
        <f t="shared" si="200"/>
        <v>5+ Years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 s="14">
        <v>69.349999999999994</v>
      </c>
      <c r="U6431" t="str">
        <f t="shared" si="201"/>
        <v>60-90</v>
      </c>
      <c r="V6431" s="16">
        <v>4653.25</v>
      </c>
      <c r="W6431" t="s">
        <v>24</v>
      </c>
    </row>
    <row r="6432" spans="1:23" x14ac:dyDescent="0.3">
      <c r="A6432" t="s">
        <v>6467</v>
      </c>
      <c r="B6432" t="s">
        <v>22</v>
      </c>
      <c r="C6432" s="1">
        <v>0</v>
      </c>
      <c r="D6432" t="s">
        <v>23</v>
      </c>
      <c r="E6432" t="s">
        <v>23</v>
      </c>
      <c r="F6432" s="1">
        <v>16</v>
      </c>
      <c r="G6432" s="1" t="str">
        <f t="shared" si="200"/>
        <v>1-2 Years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 s="14">
        <v>19.350000000000001</v>
      </c>
      <c r="U6432" t="str">
        <f t="shared" si="201"/>
        <v>0-30</v>
      </c>
      <c r="V6432" s="16">
        <v>275.89999999999998</v>
      </c>
      <c r="W6432" t="s">
        <v>24</v>
      </c>
    </row>
    <row r="6433" spans="1:23" x14ac:dyDescent="0.3">
      <c r="A6433" t="s">
        <v>6468</v>
      </c>
      <c r="B6433" t="s">
        <v>30</v>
      </c>
      <c r="C6433" s="1">
        <v>0</v>
      </c>
      <c r="D6433" t="s">
        <v>24</v>
      </c>
      <c r="E6433" t="s">
        <v>24</v>
      </c>
      <c r="F6433" s="1">
        <v>17</v>
      </c>
      <c r="G6433" s="1" t="str">
        <f t="shared" si="200"/>
        <v>1-2 Years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 s="14">
        <v>19.149999999999999</v>
      </c>
      <c r="U6433" t="str">
        <f t="shared" si="201"/>
        <v>0-30</v>
      </c>
      <c r="V6433" s="16">
        <v>343.45</v>
      </c>
      <c r="W6433" t="s">
        <v>24</v>
      </c>
    </row>
    <row r="6434" spans="1:23" x14ac:dyDescent="0.3">
      <c r="A6434" t="s">
        <v>6469</v>
      </c>
      <c r="B6434" t="s">
        <v>30</v>
      </c>
      <c r="C6434" s="1">
        <v>0</v>
      </c>
      <c r="D6434" t="s">
        <v>23</v>
      </c>
      <c r="E6434" t="s">
        <v>24</v>
      </c>
      <c r="F6434" s="1">
        <v>35</v>
      </c>
      <c r="G6434" s="1" t="str">
        <f t="shared" si="200"/>
        <v>2-4 Years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 s="14">
        <v>61</v>
      </c>
      <c r="U6434" t="str">
        <f t="shared" si="201"/>
        <v>60-90</v>
      </c>
      <c r="V6434" s="16">
        <v>2130.4499999999998</v>
      </c>
      <c r="W6434" t="s">
        <v>24</v>
      </c>
    </row>
    <row r="6435" spans="1:23" x14ac:dyDescent="0.3">
      <c r="A6435" t="s">
        <v>6470</v>
      </c>
      <c r="B6435" t="s">
        <v>22</v>
      </c>
      <c r="C6435" s="1">
        <v>0</v>
      </c>
      <c r="D6435" t="s">
        <v>23</v>
      </c>
      <c r="E6435" t="s">
        <v>23</v>
      </c>
      <c r="F6435" s="1">
        <v>58</v>
      </c>
      <c r="G6435" s="1" t="str">
        <f t="shared" si="200"/>
        <v>4-5 Years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 s="14">
        <v>20.5</v>
      </c>
      <c r="U6435" t="str">
        <f t="shared" si="201"/>
        <v>0-30</v>
      </c>
      <c r="V6435" s="16">
        <v>1191.4000000000001</v>
      </c>
      <c r="W6435" t="s">
        <v>24</v>
      </c>
    </row>
    <row r="6436" spans="1:23" x14ac:dyDescent="0.3">
      <c r="A6436" t="s">
        <v>6471</v>
      </c>
      <c r="B6436" t="s">
        <v>30</v>
      </c>
      <c r="C6436" s="1">
        <v>0</v>
      </c>
      <c r="D6436" t="s">
        <v>24</v>
      </c>
      <c r="E6436" t="s">
        <v>24</v>
      </c>
      <c r="F6436" s="1">
        <v>1</v>
      </c>
      <c r="G6436" s="1" t="str">
        <f t="shared" si="200"/>
        <v>0-1 Year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 s="14">
        <v>50.5</v>
      </c>
      <c r="U6436" t="str">
        <f t="shared" si="201"/>
        <v>30-60</v>
      </c>
      <c r="V6436" s="16">
        <v>50.5</v>
      </c>
      <c r="W6436" t="s">
        <v>23</v>
      </c>
    </row>
    <row r="6437" spans="1:23" x14ac:dyDescent="0.3">
      <c r="A6437" t="s">
        <v>6472</v>
      </c>
      <c r="B6437" t="s">
        <v>30</v>
      </c>
      <c r="C6437" s="1">
        <v>0</v>
      </c>
      <c r="D6437" t="s">
        <v>23</v>
      </c>
      <c r="E6437" t="s">
        <v>23</v>
      </c>
      <c r="F6437" s="1">
        <v>52</v>
      </c>
      <c r="G6437" s="1" t="str">
        <f t="shared" si="200"/>
        <v>4-5 Years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 s="14">
        <v>50.2</v>
      </c>
      <c r="U6437" t="str">
        <f t="shared" si="201"/>
        <v>30-60</v>
      </c>
      <c r="V6437" s="16">
        <v>2554</v>
      </c>
      <c r="W6437" t="s">
        <v>24</v>
      </c>
    </row>
    <row r="6438" spans="1:23" x14ac:dyDescent="0.3">
      <c r="A6438" t="s">
        <v>6473</v>
      </c>
      <c r="B6438" t="s">
        <v>22</v>
      </c>
      <c r="C6438" s="1">
        <v>0</v>
      </c>
      <c r="D6438" t="s">
        <v>24</v>
      </c>
      <c r="E6438" t="s">
        <v>24</v>
      </c>
      <c r="F6438" s="1">
        <v>70</v>
      </c>
      <c r="G6438" s="1" t="str">
        <f t="shared" si="200"/>
        <v>5+ Years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 s="14">
        <v>79.599999999999994</v>
      </c>
      <c r="U6438" t="str">
        <f t="shared" si="201"/>
        <v>60-90</v>
      </c>
      <c r="V6438" s="16">
        <v>5589.45</v>
      </c>
      <c r="W6438" t="s">
        <v>24</v>
      </c>
    </row>
    <row r="6439" spans="1:23" x14ac:dyDescent="0.3">
      <c r="A6439" t="s">
        <v>6474</v>
      </c>
      <c r="B6439" t="s">
        <v>22</v>
      </c>
      <c r="C6439" s="1">
        <v>0</v>
      </c>
      <c r="D6439" t="s">
        <v>23</v>
      </c>
      <c r="E6439" t="s">
        <v>23</v>
      </c>
      <c r="F6439" s="1">
        <v>19</v>
      </c>
      <c r="G6439" s="1" t="str">
        <f t="shared" si="200"/>
        <v>1-2 Years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 s="14">
        <v>24.9</v>
      </c>
      <c r="U6439" t="str">
        <f t="shared" si="201"/>
        <v>0-30</v>
      </c>
      <c r="V6439" s="16">
        <v>467.7</v>
      </c>
      <c r="W6439" t="s">
        <v>24</v>
      </c>
    </row>
    <row r="6440" spans="1:23" x14ac:dyDescent="0.3">
      <c r="A6440" t="s">
        <v>6475</v>
      </c>
      <c r="B6440" t="s">
        <v>30</v>
      </c>
      <c r="C6440" s="1">
        <v>1</v>
      </c>
      <c r="D6440" t="s">
        <v>24</v>
      </c>
      <c r="E6440" t="s">
        <v>24</v>
      </c>
      <c r="F6440" s="1">
        <v>1</v>
      </c>
      <c r="G6440" s="1" t="str">
        <f t="shared" si="200"/>
        <v>0-1 Year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 s="14">
        <v>74.400000000000006</v>
      </c>
      <c r="U6440" t="str">
        <f t="shared" si="201"/>
        <v>60-90</v>
      </c>
      <c r="V6440" s="16">
        <v>74.400000000000006</v>
      </c>
      <c r="W6440" t="s">
        <v>23</v>
      </c>
    </row>
    <row r="6441" spans="1:23" x14ac:dyDescent="0.3">
      <c r="A6441" t="s">
        <v>6476</v>
      </c>
      <c r="B6441" t="s">
        <v>22</v>
      </c>
      <c r="C6441" s="1">
        <v>0</v>
      </c>
      <c r="D6441" t="s">
        <v>23</v>
      </c>
      <c r="E6441" t="s">
        <v>23</v>
      </c>
      <c r="F6441" s="1">
        <v>35</v>
      </c>
      <c r="G6441" s="1" t="str">
        <f t="shared" si="200"/>
        <v>2-4 Years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 s="14">
        <v>106.9</v>
      </c>
      <c r="U6441" t="str">
        <f t="shared" si="201"/>
        <v>90+</v>
      </c>
      <c r="V6441" s="16">
        <v>3756.45</v>
      </c>
      <c r="W6441" t="s">
        <v>24</v>
      </c>
    </row>
    <row r="6442" spans="1:23" x14ac:dyDescent="0.3">
      <c r="A6442" t="s">
        <v>6477</v>
      </c>
      <c r="B6442" t="s">
        <v>22</v>
      </c>
      <c r="C6442" s="1">
        <v>0</v>
      </c>
      <c r="D6442" t="s">
        <v>24</v>
      </c>
      <c r="E6442" t="s">
        <v>24</v>
      </c>
      <c r="F6442" s="1">
        <v>32</v>
      </c>
      <c r="G6442" s="1" t="str">
        <f t="shared" si="200"/>
        <v>2-4 Years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 s="14">
        <v>101.35</v>
      </c>
      <c r="U6442" t="str">
        <f t="shared" si="201"/>
        <v>90+</v>
      </c>
      <c r="V6442" s="16">
        <v>3334.9</v>
      </c>
      <c r="W6442" t="s">
        <v>24</v>
      </c>
    </row>
    <row r="6443" spans="1:23" x14ac:dyDescent="0.3">
      <c r="A6443" t="s">
        <v>6478</v>
      </c>
      <c r="B6443" t="s">
        <v>22</v>
      </c>
      <c r="C6443" s="1">
        <v>0</v>
      </c>
      <c r="D6443" t="s">
        <v>23</v>
      </c>
      <c r="E6443" t="s">
        <v>23</v>
      </c>
      <c r="F6443" s="1">
        <v>17</v>
      </c>
      <c r="G6443" s="1" t="str">
        <f t="shared" si="200"/>
        <v>1-2 Years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 s="14">
        <v>55.35</v>
      </c>
      <c r="U6443" t="str">
        <f t="shared" si="201"/>
        <v>30-60</v>
      </c>
      <c r="V6443" s="16">
        <v>920.5</v>
      </c>
      <c r="W6443" t="s">
        <v>24</v>
      </c>
    </row>
    <row r="6444" spans="1:23" x14ac:dyDescent="0.3">
      <c r="A6444" t="s">
        <v>6479</v>
      </c>
      <c r="B6444" t="s">
        <v>22</v>
      </c>
      <c r="C6444" s="1">
        <v>0</v>
      </c>
      <c r="D6444" t="s">
        <v>23</v>
      </c>
      <c r="E6444" t="s">
        <v>23</v>
      </c>
      <c r="F6444" s="1">
        <v>67</v>
      </c>
      <c r="G6444" s="1" t="str">
        <f t="shared" si="200"/>
        <v>5+ Years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 s="14">
        <v>50.55</v>
      </c>
      <c r="U6444" t="str">
        <f t="shared" si="201"/>
        <v>30-60</v>
      </c>
      <c r="V6444" s="16">
        <v>3431.75</v>
      </c>
      <c r="W6444" t="s">
        <v>24</v>
      </c>
    </row>
    <row r="6445" spans="1:23" x14ac:dyDescent="0.3">
      <c r="A6445" t="s">
        <v>6480</v>
      </c>
      <c r="B6445" t="s">
        <v>22</v>
      </c>
      <c r="C6445" s="1">
        <v>0</v>
      </c>
      <c r="D6445" t="s">
        <v>24</v>
      </c>
      <c r="E6445" t="s">
        <v>24</v>
      </c>
      <c r="F6445" s="1">
        <v>9</v>
      </c>
      <c r="G6445" s="1" t="str">
        <f t="shared" si="200"/>
        <v>0-1 Year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 s="14">
        <v>19.5</v>
      </c>
      <c r="U6445" t="str">
        <f t="shared" si="201"/>
        <v>0-30</v>
      </c>
      <c r="V6445" s="16">
        <v>150.35</v>
      </c>
      <c r="W6445" t="s">
        <v>24</v>
      </c>
    </row>
    <row r="6446" spans="1:23" x14ac:dyDescent="0.3">
      <c r="A6446" t="s">
        <v>6481</v>
      </c>
      <c r="B6446" t="s">
        <v>30</v>
      </c>
      <c r="C6446" s="1">
        <v>0</v>
      </c>
      <c r="D6446" t="s">
        <v>24</v>
      </c>
      <c r="E6446" t="s">
        <v>23</v>
      </c>
      <c r="F6446" s="1">
        <v>31</v>
      </c>
      <c r="G6446" s="1" t="str">
        <f t="shared" si="200"/>
        <v>2-4 Years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 s="14">
        <v>79.45</v>
      </c>
      <c r="U6446" t="str">
        <f t="shared" si="201"/>
        <v>60-90</v>
      </c>
      <c r="V6446" s="16">
        <v>2587.6999999999998</v>
      </c>
      <c r="W6446" t="s">
        <v>23</v>
      </c>
    </row>
    <row r="6447" spans="1:23" x14ac:dyDescent="0.3">
      <c r="A6447" t="s">
        <v>6482</v>
      </c>
      <c r="B6447" t="s">
        <v>30</v>
      </c>
      <c r="C6447" s="1">
        <v>0</v>
      </c>
      <c r="D6447" t="s">
        <v>24</v>
      </c>
      <c r="E6447" t="s">
        <v>24</v>
      </c>
      <c r="F6447" s="1">
        <v>4</v>
      </c>
      <c r="G6447" s="1" t="str">
        <f t="shared" si="200"/>
        <v>0-1 Year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 s="14">
        <v>90.65</v>
      </c>
      <c r="U6447" t="str">
        <f t="shared" si="201"/>
        <v>90+</v>
      </c>
      <c r="V6447" s="16">
        <v>367.95</v>
      </c>
      <c r="W6447" t="s">
        <v>24</v>
      </c>
    </row>
    <row r="6448" spans="1:23" x14ac:dyDescent="0.3">
      <c r="A6448" t="s">
        <v>6483</v>
      </c>
      <c r="B6448" t="s">
        <v>30</v>
      </c>
      <c r="C6448" s="1">
        <v>1</v>
      </c>
      <c r="D6448" t="s">
        <v>23</v>
      </c>
      <c r="E6448" t="s">
        <v>23</v>
      </c>
      <c r="F6448" s="1">
        <v>58</v>
      </c>
      <c r="G6448" s="1" t="str">
        <f t="shared" si="200"/>
        <v>4-5 Years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 s="14">
        <v>89.85</v>
      </c>
      <c r="U6448" t="str">
        <f t="shared" si="201"/>
        <v>60-90</v>
      </c>
      <c r="V6448" s="16">
        <v>5125.75</v>
      </c>
      <c r="W6448" t="s">
        <v>24</v>
      </c>
    </row>
    <row r="6449" spans="1:23" x14ac:dyDescent="0.3">
      <c r="A6449" t="s">
        <v>6484</v>
      </c>
      <c r="B6449" t="s">
        <v>30</v>
      </c>
      <c r="C6449" s="1">
        <v>0</v>
      </c>
      <c r="D6449" t="s">
        <v>24</v>
      </c>
      <c r="E6449" t="s">
        <v>24</v>
      </c>
      <c r="F6449" s="1">
        <v>60</v>
      </c>
      <c r="G6449" s="1" t="str">
        <f t="shared" si="200"/>
        <v>4-5 Years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 s="14">
        <v>79</v>
      </c>
      <c r="U6449" t="str">
        <f t="shared" si="201"/>
        <v>60-90</v>
      </c>
      <c r="V6449" s="16">
        <v>4801.1000000000004</v>
      </c>
      <c r="W6449" t="s">
        <v>24</v>
      </c>
    </row>
    <row r="6450" spans="1:23" x14ac:dyDescent="0.3">
      <c r="A6450" t="s">
        <v>6485</v>
      </c>
      <c r="B6450" t="s">
        <v>30</v>
      </c>
      <c r="C6450" s="1">
        <v>0</v>
      </c>
      <c r="D6450" t="s">
        <v>24</v>
      </c>
      <c r="E6450" t="s">
        <v>24</v>
      </c>
      <c r="F6450" s="1">
        <v>58</v>
      </c>
      <c r="G6450" s="1" t="str">
        <f t="shared" si="200"/>
        <v>4-5 Years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 s="14">
        <v>104.65</v>
      </c>
      <c r="U6450" t="str">
        <f t="shared" si="201"/>
        <v>90+</v>
      </c>
      <c r="V6450" s="16">
        <v>6219.6</v>
      </c>
      <c r="W6450" t="s">
        <v>23</v>
      </c>
    </row>
    <row r="6451" spans="1:23" x14ac:dyDescent="0.3">
      <c r="A6451" t="s">
        <v>6486</v>
      </c>
      <c r="B6451" t="s">
        <v>30</v>
      </c>
      <c r="C6451" s="1">
        <v>0</v>
      </c>
      <c r="D6451" t="s">
        <v>24</v>
      </c>
      <c r="E6451" t="s">
        <v>24</v>
      </c>
      <c r="F6451" s="1">
        <v>1</v>
      </c>
      <c r="G6451" s="1" t="str">
        <f t="shared" si="200"/>
        <v>0-1 Year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 s="14">
        <v>19.55</v>
      </c>
      <c r="U6451" t="str">
        <f t="shared" si="201"/>
        <v>0-30</v>
      </c>
      <c r="V6451" s="16">
        <v>19.55</v>
      </c>
      <c r="W6451" t="s">
        <v>24</v>
      </c>
    </row>
    <row r="6452" spans="1:23" x14ac:dyDescent="0.3">
      <c r="A6452" t="s">
        <v>6487</v>
      </c>
      <c r="B6452" t="s">
        <v>22</v>
      </c>
      <c r="C6452" s="1">
        <v>0</v>
      </c>
      <c r="D6452" t="s">
        <v>23</v>
      </c>
      <c r="E6452" t="s">
        <v>23</v>
      </c>
      <c r="F6452" s="1">
        <v>27</v>
      </c>
      <c r="G6452" s="1" t="str">
        <f t="shared" si="200"/>
        <v>2-4 Years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 s="14">
        <v>19.899999999999999</v>
      </c>
      <c r="U6452" t="str">
        <f t="shared" si="201"/>
        <v>0-30</v>
      </c>
      <c r="V6452" s="16">
        <v>550.1</v>
      </c>
      <c r="W6452" t="s">
        <v>24</v>
      </c>
    </row>
    <row r="6453" spans="1:23" x14ac:dyDescent="0.3">
      <c r="A6453" t="s">
        <v>6488</v>
      </c>
      <c r="B6453" t="s">
        <v>30</v>
      </c>
      <c r="C6453" s="1">
        <v>1</v>
      </c>
      <c r="D6453" t="s">
        <v>23</v>
      </c>
      <c r="E6453" t="s">
        <v>23</v>
      </c>
      <c r="F6453" s="1">
        <v>66</v>
      </c>
      <c r="G6453" s="1" t="str">
        <f t="shared" si="200"/>
        <v>5+ Years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 s="14">
        <v>116.25</v>
      </c>
      <c r="U6453" t="str">
        <f t="shared" si="201"/>
        <v>90+</v>
      </c>
      <c r="V6453" s="16">
        <v>7862.25</v>
      </c>
      <c r="W6453" t="s">
        <v>24</v>
      </c>
    </row>
    <row r="6454" spans="1:23" x14ac:dyDescent="0.3">
      <c r="A6454" t="s">
        <v>6489</v>
      </c>
      <c r="B6454" t="s">
        <v>30</v>
      </c>
      <c r="C6454" s="1">
        <v>0</v>
      </c>
      <c r="D6454" t="s">
        <v>24</v>
      </c>
      <c r="E6454" t="s">
        <v>24</v>
      </c>
      <c r="F6454" s="1">
        <v>15</v>
      </c>
      <c r="G6454" s="1" t="str">
        <f t="shared" si="200"/>
        <v>1-2 Years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 s="14">
        <v>87.75</v>
      </c>
      <c r="U6454" t="str">
        <f t="shared" si="201"/>
        <v>60-90</v>
      </c>
      <c r="V6454" s="16">
        <v>1242.2</v>
      </c>
      <c r="W6454" t="s">
        <v>24</v>
      </c>
    </row>
    <row r="6455" spans="1:23" x14ac:dyDescent="0.3">
      <c r="A6455" t="s">
        <v>6490</v>
      </c>
      <c r="B6455" t="s">
        <v>30</v>
      </c>
      <c r="C6455" s="1">
        <v>1</v>
      </c>
      <c r="D6455" t="s">
        <v>23</v>
      </c>
      <c r="E6455" t="s">
        <v>24</v>
      </c>
      <c r="F6455" s="1">
        <v>47</v>
      </c>
      <c r="G6455" s="1" t="str">
        <f t="shared" si="200"/>
        <v>2-4 Years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 s="14">
        <v>100.05</v>
      </c>
      <c r="U6455" t="str">
        <f t="shared" si="201"/>
        <v>90+</v>
      </c>
      <c r="V6455" s="16">
        <v>4871.05</v>
      </c>
      <c r="W6455" t="s">
        <v>23</v>
      </c>
    </row>
    <row r="6456" spans="1:23" x14ac:dyDescent="0.3">
      <c r="A6456" t="s">
        <v>6491</v>
      </c>
      <c r="B6456" t="s">
        <v>22</v>
      </c>
      <c r="C6456" s="1">
        <v>0</v>
      </c>
      <c r="D6456" t="s">
        <v>24</v>
      </c>
      <c r="E6456" t="s">
        <v>24</v>
      </c>
      <c r="F6456" s="1">
        <v>41</v>
      </c>
      <c r="G6456" s="1" t="str">
        <f t="shared" si="200"/>
        <v>2-4 Years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 s="14">
        <v>81.3</v>
      </c>
      <c r="U6456" t="str">
        <f t="shared" si="201"/>
        <v>60-90</v>
      </c>
      <c r="V6456" s="16">
        <v>3190.65</v>
      </c>
      <c r="W6456" t="s">
        <v>24</v>
      </c>
    </row>
    <row r="6457" spans="1:23" x14ac:dyDescent="0.3">
      <c r="A6457" t="s">
        <v>6492</v>
      </c>
      <c r="B6457" t="s">
        <v>30</v>
      </c>
      <c r="C6457" s="1">
        <v>0</v>
      </c>
      <c r="D6457" t="s">
        <v>23</v>
      </c>
      <c r="E6457" t="s">
        <v>24</v>
      </c>
      <c r="F6457" s="1">
        <v>59</v>
      </c>
      <c r="G6457" s="1" t="str">
        <f t="shared" si="200"/>
        <v>4-5 Years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 s="14">
        <v>44.3</v>
      </c>
      <c r="U6457" t="str">
        <f t="shared" si="201"/>
        <v>30-60</v>
      </c>
      <c r="V6457" s="16">
        <v>2666.75</v>
      </c>
      <c r="W6457" t="s">
        <v>24</v>
      </c>
    </row>
    <row r="6458" spans="1:23" x14ac:dyDescent="0.3">
      <c r="A6458" t="s">
        <v>6493</v>
      </c>
      <c r="B6458" t="s">
        <v>22</v>
      </c>
      <c r="C6458" s="1">
        <v>0</v>
      </c>
      <c r="D6458" t="s">
        <v>24</v>
      </c>
      <c r="E6458" t="s">
        <v>23</v>
      </c>
      <c r="F6458" s="1">
        <v>50</v>
      </c>
      <c r="G6458" s="1" t="str">
        <f t="shared" si="200"/>
        <v>4-5 Years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 s="14">
        <v>70.349999999999994</v>
      </c>
      <c r="U6458" t="str">
        <f t="shared" si="201"/>
        <v>60-90</v>
      </c>
      <c r="V6458" s="16">
        <v>3533.6</v>
      </c>
      <c r="W6458" t="s">
        <v>24</v>
      </c>
    </row>
    <row r="6459" spans="1:23" x14ac:dyDescent="0.3">
      <c r="A6459" t="s">
        <v>6494</v>
      </c>
      <c r="B6459" t="s">
        <v>30</v>
      </c>
      <c r="C6459" s="1">
        <v>0</v>
      </c>
      <c r="D6459" t="s">
        <v>23</v>
      </c>
      <c r="E6459" t="s">
        <v>23</v>
      </c>
      <c r="F6459" s="1">
        <v>17</v>
      </c>
      <c r="G6459" s="1" t="str">
        <f t="shared" si="200"/>
        <v>1-2 Years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 s="14">
        <v>44.45</v>
      </c>
      <c r="U6459" t="str">
        <f t="shared" si="201"/>
        <v>30-60</v>
      </c>
      <c r="V6459" s="16">
        <v>792.15</v>
      </c>
      <c r="W6459" t="s">
        <v>24</v>
      </c>
    </row>
    <row r="6460" spans="1:23" x14ac:dyDescent="0.3">
      <c r="A6460" t="s">
        <v>6495</v>
      </c>
      <c r="B6460" t="s">
        <v>30</v>
      </c>
      <c r="C6460" s="1">
        <v>0</v>
      </c>
      <c r="D6460" t="s">
        <v>23</v>
      </c>
      <c r="E6460" t="s">
        <v>23</v>
      </c>
      <c r="F6460" s="1">
        <v>6</v>
      </c>
      <c r="G6460" s="1" t="str">
        <f t="shared" si="200"/>
        <v>0-1 Year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 s="14">
        <v>49.15</v>
      </c>
      <c r="U6460" t="str">
        <f t="shared" si="201"/>
        <v>30-60</v>
      </c>
      <c r="V6460" s="16">
        <v>295.64999999999998</v>
      </c>
      <c r="W6460" t="s">
        <v>24</v>
      </c>
    </row>
    <row r="6461" spans="1:23" x14ac:dyDescent="0.3">
      <c r="A6461" t="s">
        <v>6496</v>
      </c>
      <c r="B6461" t="s">
        <v>30</v>
      </c>
      <c r="C6461" s="1">
        <v>1</v>
      </c>
      <c r="D6461" t="s">
        <v>23</v>
      </c>
      <c r="E6461" t="s">
        <v>24</v>
      </c>
      <c r="F6461" s="1">
        <v>51</v>
      </c>
      <c r="G6461" s="1" t="str">
        <f t="shared" si="200"/>
        <v>4-5 Years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 s="14">
        <v>29.45</v>
      </c>
      <c r="U6461" t="str">
        <f t="shared" si="201"/>
        <v>0-30</v>
      </c>
      <c r="V6461" s="16">
        <v>1459.35</v>
      </c>
      <c r="W6461" t="s">
        <v>24</v>
      </c>
    </row>
    <row r="6462" spans="1:23" x14ac:dyDescent="0.3">
      <c r="A6462" t="s">
        <v>6497</v>
      </c>
      <c r="B6462" t="s">
        <v>30</v>
      </c>
      <c r="C6462" s="1">
        <v>0</v>
      </c>
      <c r="D6462" t="s">
        <v>24</v>
      </c>
      <c r="E6462" t="s">
        <v>24</v>
      </c>
      <c r="F6462" s="1">
        <v>44</v>
      </c>
      <c r="G6462" s="1" t="str">
        <f t="shared" si="200"/>
        <v>2-4 Years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 s="14">
        <v>100.55</v>
      </c>
      <c r="U6462" t="str">
        <f t="shared" si="201"/>
        <v>90+</v>
      </c>
      <c r="V6462" s="16">
        <v>4398.1499999999996</v>
      </c>
      <c r="W6462" t="s">
        <v>23</v>
      </c>
    </row>
    <row r="6463" spans="1:23" x14ac:dyDescent="0.3">
      <c r="A6463" t="s">
        <v>6498</v>
      </c>
      <c r="B6463" t="s">
        <v>30</v>
      </c>
      <c r="C6463" s="1">
        <v>0</v>
      </c>
      <c r="D6463" t="s">
        <v>23</v>
      </c>
      <c r="E6463" t="s">
        <v>24</v>
      </c>
      <c r="F6463" s="1">
        <v>49</v>
      </c>
      <c r="G6463" s="1" t="str">
        <f t="shared" si="200"/>
        <v>4-5 Years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 s="14">
        <v>85.3</v>
      </c>
      <c r="U6463" t="str">
        <f t="shared" si="201"/>
        <v>60-90</v>
      </c>
      <c r="V6463" s="16">
        <v>4297.95</v>
      </c>
      <c r="W6463" t="s">
        <v>24</v>
      </c>
    </row>
    <row r="6464" spans="1:23" x14ac:dyDescent="0.3">
      <c r="A6464" t="s">
        <v>6499</v>
      </c>
      <c r="B6464" t="s">
        <v>30</v>
      </c>
      <c r="C6464" s="1">
        <v>0</v>
      </c>
      <c r="D6464" t="s">
        <v>24</v>
      </c>
      <c r="E6464" t="s">
        <v>24</v>
      </c>
      <c r="F6464" s="1">
        <v>2</v>
      </c>
      <c r="G6464" s="1" t="str">
        <f t="shared" si="200"/>
        <v>0-1 Year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 s="14">
        <v>95.65</v>
      </c>
      <c r="U6464" t="str">
        <f t="shared" si="201"/>
        <v>90+</v>
      </c>
      <c r="V6464" s="16">
        <v>167.3</v>
      </c>
      <c r="W6464" t="s">
        <v>23</v>
      </c>
    </row>
    <row r="6465" spans="1:23" x14ac:dyDescent="0.3">
      <c r="A6465" t="s">
        <v>6500</v>
      </c>
      <c r="B6465" t="s">
        <v>30</v>
      </c>
      <c r="C6465" s="1">
        <v>0</v>
      </c>
      <c r="D6465" t="s">
        <v>23</v>
      </c>
      <c r="E6465" t="s">
        <v>24</v>
      </c>
      <c r="F6465" s="1">
        <v>59</v>
      </c>
      <c r="G6465" s="1" t="str">
        <f t="shared" si="200"/>
        <v>4-5 Years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 s="14">
        <v>69.099999999999994</v>
      </c>
      <c r="U6465" t="str">
        <f t="shared" si="201"/>
        <v>60-90</v>
      </c>
      <c r="V6465" s="16">
        <v>4096.8999999999996</v>
      </c>
      <c r="W6465" t="s">
        <v>24</v>
      </c>
    </row>
    <row r="6466" spans="1:23" x14ac:dyDescent="0.3">
      <c r="A6466" t="s">
        <v>6501</v>
      </c>
      <c r="B6466" t="s">
        <v>30</v>
      </c>
      <c r="C6466" s="1">
        <v>1</v>
      </c>
      <c r="D6466" t="s">
        <v>24</v>
      </c>
      <c r="E6466" t="s">
        <v>24</v>
      </c>
      <c r="F6466" s="1">
        <v>50</v>
      </c>
      <c r="G6466" s="1" t="str">
        <f t="shared" si="200"/>
        <v>4-5 Years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 s="14">
        <v>70.349999999999994</v>
      </c>
      <c r="U6466" t="str">
        <f t="shared" si="201"/>
        <v>60-90</v>
      </c>
      <c r="V6466" s="16">
        <v>3454.6</v>
      </c>
      <c r="W6466" t="s">
        <v>24</v>
      </c>
    </row>
    <row r="6467" spans="1:23" x14ac:dyDescent="0.3">
      <c r="A6467" t="s">
        <v>6502</v>
      </c>
      <c r="B6467" t="s">
        <v>22</v>
      </c>
      <c r="C6467" s="1">
        <v>0</v>
      </c>
      <c r="D6467" t="s">
        <v>23</v>
      </c>
      <c r="E6467" t="s">
        <v>23</v>
      </c>
      <c r="F6467" s="1">
        <v>59</v>
      </c>
      <c r="G6467" s="1" t="str">
        <f t="shared" ref="G6467:G6530" si="202">IF(F6467&lt;=12,"0-1 Year",
IF(F6467&lt;=24,"1-2 Years",
IF(F6467&lt;=48,"2-4 Years",
IF(F6467&lt;=60,"4-5 Years","5+ Years"))))</f>
        <v>4-5 Years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 s="14">
        <v>20.6</v>
      </c>
      <c r="U6467" t="str">
        <f t="shared" ref="U6467:U6530" si="203">IF(T6467&lt;30,"0-30",
IF(T6467&lt;60,"30-60",
IF(T6467&lt;90,"60-90","90+")))</f>
        <v>0-30</v>
      </c>
      <c r="V6467" s="16">
        <v>1286</v>
      </c>
      <c r="W6467" t="s">
        <v>24</v>
      </c>
    </row>
    <row r="6468" spans="1:23" x14ac:dyDescent="0.3">
      <c r="A6468" t="s">
        <v>6503</v>
      </c>
      <c r="B6468" t="s">
        <v>30</v>
      </c>
      <c r="C6468" s="1">
        <v>0</v>
      </c>
      <c r="D6468" t="s">
        <v>24</v>
      </c>
      <c r="E6468" t="s">
        <v>24</v>
      </c>
      <c r="F6468" s="1">
        <v>18</v>
      </c>
      <c r="G6468" s="1" t="str">
        <f t="shared" si="202"/>
        <v>1-2 Years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 s="14">
        <v>74.150000000000006</v>
      </c>
      <c r="U6468" t="str">
        <f t="shared" si="203"/>
        <v>60-90</v>
      </c>
      <c r="V6468" s="16">
        <v>1387</v>
      </c>
      <c r="W6468" t="s">
        <v>24</v>
      </c>
    </row>
    <row r="6469" spans="1:23" x14ac:dyDescent="0.3">
      <c r="A6469" t="s">
        <v>6504</v>
      </c>
      <c r="B6469" t="s">
        <v>30</v>
      </c>
      <c r="C6469" s="1">
        <v>0</v>
      </c>
      <c r="D6469" t="s">
        <v>24</v>
      </c>
      <c r="E6469" t="s">
        <v>24</v>
      </c>
      <c r="F6469" s="1">
        <v>10</v>
      </c>
      <c r="G6469" s="1" t="str">
        <f t="shared" si="202"/>
        <v>0-1 Year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 s="14">
        <v>75.05</v>
      </c>
      <c r="U6469" t="str">
        <f t="shared" si="203"/>
        <v>60-90</v>
      </c>
      <c r="V6469" s="16">
        <v>786.3</v>
      </c>
      <c r="W6469" t="s">
        <v>24</v>
      </c>
    </row>
    <row r="6470" spans="1:23" x14ac:dyDescent="0.3">
      <c r="A6470" t="s">
        <v>6505</v>
      </c>
      <c r="B6470" t="s">
        <v>30</v>
      </c>
      <c r="C6470" s="1">
        <v>0</v>
      </c>
      <c r="D6470" t="s">
        <v>23</v>
      </c>
      <c r="E6470" t="s">
        <v>24</v>
      </c>
      <c r="F6470" s="1">
        <v>14</v>
      </c>
      <c r="G6470" s="1" t="str">
        <f t="shared" si="202"/>
        <v>1-2 Years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 s="14">
        <v>44.6</v>
      </c>
      <c r="U6470" t="str">
        <f t="shared" si="203"/>
        <v>30-60</v>
      </c>
      <c r="V6470" s="16">
        <v>641.25</v>
      </c>
      <c r="W6470" t="s">
        <v>24</v>
      </c>
    </row>
    <row r="6471" spans="1:23" x14ac:dyDescent="0.3">
      <c r="A6471" t="s">
        <v>6506</v>
      </c>
      <c r="B6471" t="s">
        <v>30</v>
      </c>
      <c r="C6471" s="1">
        <v>0</v>
      </c>
      <c r="D6471" t="s">
        <v>24</v>
      </c>
      <c r="E6471" t="s">
        <v>24</v>
      </c>
      <c r="F6471" s="1">
        <v>35</v>
      </c>
      <c r="G6471" s="1" t="str">
        <f t="shared" si="202"/>
        <v>2-4 Years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 s="14">
        <v>21.45</v>
      </c>
      <c r="U6471" t="str">
        <f t="shared" si="203"/>
        <v>0-30</v>
      </c>
      <c r="V6471" s="16">
        <v>705.45</v>
      </c>
      <c r="W6471" t="s">
        <v>24</v>
      </c>
    </row>
    <row r="6472" spans="1:23" x14ac:dyDescent="0.3">
      <c r="A6472" t="s">
        <v>6507</v>
      </c>
      <c r="B6472" t="s">
        <v>30</v>
      </c>
      <c r="C6472" s="1">
        <v>0</v>
      </c>
      <c r="D6472" t="s">
        <v>23</v>
      </c>
      <c r="E6472" t="s">
        <v>23</v>
      </c>
      <c r="F6472" s="1">
        <v>8</v>
      </c>
      <c r="G6472" s="1" t="str">
        <f t="shared" si="202"/>
        <v>0-1 Year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 s="14">
        <v>43.45</v>
      </c>
      <c r="U6472" t="str">
        <f t="shared" si="203"/>
        <v>30-60</v>
      </c>
      <c r="V6472" s="16">
        <v>345.5</v>
      </c>
      <c r="W6472" t="s">
        <v>24</v>
      </c>
    </row>
    <row r="6473" spans="1:23" x14ac:dyDescent="0.3">
      <c r="A6473" t="s">
        <v>6508</v>
      </c>
      <c r="B6473" t="s">
        <v>30</v>
      </c>
      <c r="C6473" s="1">
        <v>0</v>
      </c>
      <c r="D6473" t="s">
        <v>23</v>
      </c>
      <c r="E6473" t="s">
        <v>23</v>
      </c>
      <c r="F6473" s="1">
        <v>18</v>
      </c>
      <c r="G6473" s="1" t="str">
        <f t="shared" si="202"/>
        <v>1-2 Years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 s="14">
        <v>20.05</v>
      </c>
      <c r="U6473" t="str">
        <f t="shared" si="203"/>
        <v>0-30</v>
      </c>
      <c r="V6473" s="16">
        <v>345.9</v>
      </c>
      <c r="W6473" t="s">
        <v>24</v>
      </c>
    </row>
    <row r="6474" spans="1:23" x14ac:dyDescent="0.3">
      <c r="A6474" t="s">
        <v>6509</v>
      </c>
      <c r="B6474" t="s">
        <v>22</v>
      </c>
      <c r="C6474" s="1">
        <v>0</v>
      </c>
      <c r="D6474" t="s">
        <v>23</v>
      </c>
      <c r="E6474" t="s">
        <v>23</v>
      </c>
      <c r="F6474" s="1">
        <v>60</v>
      </c>
      <c r="G6474" s="1" t="str">
        <f t="shared" si="202"/>
        <v>4-5 Years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 s="14">
        <v>94.15</v>
      </c>
      <c r="U6474" t="str">
        <f t="shared" si="203"/>
        <v>90+</v>
      </c>
      <c r="V6474" s="16">
        <v>5811.8</v>
      </c>
      <c r="W6474" t="s">
        <v>24</v>
      </c>
    </row>
    <row r="6475" spans="1:23" x14ac:dyDescent="0.3">
      <c r="A6475" t="s">
        <v>6510</v>
      </c>
      <c r="B6475" t="s">
        <v>22</v>
      </c>
      <c r="C6475" s="1">
        <v>0</v>
      </c>
      <c r="D6475" t="s">
        <v>24</v>
      </c>
      <c r="E6475" t="s">
        <v>24</v>
      </c>
      <c r="F6475" s="1">
        <v>1</v>
      </c>
      <c r="G6475" s="1" t="str">
        <f t="shared" si="202"/>
        <v>0-1 Year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 s="14">
        <v>94.4</v>
      </c>
      <c r="U6475" t="str">
        <f t="shared" si="203"/>
        <v>90+</v>
      </c>
      <c r="V6475" s="16">
        <v>94.4</v>
      </c>
      <c r="W6475" t="s">
        <v>23</v>
      </c>
    </row>
    <row r="6476" spans="1:23" x14ac:dyDescent="0.3">
      <c r="A6476" t="s">
        <v>6511</v>
      </c>
      <c r="B6476" t="s">
        <v>22</v>
      </c>
      <c r="C6476" s="1">
        <v>0</v>
      </c>
      <c r="D6476" t="s">
        <v>24</v>
      </c>
      <c r="E6476" t="s">
        <v>24</v>
      </c>
      <c r="F6476" s="1">
        <v>6</v>
      </c>
      <c r="G6476" s="1" t="str">
        <f t="shared" si="202"/>
        <v>0-1 Year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 s="14">
        <v>19.55</v>
      </c>
      <c r="U6476" t="str">
        <f t="shared" si="203"/>
        <v>0-30</v>
      </c>
      <c r="V6476" s="16">
        <v>124.45</v>
      </c>
      <c r="W6476" t="s">
        <v>24</v>
      </c>
    </row>
    <row r="6477" spans="1:23" x14ac:dyDescent="0.3">
      <c r="A6477" t="s">
        <v>6512</v>
      </c>
      <c r="B6477" t="s">
        <v>22</v>
      </c>
      <c r="C6477" s="1">
        <v>0</v>
      </c>
      <c r="D6477" t="s">
        <v>24</v>
      </c>
      <c r="E6477" t="s">
        <v>23</v>
      </c>
      <c r="F6477" s="1">
        <v>19</v>
      </c>
      <c r="G6477" s="1" t="str">
        <f t="shared" si="202"/>
        <v>1-2 Years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 s="14">
        <v>75.900000000000006</v>
      </c>
      <c r="U6477" t="str">
        <f t="shared" si="203"/>
        <v>60-90</v>
      </c>
      <c r="V6477" s="16">
        <v>1375.6</v>
      </c>
      <c r="W6477" t="s">
        <v>24</v>
      </c>
    </row>
    <row r="6478" spans="1:23" x14ac:dyDescent="0.3">
      <c r="A6478" t="s">
        <v>6513</v>
      </c>
      <c r="B6478" t="s">
        <v>30</v>
      </c>
      <c r="C6478" s="1">
        <v>0</v>
      </c>
      <c r="D6478" t="s">
        <v>23</v>
      </c>
      <c r="E6478" t="s">
        <v>23</v>
      </c>
      <c r="F6478" s="1">
        <v>53</v>
      </c>
      <c r="G6478" s="1" t="str">
        <f t="shared" si="202"/>
        <v>4-5 Years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 s="14">
        <v>64.150000000000006</v>
      </c>
      <c r="U6478" t="str">
        <f t="shared" si="203"/>
        <v>60-90</v>
      </c>
      <c r="V6478" s="16">
        <v>3491.55</v>
      </c>
      <c r="W6478" t="s">
        <v>24</v>
      </c>
    </row>
    <row r="6479" spans="1:23" x14ac:dyDescent="0.3">
      <c r="A6479" t="s">
        <v>6514</v>
      </c>
      <c r="B6479" t="s">
        <v>30</v>
      </c>
      <c r="C6479" s="1">
        <v>1</v>
      </c>
      <c r="D6479" t="s">
        <v>23</v>
      </c>
      <c r="E6479" t="s">
        <v>24</v>
      </c>
      <c r="F6479" s="1">
        <v>72</v>
      </c>
      <c r="G6479" s="1" t="str">
        <f t="shared" si="202"/>
        <v>5+ Years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 s="14">
        <v>109.55</v>
      </c>
      <c r="U6479" t="str">
        <f t="shared" si="203"/>
        <v>90+</v>
      </c>
      <c r="V6479" s="16">
        <v>7920.7</v>
      </c>
      <c r="W6479" t="s">
        <v>24</v>
      </c>
    </row>
    <row r="6480" spans="1:23" x14ac:dyDescent="0.3">
      <c r="A6480" t="s">
        <v>6515</v>
      </c>
      <c r="B6480" t="s">
        <v>22</v>
      </c>
      <c r="C6480" s="1">
        <v>0</v>
      </c>
      <c r="D6480" t="s">
        <v>23</v>
      </c>
      <c r="E6480" t="s">
        <v>24</v>
      </c>
      <c r="F6480" s="1">
        <v>60</v>
      </c>
      <c r="G6480" s="1" t="str">
        <f t="shared" si="202"/>
        <v>4-5 Years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 s="14">
        <v>110.8</v>
      </c>
      <c r="U6480" t="str">
        <f t="shared" si="203"/>
        <v>90+</v>
      </c>
      <c r="V6480" s="16">
        <v>6640.7</v>
      </c>
      <c r="W6480" t="s">
        <v>24</v>
      </c>
    </row>
    <row r="6481" spans="1:23" x14ac:dyDescent="0.3">
      <c r="A6481" t="s">
        <v>6516</v>
      </c>
      <c r="B6481" t="s">
        <v>22</v>
      </c>
      <c r="C6481" s="1">
        <v>0</v>
      </c>
      <c r="D6481" t="s">
        <v>24</v>
      </c>
      <c r="E6481" t="s">
        <v>24</v>
      </c>
      <c r="F6481" s="1">
        <v>1</v>
      </c>
      <c r="G6481" s="1" t="str">
        <f t="shared" si="202"/>
        <v>0-1 Year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 s="14">
        <v>55</v>
      </c>
      <c r="U6481" t="str">
        <f t="shared" si="203"/>
        <v>30-60</v>
      </c>
      <c r="V6481" s="16">
        <v>55</v>
      </c>
      <c r="W6481" t="s">
        <v>23</v>
      </c>
    </row>
    <row r="6482" spans="1:23" x14ac:dyDescent="0.3">
      <c r="A6482" t="s">
        <v>6517</v>
      </c>
      <c r="B6482" t="s">
        <v>22</v>
      </c>
      <c r="C6482" s="1">
        <v>0</v>
      </c>
      <c r="D6482" t="s">
        <v>24</v>
      </c>
      <c r="E6482" t="s">
        <v>23</v>
      </c>
      <c r="F6482" s="1">
        <v>13</v>
      </c>
      <c r="G6482" s="1" t="str">
        <f t="shared" si="202"/>
        <v>1-2 Years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 s="14">
        <v>53.45</v>
      </c>
      <c r="U6482" t="str">
        <f t="shared" si="203"/>
        <v>30-60</v>
      </c>
      <c r="V6482" s="16">
        <v>718.1</v>
      </c>
      <c r="W6482" t="s">
        <v>24</v>
      </c>
    </row>
    <row r="6483" spans="1:23" x14ac:dyDescent="0.3">
      <c r="A6483" t="s">
        <v>6518</v>
      </c>
      <c r="B6483" t="s">
        <v>22</v>
      </c>
      <c r="C6483" s="1">
        <v>0</v>
      </c>
      <c r="D6483" t="s">
        <v>23</v>
      </c>
      <c r="E6483" t="s">
        <v>23</v>
      </c>
      <c r="F6483" s="1">
        <v>5</v>
      </c>
      <c r="G6483" s="1" t="str">
        <f t="shared" si="202"/>
        <v>0-1 Year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 s="14">
        <v>69.95</v>
      </c>
      <c r="U6483" t="str">
        <f t="shared" si="203"/>
        <v>60-90</v>
      </c>
      <c r="V6483" s="16">
        <v>320.39999999999998</v>
      </c>
      <c r="W6483" t="s">
        <v>24</v>
      </c>
    </row>
    <row r="6484" spans="1:23" x14ac:dyDescent="0.3">
      <c r="A6484" t="s">
        <v>6519</v>
      </c>
      <c r="B6484" t="s">
        <v>30</v>
      </c>
      <c r="C6484" s="1">
        <v>0</v>
      </c>
      <c r="D6484" t="s">
        <v>24</v>
      </c>
      <c r="E6484" t="s">
        <v>24</v>
      </c>
      <c r="F6484" s="1">
        <v>1</v>
      </c>
      <c r="G6484" s="1" t="str">
        <f t="shared" si="202"/>
        <v>0-1 Year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 s="14">
        <v>101.45</v>
      </c>
      <c r="U6484" t="str">
        <f t="shared" si="203"/>
        <v>90+</v>
      </c>
      <c r="V6484" s="16">
        <v>101.45</v>
      </c>
      <c r="W6484" t="s">
        <v>23</v>
      </c>
    </row>
    <row r="6485" spans="1:23" x14ac:dyDescent="0.3">
      <c r="A6485" t="s">
        <v>6520</v>
      </c>
      <c r="B6485" t="s">
        <v>30</v>
      </c>
      <c r="C6485" s="1">
        <v>0</v>
      </c>
      <c r="D6485" t="s">
        <v>23</v>
      </c>
      <c r="E6485" t="s">
        <v>23</v>
      </c>
      <c r="F6485" s="1">
        <v>13</v>
      </c>
      <c r="G6485" s="1" t="str">
        <f t="shared" si="202"/>
        <v>1-2 Years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 s="14">
        <v>97</v>
      </c>
      <c r="U6485" t="str">
        <f t="shared" si="203"/>
        <v>90+</v>
      </c>
      <c r="V6485" s="16">
        <v>1334.45</v>
      </c>
      <c r="W6485" t="s">
        <v>24</v>
      </c>
    </row>
    <row r="6486" spans="1:23" x14ac:dyDescent="0.3">
      <c r="A6486" t="s">
        <v>6521</v>
      </c>
      <c r="B6486" t="s">
        <v>30</v>
      </c>
      <c r="C6486" s="1">
        <v>0</v>
      </c>
      <c r="D6486" t="s">
        <v>24</v>
      </c>
      <c r="E6486" t="s">
        <v>24</v>
      </c>
      <c r="F6486" s="1">
        <v>37</v>
      </c>
      <c r="G6486" s="1" t="str">
        <f t="shared" si="202"/>
        <v>2-4 Years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 s="14">
        <v>90.6</v>
      </c>
      <c r="U6486" t="str">
        <f t="shared" si="203"/>
        <v>90+</v>
      </c>
      <c r="V6486" s="16">
        <v>3358.65</v>
      </c>
      <c r="W6486" t="s">
        <v>24</v>
      </c>
    </row>
    <row r="6487" spans="1:23" x14ac:dyDescent="0.3">
      <c r="A6487" t="s">
        <v>6522</v>
      </c>
      <c r="B6487" t="s">
        <v>30</v>
      </c>
      <c r="C6487" s="1">
        <v>0</v>
      </c>
      <c r="D6487" t="s">
        <v>23</v>
      </c>
      <c r="E6487" t="s">
        <v>24</v>
      </c>
      <c r="F6487" s="1">
        <v>64</v>
      </c>
      <c r="G6487" s="1" t="str">
        <f t="shared" si="202"/>
        <v>5+ Years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 s="14">
        <v>73.55</v>
      </c>
      <c r="U6487" t="str">
        <f t="shared" si="203"/>
        <v>60-90</v>
      </c>
      <c r="V6487" s="16">
        <v>4764</v>
      </c>
      <c r="W6487" t="s">
        <v>24</v>
      </c>
    </row>
    <row r="6488" spans="1:23" x14ac:dyDescent="0.3">
      <c r="A6488" t="s">
        <v>6523</v>
      </c>
      <c r="B6488" t="s">
        <v>22</v>
      </c>
      <c r="C6488" s="1">
        <v>0</v>
      </c>
      <c r="D6488" t="s">
        <v>23</v>
      </c>
      <c r="E6488" t="s">
        <v>24</v>
      </c>
      <c r="F6488" s="1">
        <v>5</v>
      </c>
      <c r="G6488" s="1" t="str">
        <f t="shared" si="202"/>
        <v>0-1 Year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 s="14">
        <v>67.95</v>
      </c>
      <c r="U6488" t="str">
        <f t="shared" si="203"/>
        <v>60-90</v>
      </c>
      <c r="V6488" s="16">
        <v>350.3</v>
      </c>
      <c r="W6488" t="s">
        <v>23</v>
      </c>
    </row>
    <row r="6489" spans="1:23" x14ac:dyDescent="0.3">
      <c r="A6489" t="s">
        <v>6524</v>
      </c>
      <c r="B6489" t="s">
        <v>22</v>
      </c>
      <c r="C6489" s="1">
        <v>0</v>
      </c>
      <c r="D6489" t="s">
        <v>23</v>
      </c>
      <c r="E6489" t="s">
        <v>24</v>
      </c>
      <c r="F6489" s="1">
        <v>61</v>
      </c>
      <c r="G6489" s="1" t="str">
        <f t="shared" si="202"/>
        <v>5+ Years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 s="14">
        <v>94.35</v>
      </c>
      <c r="U6489" t="str">
        <f t="shared" si="203"/>
        <v>90+</v>
      </c>
      <c r="V6489" s="16">
        <v>5703</v>
      </c>
      <c r="W6489" t="s">
        <v>24</v>
      </c>
    </row>
    <row r="6490" spans="1:23" x14ac:dyDescent="0.3">
      <c r="A6490" t="s">
        <v>6525</v>
      </c>
      <c r="B6490" t="s">
        <v>22</v>
      </c>
      <c r="C6490" s="1">
        <v>0</v>
      </c>
      <c r="D6490" t="s">
        <v>24</v>
      </c>
      <c r="E6490" t="s">
        <v>24</v>
      </c>
      <c r="F6490" s="1">
        <v>1</v>
      </c>
      <c r="G6490" s="1" t="str">
        <f t="shared" si="202"/>
        <v>0-1 Year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 s="14">
        <v>69.5</v>
      </c>
      <c r="U6490" t="str">
        <f t="shared" si="203"/>
        <v>60-90</v>
      </c>
      <c r="V6490" s="16">
        <v>69.5</v>
      </c>
      <c r="W6490" t="s">
        <v>23</v>
      </c>
    </row>
    <row r="6491" spans="1:23" x14ac:dyDescent="0.3">
      <c r="A6491" t="s">
        <v>6526</v>
      </c>
      <c r="B6491" t="s">
        <v>30</v>
      </c>
      <c r="C6491" s="1">
        <v>0</v>
      </c>
      <c r="D6491" t="s">
        <v>24</v>
      </c>
      <c r="E6491" t="s">
        <v>24</v>
      </c>
      <c r="F6491" s="1">
        <v>1</v>
      </c>
      <c r="G6491" s="1" t="str">
        <f t="shared" si="202"/>
        <v>0-1 Year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 s="14">
        <v>18.850000000000001</v>
      </c>
      <c r="U6491" t="str">
        <f t="shared" si="203"/>
        <v>0-30</v>
      </c>
      <c r="V6491" s="16">
        <v>18.850000000000001</v>
      </c>
      <c r="W6491" t="s">
        <v>23</v>
      </c>
    </row>
    <row r="6492" spans="1:23" x14ac:dyDescent="0.3">
      <c r="A6492" t="s">
        <v>6527</v>
      </c>
      <c r="B6492" t="s">
        <v>30</v>
      </c>
      <c r="C6492" s="1">
        <v>0</v>
      </c>
      <c r="D6492" t="s">
        <v>24</v>
      </c>
      <c r="E6492" t="s">
        <v>24</v>
      </c>
      <c r="F6492" s="1">
        <v>26</v>
      </c>
      <c r="G6492" s="1" t="str">
        <f t="shared" si="202"/>
        <v>2-4 Years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 s="14">
        <v>19.399999999999999</v>
      </c>
      <c r="U6492" t="str">
        <f t="shared" si="203"/>
        <v>0-30</v>
      </c>
      <c r="V6492" s="16">
        <v>525.54999999999995</v>
      </c>
      <c r="W6492" t="s">
        <v>24</v>
      </c>
    </row>
    <row r="6493" spans="1:23" x14ac:dyDescent="0.3">
      <c r="A6493" t="s">
        <v>6528</v>
      </c>
      <c r="B6493" t="s">
        <v>22</v>
      </c>
      <c r="C6493" s="1">
        <v>0</v>
      </c>
      <c r="D6493" t="s">
        <v>24</v>
      </c>
      <c r="E6493" t="s">
        <v>24</v>
      </c>
      <c r="F6493" s="1">
        <v>1</v>
      </c>
      <c r="G6493" s="1" t="str">
        <f t="shared" si="202"/>
        <v>0-1 Year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 s="14">
        <v>69.2</v>
      </c>
      <c r="U6493" t="str">
        <f t="shared" si="203"/>
        <v>60-90</v>
      </c>
      <c r="V6493" s="16">
        <v>69.2</v>
      </c>
      <c r="W6493" t="s">
        <v>23</v>
      </c>
    </row>
    <row r="6494" spans="1:23" x14ac:dyDescent="0.3">
      <c r="A6494" t="s">
        <v>6529</v>
      </c>
      <c r="B6494" t="s">
        <v>30</v>
      </c>
      <c r="C6494" s="1">
        <v>0</v>
      </c>
      <c r="D6494" t="s">
        <v>23</v>
      </c>
      <c r="E6494" t="s">
        <v>24</v>
      </c>
      <c r="F6494" s="1">
        <v>24</v>
      </c>
      <c r="G6494" s="1" t="str">
        <f t="shared" si="202"/>
        <v>1-2 Years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 s="14">
        <v>19.75</v>
      </c>
      <c r="U6494" t="str">
        <f t="shared" si="203"/>
        <v>0-30</v>
      </c>
      <c r="V6494" s="16">
        <v>483.15</v>
      </c>
      <c r="W6494" t="s">
        <v>24</v>
      </c>
    </row>
    <row r="6495" spans="1:23" x14ac:dyDescent="0.3">
      <c r="A6495" t="s">
        <v>6530</v>
      </c>
      <c r="B6495" t="s">
        <v>30</v>
      </c>
      <c r="C6495" s="1">
        <v>0</v>
      </c>
      <c r="D6495" t="s">
        <v>23</v>
      </c>
      <c r="E6495" t="s">
        <v>24</v>
      </c>
      <c r="F6495" s="1">
        <v>17</v>
      </c>
      <c r="G6495" s="1" t="str">
        <f t="shared" si="202"/>
        <v>1-2 Years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 s="14">
        <v>54.6</v>
      </c>
      <c r="U6495" t="str">
        <f t="shared" si="203"/>
        <v>30-60</v>
      </c>
      <c r="V6495" s="16">
        <v>934.8</v>
      </c>
      <c r="W6495" t="s">
        <v>24</v>
      </c>
    </row>
    <row r="6496" spans="1:23" x14ac:dyDescent="0.3">
      <c r="A6496" t="s">
        <v>6531</v>
      </c>
      <c r="B6496" t="s">
        <v>22</v>
      </c>
      <c r="C6496" s="1">
        <v>0</v>
      </c>
      <c r="D6496" t="s">
        <v>24</v>
      </c>
      <c r="E6496" t="s">
        <v>23</v>
      </c>
      <c r="F6496" s="1">
        <v>26</v>
      </c>
      <c r="G6496" s="1" t="str">
        <f t="shared" si="202"/>
        <v>2-4 Years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 s="14">
        <v>29.8</v>
      </c>
      <c r="U6496" t="str">
        <f t="shared" si="203"/>
        <v>0-30</v>
      </c>
      <c r="V6496" s="16">
        <v>786.5</v>
      </c>
      <c r="W6496" t="s">
        <v>24</v>
      </c>
    </row>
    <row r="6497" spans="1:23" x14ac:dyDescent="0.3">
      <c r="A6497" t="s">
        <v>6532</v>
      </c>
      <c r="B6497" t="s">
        <v>30</v>
      </c>
      <c r="C6497" s="1">
        <v>0</v>
      </c>
      <c r="D6497" t="s">
        <v>24</v>
      </c>
      <c r="E6497" t="s">
        <v>24</v>
      </c>
      <c r="F6497" s="1">
        <v>1</v>
      </c>
      <c r="G6497" s="1" t="str">
        <f t="shared" si="202"/>
        <v>0-1 Year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 s="14">
        <v>69.650000000000006</v>
      </c>
      <c r="U6497" t="str">
        <f t="shared" si="203"/>
        <v>60-90</v>
      </c>
      <c r="V6497" s="16">
        <v>69.650000000000006</v>
      </c>
      <c r="W6497" t="s">
        <v>23</v>
      </c>
    </row>
    <row r="6498" spans="1:23" x14ac:dyDescent="0.3">
      <c r="A6498" t="s">
        <v>6533</v>
      </c>
      <c r="B6498" t="s">
        <v>30</v>
      </c>
      <c r="C6498" s="1">
        <v>1</v>
      </c>
      <c r="D6498" t="s">
        <v>23</v>
      </c>
      <c r="E6498" t="s">
        <v>24</v>
      </c>
      <c r="F6498" s="1">
        <v>40</v>
      </c>
      <c r="G6498" s="1" t="str">
        <f t="shared" si="202"/>
        <v>2-4 Years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 s="14">
        <v>101.85</v>
      </c>
      <c r="U6498" t="str">
        <f t="shared" si="203"/>
        <v>90+</v>
      </c>
      <c r="V6498" s="16">
        <v>4086.3</v>
      </c>
      <c r="W6498" t="s">
        <v>23</v>
      </c>
    </row>
    <row r="6499" spans="1:23" x14ac:dyDescent="0.3">
      <c r="A6499" t="s">
        <v>6534</v>
      </c>
      <c r="B6499" t="s">
        <v>30</v>
      </c>
      <c r="C6499" s="1">
        <v>0</v>
      </c>
      <c r="D6499" t="s">
        <v>24</v>
      </c>
      <c r="E6499" t="s">
        <v>24</v>
      </c>
      <c r="F6499" s="1">
        <v>52</v>
      </c>
      <c r="G6499" s="1" t="str">
        <f t="shared" si="202"/>
        <v>4-5 Years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 s="14">
        <v>103.05</v>
      </c>
      <c r="U6499" t="str">
        <f t="shared" si="203"/>
        <v>90+</v>
      </c>
      <c r="V6499" s="16">
        <v>5364.8</v>
      </c>
      <c r="W6499" t="s">
        <v>24</v>
      </c>
    </row>
    <row r="6500" spans="1:23" x14ac:dyDescent="0.3">
      <c r="A6500" t="s">
        <v>6535</v>
      </c>
      <c r="B6500" t="s">
        <v>22</v>
      </c>
      <c r="C6500" s="1">
        <v>0</v>
      </c>
      <c r="D6500" t="s">
        <v>24</v>
      </c>
      <c r="E6500" t="s">
        <v>24</v>
      </c>
      <c r="F6500" s="1">
        <v>1</v>
      </c>
      <c r="G6500" s="1" t="str">
        <f t="shared" si="202"/>
        <v>0-1 Year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 s="14">
        <v>82.3</v>
      </c>
      <c r="U6500" t="str">
        <f t="shared" si="203"/>
        <v>60-90</v>
      </c>
      <c r="V6500" s="16">
        <v>82.3</v>
      </c>
      <c r="W6500" t="s">
        <v>23</v>
      </c>
    </row>
    <row r="6501" spans="1:23" x14ac:dyDescent="0.3">
      <c r="A6501" t="s">
        <v>6536</v>
      </c>
      <c r="B6501" t="s">
        <v>30</v>
      </c>
      <c r="C6501" s="1">
        <v>0</v>
      </c>
      <c r="D6501" t="s">
        <v>24</v>
      </c>
      <c r="E6501" t="s">
        <v>24</v>
      </c>
      <c r="F6501" s="1">
        <v>1</v>
      </c>
      <c r="G6501" s="1" t="str">
        <f t="shared" si="202"/>
        <v>0-1 Year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 s="14">
        <v>20.3</v>
      </c>
      <c r="U6501" t="str">
        <f t="shared" si="203"/>
        <v>0-30</v>
      </c>
      <c r="V6501" s="16">
        <v>20.3</v>
      </c>
      <c r="W6501" t="s">
        <v>24</v>
      </c>
    </row>
    <row r="6502" spans="1:23" x14ac:dyDescent="0.3">
      <c r="A6502" t="s">
        <v>6537</v>
      </c>
      <c r="B6502" t="s">
        <v>22</v>
      </c>
      <c r="C6502" s="1">
        <v>0</v>
      </c>
      <c r="D6502" t="s">
        <v>24</v>
      </c>
      <c r="E6502" t="s">
        <v>24</v>
      </c>
      <c r="F6502" s="1">
        <v>21</v>
      </c>
      <c r="G6502" s="1" t="str">
        <f t="shared" si="202"/>
        <v>1-2 Years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 s="14">
        <v>35.1</v>
      </c>
      <c r="U6502" t="str">
        <f t="shared" si="203"/>
        <v>30-60</v>
      </c>
      <c r="V6502" s="16">
        <v>770.4</v>
      </c>
      <c r="W6502" t="s">
        <v>24</v>
      </c>
    </row>
    <row r="6503" spans="1:23" x14ac:dyDescent="0.3">
      <c r="A6503" t="s">
        <v>6538</v>
      </c>
      <c r="B6503" t="s">
        <v>22</v>
      </c>
      <c r="C6503" s="1">
        <v>0</v>
      </c>
      <c r="D6503" t="s">
        <v>23</v>
      </c>
      <c r="E6503" t="s">
        <v>24</v>
      </c>
      <c r="F6503" s="1">
        <v>67</v>
      </c>
      <c r="G6503" s="1" t="str">
        <f t="shared" si="202"/>
        <v>5+ Years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 s="14">
        <v>105.7</v>
      </c>
      <c r="U6503" t="str">
        <f t="shared" si="203"/>
        <v>90+</v>
      </c>
      <c r="V6503" s="16">
        <v>6816.95</v>
      </c>
      <c r="W6503" t="s">
        <v>24</v>
      </c>
    </row>
    <row r="6504" spans="1:23" x14ac:dyDescent="0.3">
      <c r="A6504" t="s">
        <v>6539</v>
      </c>
      <c r="B6504" t="s">
        <v>22</v>
      </c>
      <c r="C6504" s="1">
        <v>0</v>
      </c>
      <c r="D6504" t="s">
        <v>23</v>
      </c>
      <c r="E6504" t="s">
        <v>23</v>
      </c>
      <c r="F6504" s="1">
        <v>44</v>
      </c>
      <c r="G6504" s="1" t="str">
        <f t="shared" si="202"/>
        <v>2-4 Years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 s="14">
        <v>56.25</v>
      </c>
      <c r="U6504" t="str">
        <f t="shared" si="203"/>
        <v>30-60</v>
      </c>
      <c r="V6504" s="16">
        <v>2419.5500000000002</v>
      </c>
      <c r="W6504" t="s">
        <v>24</v>
      </c>
    </row>
    <row r="6505" spans="1:23" x14ac:dyDescent="0.3">
      <c r="A6505" t="s">
        <v>6540</v>
      </c>
      <c r="B6505" t="s">
        <v>30</v>
      </c>
      <c r="C6505" s="1">
        <v>0</v>
      </c>
      <c r="D6505" t="s">
        <v>23</v>
      </c>
      <c r="E6505" t="s">
        <v>23</v>
      </c>
      <c r="F6505" s="1">
        <v>70</v>
      </c>
      <c r="G6505" s="1" t="str">
        <f t="shared" si="202"/>
        <v>5+ Years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 s="14">
        <v>60.35</v>
      </c>
      <c r="U6505" t="str">
        <f t="shared" si="203"/>
        <v>60-90</v>
      </c>
      <c r="V6505" s="16">
        <v>4138.7</v>
      </c>
      <c r="W6505" t="s">
        <v>24</v>
      </c>
    </row>
    <row r="6506" spans="1:23" x14ac:dyDescent="0.3">
      <c r="A6506" t="s">
        <v>6541</v>
      </c>
      <c r="B6506" t="s">
        <v>30</v>
      </c>
      <c r="C6506" s="1">
        <v>0</v>
      </c>
      <c r="D6506" t="s">
        <v>24</v>
      </c>
      <c r="E6506" t="s">
        <v>24</v>
      </c>
      <c r="F6506" s="1">
        <v>3</v>
      </c>
      <c r="G6506" s="1" t="str">
        <f t="shared" si="202"/>
        <v>0-1 Year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 s="14">
        <v>79.25</v>
      </c>
      <c r="U6506" t="str">
        <f t="shared" si="203"/>
        <v>60-90</v>
      </c>
      <c r="V6506" s="16">
        <v>267.60000000000002</v>
      </c>
      <c r="W6506" t="s">
        <v>23</v>
      </c>
    </row>
    <row r="6507" spans="1:23" x14ac:dyDescent="0.3">
      <c r="A6507" t="s">
        <v>6542</v>
      </c>
      <c r="B6507" t="s">
        <v>30</v>
      </c>
      <c r="C6507" s="1">
        <v>0</v>
      </c>
      <c r="D6507" t="s">
        <v>23</v>
      </c>
      <c r="E6507" t="s">
        <v>23</v>
      </c>
      <c r="F6507" s="1">
        <v>56</v>
      </c>
      <c r="G6507" s="1" t="str">
        <f t="shared" si="202"/>
        <v>4-5 Years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 s="14">
        <v>59.8</v>
      </c>
      <c r="U6507" t="str">
        <f t="shared" si="203"/>
        <v>30-60</v>
      </c>
      <c r="V6507" s="16">
        <v>3457.45</v>
      </c>
      <c r="W6507" t="s">
        <v>24</v>
      </c>
    </row>
    <row r="6508" spans="1:23" x14ac:dyDescent="0.3">
      <c r="A6508" t="s">
        <v>6543</v>
      </c>
      <c r="B6508" t="s">
        <v>22</v>
      </c>
      <c r="C6508" s="1">
        <v>0</v>
      </c>
      <c r="D6508" t="s">
        <v>24</v>
      </c>
      <c r="E6508" t="s">
        <v>24</v>
      </c>
      <c r="F6508" s="1">
        <v>13</v>
      </c>
      <c r="G6508" s="1" t="str">
        <f t="shared" si="202"/>
        <v>1-2 Years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 s="14">
        <v>84.6</v>
      </c>
      <c r="U6508" t="str">
        <f t="shared" si="203"/>
        <v>60-90</v>
      </c>
      <c r="V6508" s="16">
        <v>1115.2</v>
      </c>
      <c r="W6508" t="s">
        <v>23</v>
      </c>
    </row>
    <row r="6509" spans="1:23" x14ac:dyDescent="0.3">
      <c r="A6509" t="s">
        <v>6544</v>
      </c>
      <c r="B6509" t="s">
        <v>22</v>
      </c>
      <c r="C6509" s="1">
        <v>0</v>
      </c>
      <c r="D6509" t="s">
        <v>23</v>
      </c>
      <c r="E6509" t="s">
        <v>23</v>
      </c>
      <c r="F6509" s="1">
        <v>58</v>
      </c>
      <c r="G6509" s="1" t="str">
        <f t="shared" si="202"/>
        <v>4-5 Years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 s="14">
        <v>93.4</v>
      </c>
      <c r="U6509" t="str">
        <f t="shared" si="203"/>
        <v>90+</v>
      </c>
      <c r="V6509" s="16">
        <v>5435.6</v>
      </c>
      <c r="W6509" t="s">
        <v>23</v>
      </c>
    </row>
    <row r="6510" spans="1:23" x14ac:dyDescent="0.3">
      <c r="A6510" t="s">
        <v>6545</v>
      </c>
      <c r="B6510" t="s">
        <v>22</v>
      </c>
      <c r="C6510" s="1">
        <v>0</v>
      </c>
      <c r="D6510" t="s">
        <v>23</v>
      </c>
      <c r="E6510" t="s">
        <v>23</v>
      </c>
      <c r="F6510" s="1">
        <v>42</v>
      </c>
      <c r="G6510" s="1" t="str">
        <f t="shared" si="202"/>
        <v>2-4 Years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 s="14">
        <v>94.2</v>
      </c>
      <c r="U6510" t="str">
        <f t="shared" si="203"/>
        <v>90+</v>
      </c>
      <c r="V6510" s="16">
        <v>4186.3</v>
      </c>
      <c r="W6510" t="s">
        <v>23</v>
      </c>
    </row>
    <row r="6511" spans="1:23" x14ac:dyDescent="0.3">
      <c r="A6511" t="s">
        <v>6546</v>
      </c>
      <c r="B6511" t="s">
        <v>30</v>
      </c>
      <c r="C6511" s="1">
        <v>1</v>
      </c>
      <c r="D6511" t="s">
        <v>23</v>
      </c>
      <c r="E6511" t="s">
        <v>24</v>
      </c>
      <c r="F6511" s="1">
        <v>1</v>
      </c>
      <c r="G6511" s="1" t="str">
        <f t="shared" si="202"/>
        <v>0-1 Year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 s="14">
        <v>25.05</v>
      </c>
      <c r="U6511" t="str">
        <f t="shared" si="203"/>
        <v>0-30</v>
      </c>
      <c r="V6511" s="16">
        <v>25.05</v>
      </c>
      <c r="W6511" t="s">
        <v>23</v>
      </c>
    </row>
    <row r="6512" spans="1:23" x14ac:dyDescent="0.3">
      <c r="A6512" t="s">
        <v>6547</v>
      </c>
      <c r="B6512" t="s">
        <v>22</v>
      </c>
      <c r="C6512" s="1">
        <v>0</v>
      </c>
      <c r="D6512" t="s">
        <v>23</v>
      </c>
      <c r="E6512" t="s">
        <v>23</v>
      </c>
      <c r="F6512" s="1">
        <v>46</v>
      </c>
      <c r="G6512" s="1" t="str">
        <f t="shared" si="202"/>
        <v>2-4 Years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 s="14">
        <v>99.65</v>
      </c>
      <c r="U6512" t="str">
        <f t="shared" si="203"/>
        <v>90+</v>
      </c>
      <c r="V6512" s="16">
        <v>4630.2</v>
      </c>
      <c r="W6512" t="s">
        <v>24</v>
      </c>
    </row>
    <row r="6513" spans="1:23" x14ac:dyDescent="0.3">
      <c r="A6513" t="s">
        <v>6548</v>
      </c>
      <c r="B6513" t="s">
        <v>22</v>
      </c>
      <c r="C6513" s="1">
        <v>0</v>
      </c>
      <c r="D6513" t="s">
        <v>23</v>
      </c>
      <c r="E6513" t="s">
        <v>23</v>
      </c>
      <c r="F6513" s="1">
        <v>63</v>
      </c>
      <c r="G6513" s="1" t="str">
        <f t="shared" si="202"/>
        <v>5+ Years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 s="14">
        <v>50.65</v>
      </c>
      <c r="U6513" t="str">
        <f t="shared" si="203"/>
        <v>30-60</v>
      </c>
      <c r="V6513" s="16">
        <v>3221.25</v>
      </c>
      <c r="W6513" t="s">
        <v>24</v>
      </c>
    </row>
    <row r="6514" spans="1:23" x14ac:dyDescent="0.3">
      <c r="A6514" t="s">
        <v>6549</v>
      </c>
      <c r="B6514" t="s">
        <v>30</v>
      </c>
      <c r="C6514" s="1">
        <v>0</v>
      </c>
      <c r="D6514" t="s">
        <v>24</v>
      </c>
      <c r="E6514" t="s">
        <v>24</v>
      </c>
      <c r="F6514" s="1">
        <v>11</v>
      </c>
      <c r="G6514" s="1" t="str">
        <f t="shared" si="202"/>
        <v>0-1 Year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 s="14">
        <v>60.9</v>
      </c>
      <c r="U6514" t="str">
        <f t="shared" si="203"/>
        <v>60-90</v>
      </c>
      <c r="V6514" s="16">
        <v>688.5</v>
      </c>
      <c r="W6514" t="s">
        <v>24</v>
      </c>
    </row>
    <row r="6515" spans="1:23" x14ac:dyDescent="0.3">
      <c r="A6515" t="s">
        <v>6550</v>
      </c>
      <c r="B6515" t="s">
        <v>30</v>
      </c>
      <c r="C6515" s="1">
        <v>0</v>
      </c>
      <c r="D6515" t="s">
        <v>23</v>
      </c>
      <c r="E6515" t="s">
        <v>23</v>
      </c>
      <c r="F6515" s="1">
        <v>15</v>
      </c>
      <c r="G6515" s="1" t="str">
        <f t="shared" si="202"/>
        <v>1-2 Years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 s="14">
        <v>59.65</v>
      </c>
      <c r="U6515" t="str">
        <f t="shared" si="203"/>
        <v>30-60</v>
      </c>
      <c r="V6515" s="16">
        <v>867.1</v>
      </c>
      <c r="W6515" t="s">
        <v>24</v>
      </c>
    </row>
    <row r="6516" spans="1:23" x14ac:dyDescent="0.3">
      <c r="A6516" t="s">
        <v>6551</v>
      </c>
      <c r="B6516" t="s">
        <v>30</v>
      </c>
      <c r="C6516" s="1">
        <v>0</v>
      </c>
      <c r="D6516" t="s">
        <v>23</v>
      </c>
      <c r="E6516" t="s">
        <v>24</v>
      </c>
      <c r="F6516" s="1">
        <v>72</v>
      </c>
      <c r="G6516" s="1" t="str">
        <f t="shared" si="202"/>
        <v>5+ Years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 s="14">
        <v>64.7</v>
      </c>
      <c r="U6516" t="str">
        <f t="shared" si="203"/>
        <v>60-90</v>
      </c>
      <c r="V6516" s="16">
        <v>4746.05</v>
      </c>
      <c r="W6516" t="s">
        <v>24</v>
      </c>
    </row>
    <row r="6517" spans="1:23" x14ac:dyDescent="0.3">
      <c r="A6517" t="s">
        <v>6552</v>
      </c>
      <c r="B6517" t="s">
        <v>22</v>
      </c>
      <c r="C6517" s="1">
        <v>0</v>
      </c>
      <c r="D6517" t="s">
        <v>24</v>
      </c>
      <c r="E6517" t="s">
        <v>24</v>
      </c>
      <c r="F6517" s="1">
        <v>29</v>
      </c>
      <c r="G6517" s="1" t="str">
        <f t="shared" si="202"/>
        <v>2-4 Years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 s="14">
        <v>25.1</v>
      </c>
      <c r="U6517" t="str">
        <f t="shared" si="203"/>
        <v>0-30</v>
      </c>
      <c r="V6517" s="16">
        <v>712.85</v>
      </c>
      <c r="W6517" t="s">
        <v>23</v>
      </c>
    </row>
    <row r="6518" spans="1:23" x14ac:dyDescent="0.3">
      <c r="A6518" t="s">
        <v>6553</v>
      </c>
      <c r="B6518" t="s">
        <v>30</v>
      </c>
      <c r="C6518" s="1">
        <v>0</v>
      </c>
      <c r="D6518" t="s">
        <v>24</v>
      </c>
      <c r="E6518" t="s">
        <v>23</v>
      </c>
      <c r="F6518" s="1">
        <v>1</v>
      </c>
      <c r="G6518" s="1" t="str">
        <f t="shared" si="202"/>
        <v>0-1 Year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 s="14">
        <v>48.95</v>
      </c>
      <c r="U6518" t="str">
        <f t="shared" si="203"/>
        <v>30-60</v>
      </c>
      <c r="V6518" s="16">
        <v>48.95</v>
      </c>
      <c r="W6518" t="s">
        <v>23</v>
      </c>
    </row>
    <row r="6519" spans="1:23" x14ac:dyDescent="0.3">
      <c r="A6519" t="s">
        <v>6554</v>
      </c>
      <c r="B6519" t="s">
        <v>22</v>
      </c>
      <c r="C6519" s="1">
        <v>0</v>
      </c>
      <c r="D6519" t="s">
        <v>23</v>
      </c>
      <c r="E6519" t="s">
        <v>23</v>
      </c>
      <c r="F6519" s="1">
        <v>6</v>
      </c>
      <c r="G6519" s="1" t="str">
        <f t="shared" si="202"/>
        <v>0-1 Year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 s="14">
        <v>54.85</v>
      </c>
      <c r="U6519" t="str">
        <f t="shared" si="203"/>
        <v>30-60</v>
      </c>
      <c r="V6519" s="16">
        <v>355.1</v>
      </c>
      <c r="W6519" t="s">
        <v>24</v>
      </c>
    </row>
    <row r="6520" spans="1:23" x14ac:dyDescent="0.3">
      <c r="A6520" t="s">
        <v>6555</v>
      </c>
      <c r="B6520" t="s">
        <v>30</v>
      </c>
      <c r="C6520" s="1">
        <v>0</v>
      </c>
      <c r="D6520" t="s">
        <v>24</v>
      </c>
      <c r="E6520" t="s">
        <v>24</v>
      </c>
      <c r="F6520" s="1">
        <v>1</v>
      </c>
      <c r="G6520" s="1" t="str">
        <f t="shared" si="202"/>
        <v>0-1 Year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 s="14">
        <v>45.3</v>
      </c>
      <c r="U6520" t="str">
        <f t="shared" si="203"/>
        <v>30-60</v>
      </c>
      <c r="V6520" s="16">
        <v>45.3</v>
      </c>
      <c r="W6520" t="s">
        <v>23</v>
      </c>
    </row>
    <row r="6521" spans="1:23" x14ac:dyDescent="0.3">
      <c r="A6521" t="s">
        <v>6556</v>
      </c>
      <c r="B6521" t="s">
        <v>30</v>
      </c>
      <c r="C6521" s="1">
        <v>0</v>
      </c>
      <c r="D6521" t="s">
        <v>23</v>
      </c>
      <c r="E6521" t="s">
        <v>23</v>
      </c>
      <c r="F6521" s="1">
        <v>63</v>
      </c>
      <c r="G6521" s="1" t="str">
        <f t="shared" si="202"/>
        <v>5+ Years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 s="14">
        <v>91.35</v>
      </c>
      <c r="U6521" t="str">
        <f t="shared" si="203"/>
        <v>90+</v>
      </c>
      <c r="V6521" s="16">
        <v>5764.7</v>
      </c>
      <c r="W6521" t="s">
        <v>24</v>
      </c>
    </row>
    <row r="6522" spans="1:23" x14ac:dyDescent="0.3">
      <c r="A6522" t="s">
        <v>6557</v>
      </c>
      <c r="B6522" t="s">
        <v>30</v>
      </c>
      <c r="C6522" s="1">
        <v>0</v>
      </c>
      <c r="D6522" t="s">
        <v>24</v>
      </c>
      <c r="E6522" t="s">
        <v>24</v>
      </c>
      <c r="F6522" s="1">
        <v>2</v>
      </c>
      <c r="G6522" s="1" t="str">
        <f t="shared" si="202"/>
        <v>0-1 Year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 s="14">
        <v>85.85</v>
      </c>
      <c r="U6522" t="str">
        <f t="shared" si="203"/>
        <v>60-90</v>
      </c>
      <c r="V6522" s="16">
        <v>167.3</v>
      </c>
      <c r="W6522" t="s">
        <v>23</v>
      </c>
    </row>
    <row r="6523" spans="1:23" x14ac:dyDescent="0.3">
      <c r="A6523" t="s">
        <v>6558</v>
      </c>
      <c r="B6523" t="s">
        <v>22</v>
      </c>
      <c r="C6523" s="1">
        <v>0</v>
      </c>
      <c r="D6523" t="s">
        <v>23</v>
      </c>
      <c r="E6523" t="s">
        <v>23</v>
      </c>
      <c r="F6523" s="1">
        <v>18</v>
      </c>
      <c r="G6523" s="1" t="str">
        <f t="shared" si="202"/>
        <v>1-2 Years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 s="14">
        <v>25.1</v>
      </c>
      <c r="U6523" t="str">
        <f t="shared" si="203"/>
        <v>0-30</v>
      </c>
      <c r="V6523" s="16">
        <v>428.45</v>
      </c>
      <c r="W6523" t="s">
        <v>24</v>
      </c>
    </row>
    <row r="6524" spans="1:23" x14ac:dyDescent="0.3">
      <c r="A6524" t="s">
        <v>6559</v>
      </c>
      <c r="B6524" t="s">
        <v>22</v>
      </c>
      <c r="C6524" s="1">
        <v>0</v>
      </c>
      <c r="D6524" t="s">
        <v>23</v>
      </c>
      <c r="E6524" t="s">
        <v>24</v>
      </c>
      <c r="F6524" s="1">
        <v>43</v>
      </c>
      <c r="G6524" s="1" t="str">
        <f t="shared" si="202"/>
        <v>2-4 Years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 s="14">
        <v>34</v>
      </c>
      <c r="U6524" t="str">
        <f t="shared" si="203"/>
        <v>30-60</v>
      </c>
      <c r="V6524" s="16">
        <v>1505.35</v>
      </c>
      <c r="W6524" t="s">
        <v>24</v>
      </c>
    </row>
    <row r="6525" spans="1:23" x14ac:dyDescent="0.3">
      <c r="A6525" t="s">
        <v>6560</v>
      </c>
      <c r="B6525" t="s">
        <v>22</v>
      </c>
      <c r="C6525" s="1">
        <v>0</v>
      </c>
      <c r="D6525" t="s">
        <v>24</v>
      </c>
      <c r="E6525" t="s">
        <v>24</v>
      </c>
      <c r="F6525" s="1">
        <v>15</v>
      </c>
      <c r="G6525" s="1" t="str">
        <f t="shared" si="202"/>
        <v>1-2 Years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 s="14">
        <v>45.9</v>
      </c>
      <c r="U6525" t="str">
        <f t="shared" si="203"/>
        <v>30-60</v>
      </c>
      <c r="V6525" s="16">
        <v>693.45</v>
      </c>
      <c r="W6525" t="s">
        <v>24</v>
      </c>
    </row>
    <row r="6526" spans="1:23" x14ac:dyDescent="0.3">
      <c r="A6526" t="s">
        <v>6561</v>
      </c>
      <c r="B6526" t="s">
        <v>30</v>
      </c>
      <c r="C6526" s="1">
        <v>0</v>
      </c>
      <c r="D6526" t="s">
        <v>24</v>
      </c>
      <c r="E6526" t="s">
        <v>23</v>
      </c>
      <c r="F6526" s="1">
        <v>10</v>
      </c>
      <c r="G6526" s="1" t="str">
        <f t="shared" si="202"/>
        <v>0-1 Year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 s="14">
        <v>95.2</v>
      </c>
      <c r="U6526" t="str">
        <f t="shared" si="203"/>
        <v>90+</v>
      </c>
      <c r="V6526" s="16">
        <v>930.4</v>
      </c>
      <c r="W6526" t="s">
        <v>23</v>
      </c>
    </row>
    <row r="6527" spans="1:23" x14ac:dyDescent="0.3">
      <c r="A6527" t="s">
        <v>6562</v>
      </c>
      <c r="B6527" t="s">
        <v>30</v>
      </c>
      <c r="C6527" s="1">
        <v>0</v>
      </c>
      <c r="D6527" t="s">
        <v>23</v>
      </c>
      <c r="E6527" t="s">
        <v>23</v>
      </c>
      <c r="F6527" s="1">
        <v>55</v>
      </c>
      <c r="G6527" s="1" t="str">
        <f t="shared" si="202"/>
        <v>4-5 Years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 s="14">
        <v>20.5</v>
      </c>
      <c r="U6527" t="str">
        <f t="shared" si="203"/>
        <v>0-30</v>
      </c>
      <c r="V6527" s="16">
        <v>1177.95</v>
      </c>
      <c r="W6527" t="s">
        <v>24</v>
      </c>
    </row>
    <row r="6528" spans="1:23" x14ac:dyDescent="0.3">
      <c r="A6528" t="s">
        <v>6563</v>
      </c>
      <c r="B6528" t="s">
        <v>30</v>
      </c>
      <c r="C6528" s="1">
        <v>0</v>
      </c>
      <c r="D6528" t="s">
        <v>24</v>
      </c>
      <c r="E6528" t="s">
        <v>23</v>
      </c>
      <c r="F6528" s="1">
        <v>49</v>
      </c>
      <c r="G6528" s="1" t="str">
        <f t="shared" si="202"/>
        <v>4-5 Years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 s="14">
        <v>100.6</v>
      </c>
      <c r="U6528" t="str">
        <f t="shared" si="203"/>
        <v>90+</v>
      </c>
      <c r="V6528" s="16">
        <v>5069.6499999999996</v>
      </c>
      <c r="W6528" t="s">
        <v>23</v>
      </c>
    </row>
    <row r="6529" spans="1:23" x14ac:dyDescent="0.3">
      <c r="A6529" t="s">
        <v>6564</v>
      </c>
      <c r="B6529" t="s">
        <v>30</v>
      </c>
      <c r="C6529" s="1">
        <v>0</v>
      </c>
      <c r="D6529" t="s">
        <v>23</v>
      </c>
      <c r="E6529" t="s">
        <v>23</v>
      </c>
      <c r="F6529" s="1">
        <v>6</v>
      </c>
      <c r="G6529" s="1" t="str">
        <f t="shared" si="202"/>
        <v>0-1 Year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 s="14">
        <v>55.3</v>
      </c>
      <c r="U6529" t="str">
        <f t="shared" si="203"/>
        <v>30-60</v>
      </c>
      <c r="V6529" s="16">
        <v>324.25</v>
      </c>
      <c r="W6529" t="s">
        <v>23</v>
      </c>
    </row>
    <row r="6530" spans="1:23" x14ac:dyDescent="0.3">
      <c r="A6530" t="s">
        <v>6565</v>
      </c>
      <c r="B6530" t="s">
        <v>30</v>
      </c>
      <c r="C6530" s="1">
        <v>0</v>
      </c>
      <c r="D6530" t="s">
        <v>23</v>
      </c>
      <c r="E6530" t="s">
        <v>23</v>
      </c>
      <c r="F6530" s="1">
        <v>70</v>
      </c>
      <c r="G6530" s="1" t="str">
        <f t="shared" si="202"/>
        <v>5+ Years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 s="14">
        <v>20.350000000000001</v>
      </c>
      <c r="U6530" t="str">
        <f t="shared" si="203"/>
        <v>0-30</v>
      </c>
      <c r="V6530" s="16">
        <v>1458.1</v>
      </c>
      <c r="W6530" t="s">
        <v>24</v>
      </c>
    </row>
    <row r="6531" spans="1:23" x14ac:dyDescent="0.3">
      <c r="A6531" t="s">
        <v>6566</v>
      </c>
      <c r="B6531" t="s">
        <v>30</v>
      </c>
      <c r="C6531" s="1">
        <v>1</v>
      </c>
      <c r="D6531" t="s">
        <v>24</v>
      </c>
      <c r="E6531" t="s">
        <v>24</v>
      </c>
      <c r="F6531" s="1">
        <v>2</v>
      </c>
      <c r="G6531" s="1" t="str">
        <f t="shared" ref="G6531:G6594" si="204">IF(F6531&lt;=12,"0-1 Year",
IF(F6531&lt;=24,"1-2 Years",
IF(F6531&lt;=48,"2-4 Years",
IF(F6531&lt;=60,"4-5 Years","5+ Years"))))</f>
        <v>0-1 Year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 s="14">
        <v>74.849999999999994</v>
      </c>
      <c r="U6531" t="str">
        <f t="shared" ref="U6531:U6594" si="205">IF(T6531&lt;30,"0-30",
IF(T6531&lt;60,"30-60",
IF(T6531&lt;90,"60-90","90+")))</f>
        <v>60-90</v>
      </c>
      <c r="V6531" s="16">
        <v>156.4</v>
      </c>
      <c r="W6531" t="s">
        <v>23</v>
      </c>
    </row>
    <row r="6532" spans="1:23" x14ac:dyDescent="0.3">
      <c r="A6532" t="s">
        <v>6567</v>
      </c>
      <c r="B6532" t="s">
        <v>30</v>
      </c>
      <c r="C6532" s="1">
        <v>1</v>
      </c>
      <c r="D6532" t="s">
        <v>23</v>
      </c>
      <c r="E6532" t="s">
        <v>24</v>
      </c>
      <c r="F6532" s="1">
        <v>63</v>
      </c>
      <c r="G6532" s="1" t="str">
        <f t="shared" si="204"/>
        <v>5+ Years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 s="14">
        <v>36.1</v>
      </c>
      <c r="U6532" t="str">
        <f t="shared" si="205"/>
        <v>30-60</v>
      </c>
      <c r="V6532" s="16">
        <v>2298.9</v>
      </c>
      <c r="W6532" t="s">
        <v>24</v>
      </c>
    </row>
    <row r="6533" spans="1:23" x14ac:dyDescent="0.3">
      <c r="A6533" t="s">
        <v>6568</v>
      </c>
      <c r="B6533" t="s">
        <v>22</v>
      </c>
      <c r="C6533" s="1">
        <v>0</v>
      </c>
      <c r="D6533" t="s">
        <v>24</v>
      </c>
      <c r="E6533" t="s">
        <v>24</v>
      </c>
      <c r="F6533" s="1">
        <v>25</v>
      </c>
      <c r="G6533" s="1" t="str">
        <f t="shared" si="204"/>
        <v>2-4 Years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 s="14">
        <v>65.8</v>
      </c>
      <c r="U6533" t="str">
        <f t="shared" si="205"/>
        <v>60-90</v>
      </c>
      <c r="V6533" s="16">
        <v>1679.65</v>
      </c>
      <c r="W6533" t="s">
        <v>24</v>
      </c>
    </row>
    <row r="6534" spans="1:23" x14ac:dyDescent="0.3">
      <c r="A6534" t="s">
        <v>6569</v>
      </c>
      <c r="B6534" t="s">
        <v>22</v>
      </c>
      <c r="C6534" s="1">
        <v>1</v>
      </c>
      <c r="D6534" t="s">
        <v>24</v>
      </c>
      <c r="E6534" t="s">
        <v>24</v>
      </c>
      <c r="F6534" s="1">
        <v>18</v>
      </c>
      <c r="G6534" s="1" t="str">
        <f t="shared" si="204"/>
        <v>1-2 Years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 s="14">
        <v>20.350000000000001</v>
      </c>
      <c r="U6534" t="str">
        <f t="shared" si="205"/>
        <v>0-30</v>
      </c>
      <c r="V6534" s="16">
        <v>369.6</v>
      </c>
      <c r="W6534" t="s">
        <v>24</v>
      </c>
    </row>
    <row r="6535" spans="1:23" x14ac:dyDescent="0.3">
      <c r="A6535" t="s">
        <v>6570</v>
      </c>
      <c r="B6535" t="s">
        <v>30</v>
      </c>
      <c r="C6535" s="1">
        <v>1</v>
      </c>
      <c r="D6535" t="s">
        <v>23</v>
      </c>
      <c r="E6535" t="s">
        <v>24</v>
      </c>
      <c r="F6535" s="1">
        <v>28</v>
      </c>
      <c r="G6535" s="1" t="str">
        <f t="shared" si="204"/>
        <v>2-4 Years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 s="14">
        <v>105.8</v>
      </c>
      <c r="U6535" t="str">
        <f t="shared" si="205"/>
        <v>90+</v>
      </c>
      <c r="V6535" s="16">
        <v>2998</v>
      </c>
      <c r="W6535" t="s">
        <v>24</v>
      </c>
    </row>
    <row r="6536" spans="1:23" x14ac:dyDescent="0.3">
      <c r="A6536" t="s">
        <v>6571</v>
      </c>
      <c r="B6536" t="s">
        <v>22</v>
      </c>
      <c r="C6536" s="1">
        <v>1</v>
      </c>
      <c r="D6536" t="s">
        <v>24</v>
      </c>
      <c r="E6536" t="s">
        <v>24</v>
      </c>
      <c r="F6536" s="1">
        <v>53</v>
      </c>
      <c r="G6536" s="1" t="str">
        <f t="shared" si="204"/>
        <v>4-5 Years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 s="14">
        <v>96.75</v>
      </c>
      <c r="U6536" t="str">
        <f t="shared" si="205"/>
        <v>90+</v>
      </c>
      <c r="V6536" s="16">
        <v>5206.55</v>
      </c>
      <c r="W6536" t="s">
        <v>24</v>
      </c>
    </row>
    <row r="6537" spans="1:23" x14ac:dyDescent="0.3">
      <c r="A6537" t="s">
        <v>6572</v>
      </c>
      <c r="B6537" t="s">
        <v>30</v>
      </c>
      <c r="C6537" s="1">
        <v>0</v>
      </c>
      <c r="D6537" t="s">
        <v>24</v>
      </c>
      <c r="E6537" t="s">
        <v>24</v>
      </c>
      <c r="F6537" s="1">
        <v>35</v>
      </c>
      <c r="G6537" s="1" t="str">
        <f t="shared" si="204"/>
        <v>2-4 Years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 s="14">
        <v>102.35</v>
      </c>
      <c r="U6537" t="str">
        <f t="shared" si="205"/>
        <v>90+</v>
      </c>
      <c r="V6537" s="16">
        <v>3626.1</v>
      </c>
      <c r="W6537" t="s">
        <v>23</v>
      </c>
    </row>
    <row r="6538" spans="1:23" x14ac:dyDescent="0.3">
      <c r="A6538" t="s">
        <v>6573</v>
      </c>
      <c r="B6538" t="s">
        <v>30</v>
      </c>
      <c r="C6538" s="1">
        <v>0</v>
      </c>
      <c r="D6538" t="s">
        <v>24</v>
      </c>
      <c r="E6538" t="s">
        <v>24</v>
      </c>
      <c r="F6538" s="1">
        <v>1</v>
      </c>
      <c r="G6538" s="1" t="str">
        <f t="shared" si="204"/>
        <v>0-1 Year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 s="14">
        <v>24.4</v>
      </c>
      <c r="U6538" t="str">
        <f t="shared" si="205"/>
        <v>0-30</v>
      </c>
      <c r="V6538" s="16">
        <v>24.4</v>
      </c>
      <c r="W6538" t="s">
        <v>24</v>
      </c>
    </row>
    <row r="6539" spans="1:23" x14ac:dyDescent="0.3">
      <c r="A6539" t="s">
        <v>6574</v>
      </c>
      <c r="B6539" t="s">
        <v>30</v>
      </c>
      <c r="C6539" s="1">
        <v>0</v>
      </c>
      <c r="D6539" t="s">
        <v>23</v>
      </c>
      <c r="E6539" t="s">
        <v>24</v>
      </c>
      <c r="F6539" s="1">
        <v>70</v>
      </c>
      <c r="G6539" s="1" t="str">
        <f t="shared" si="204"/>
        <v>5+ Years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 s="14">
        <v>115.65</v>
      </c>
      <c r="U6539" t="str">
        <f t="shared" si="205"/>
        <v>90+</v>
      </c>
      <c r="V6539" s="16">
        <v>7968.85</v>
      </c>
      <c r="W6539" t="s">
        <v>23</v>
      </c>
    </row>
    <row r="6540" spans="1:23" x14ac:dyDescent="0.3">
      <c r="A6540" t="s">
        <v>6575</v>
      </c>
      <c r="B6540" t="s">
        <v>30</v>
      </c>
      <c r="C6540" s="1">
        <v>0</v>
      </c>
      <c r="D6540" t="s">
        <v>24</v>
      </c>
      <c r="E6540" t="s">
        <v>24</v>
      </c>
      <c r="F6540" s="1">
        <v>2</v>
      </c>
      <c r="G6540" s="1" t="str">
        <f t="shared" si="204"/>
        <v>0-1 Year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 s="14">
        <v>79.849999999999994</v>
      </c>
      <c r="U6540" t="str">
        <f t="shared" si="205"/>
        <v>60-90</v>
      </c>
      <c r="V6540" s="16">
        <v>152.44999999999999</v>
      </c>
      <c r="W6540" t="s">
        <v>23</v>
      </c>
    </row>
    <row r="6541" spans="1:23" x14ac:dyDescent="0.3">
      <c r="A6541" t="s">
        <v>6576</v>
      </c>
      <c r="B6541" t="s">
        <v>22</v>
      </c>
      <c r="C6541" s="1">
        <v>0</v>
      </c>
      <c r="D6541" t="s">
        <v>23</v>
      </c>
      <c r="E6541" t="s">
        <v>24</v>
      </c>
      <c r="F6541" s="1">
        <v>26</v>
      </c>
      <c r="G6541" s="1" t="str">
        <f t="shared" si="204"/>
        <v>2-4 Years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 s="14">
        <v>73.05</v>
      </c>
      <c r="U6541" t="str">
        <f t="shared" si="205"/>
        <v>60-90</v>
      </c>
      <c r="V6541" s="16">
        <v>1959.5</v>
      </c>
      <c r="W6541" t="s">
        <v>24</v>
      </c>
    </row>
    <row r="6542" spans="1:23" x14ac:dyDescent="0.3">
      <c r="A6542" t="s">
        <v>6577</v>
      </c>
      <c r="B6542" t="s">
        <v>22</v>
      </c>
      <c r="C6542" s="1">
        <v>0</v>
      </c>
      <c r="D6542" t="s">
        <v>24</v>
      </c>
      <c r="E6542" t="s">
        <v>24</v>
      </c>
      <c r="F6542" s="1">
        <v>34</v>
      </c>
      <c r="G6542" s="1" t="str">
        <f t="shared" si="204"/>
        <v>2-4 Years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 s="14">
        <v>64.349999999999994</v>
      </c>
      <c r="U6542" t="str">
        <f t="shared" si="205"/>
        <v>60-90</v>
      </c>
      <c r="V6542" s="16">
        <v>2053.0500000000002</v>
      </c>
      <c r="W6542" t="s">
        <v>24</v>
      </c>
    </row>
    <row r="6543" spans="1:23" x14ac:dyDescent="0.3">
      <c r="A6543" t="s">
        <v>6578</v>
      </c>
      <c r="B6543" t="s">
        <v>22</v>
      </c>
      <c r="C6543" s="1">
        <v>0</v>
      </c>
      <c r="D6543" t="s">
        <v>24</v>
      </c>
      <c r="E6543" t="s">
        <v>23</v>
      </c>
      <c r="F6543" s="1">
        <v>19</v>
      </c>
      <c r="G6543" s="1" t="str">
        <f t="shared" si="204"/>
        <v>1-2 Years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 s="14">
        <v>20.5</v>
      </c>
      <c r="U6543" t="str">
        <f t="shared" si="205"/>
        <v>0-30</v>
      </c>
      <c r="V6543" s="16">
        <v>398.55</v>
      </c>
      <c r="W6543" t="s">
        <v>24</v>
      </c>
    </row>
    <row r="6544" spans="1:23" x14ac:dyDescent="0.3">
      <c r="A6544" t="s">
        <v>6579</v>
      </c>
      <c r="B6544" t="s">
        <v>30</v>
      </c>
      <c r="C6544" s="1">
        <v>0</v>
      </c>
      <c r="D6544" t="s">
        <v>24</v>
      </c>
      <c r="E6544" t="s">
        <v>24</v>
      </c>
      <c r="F6544" s="1">
        <v>15</v>
      </c>
      <c r="G6544" s="1" t="str">
        <f t="shared" si="204"/>
        <v>1-2 Years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 s="14">
        <v>76</v>
      </c>
      <c r="U6544" t="str">
        <f t="shared" si="205"/>
        <v>60-90</v>
      </c>
      <c r="V6544" s="16">
        <v>1130.8499999999999</v>
      </c>
      <c r="W6544" t="s">
        <v>23</v>
      </c>
    </row>
    <row r="6545" spans="1:23" x14ac:dyDescent="0.3">
      <c r="A6545" t="s">
        <v>6580</v>
      </c>
      <c r="B6545" t="s">
        <v>22</v>
      </c>
      <c r="C6545" s="1">
        <v>0</v>
      </c>
      <c r="D6545" t="s">
        <v>23</v>
      </c>
      <c r="E6545" t="s">
        <v>23</v>
      </c>
      <c r="F6545" s="1">
        <v>62</v>
      </c>
      <c r="G6545" s="1" t="str">
        <f t="shared" si="204"/>
        <v>5+ Years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 s="14">
        <v>54.75</v>
      </c>
      <c r="U6545" t="str">
        <f t="shared" si="205"/>
        <v>30-60</v>
      </c>
      <c r="V6545" s="16">
        <v>3425.35</v>
      </c>
      <c r="W6545" t="s">
        <v>24</v>
      </c>
    </row>
    <row r="6546" spans="1:23" x14ac:dyDescent="0.3">
      <c r="A6546" t="s">
        <v>6581</v>
      </c>
      <c r="B6546" t="s">
        <v>22</v>
      </c>
      <c r="C6546" s="1">
        <v>1</v>
      </c>
      <c r="D6546" t="s">
        <v>24</v>
      </c>
      <c r="E6546" t="s">
        <v>24</v>
      </c>
      <c r="F6546" s="1">
        <v>42</v>
      </c>
      <c r="G6546" s="1" t="str">
        <f t="shared" si="204"/>
        <v>2-4 Years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 s="14">
        <v>104.75</v>
      </c>
      <c r="U6546" t="str">
        <f t="shared" si="205"/>
        <v>90+</v>
      </c>
      <c r="V6546" s="16">
        <v>4323.45</v>
      </c>
      <c r="W6546" t="s">
        <v>23</v>
      </c>
    </row>
    <row r="6547" spans="1:23" x14ac:dyDescent="0.3">
      <c r="A6547" t="s">
        <v>6582</v>
      </c>
      <c r="B6547" t="s">
        <v>22</v>
      </c>
      <c r="C6547" s="1">
        <v>0</v>
      </c>
      <c r="D6547" t="s">
        <v>24</v>
      </c>
      <c r="E6547" t="s">
        <v>24</v>
      </c>
      <c r="F6547" s="1">
        <v>9</v>
      </c>
      <c r="G6547" s="1" t="str">
        <f t="shared" si="204"/>
        <v>0-1 Year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 s="14">
        <v>74.650000000000006</v>
      </c>
      <c r="U6547" t="str">
        <f t="shared" si="205"/>
        <v>60-90</v>
      </c>
      <c r="V6547" s="16">
        <v>703.55</v>
      </c>
      <c r="W6547" t="s">
        <v>23</v>
      </c>
    </row>
    <row r="6548" spans="1:23" x14ac:dyDescent="0.3">
      <c r="A6548" t="s">
        <v>6583</v>
      </c>
      <c r="B6548" t="s">
        <v>30</v>
      </c>
      <c r="C6548" s="1">
        <v>0</v>
      </c>
      <c r="D6548" t="s">
        <v>24</v>
      </c>
      <c r="E6548" t="s">
        <v>24</v>
      </c>
      <c r="F6548" s="1">
        <v>24</v>
      </c>
      <c r="G6548" s="1" t="str">
        <f t="shared" si="204"/>
        <v>1-2 Years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 s="14">
        <v>51.15</v>
      </c>
      <c r="U6548" t="str">
        <f t="shared" si="205"/>
        <v>30-60</v>
      </c>
      <c r="V6548" s="16">
        <v>1275.7</v>
      </c>
      <c r="W6548" t="s">
        <v>24</v>
      </c>
    </row>
    <row r="6549" spans="1:23" x14ac:dyDescent="0.3">
      <c r="A6549" t="s">
        <v>6584</v>
      </c>
      <c r="B6549" t="s">
        <v>30</v>
      </c>
      <c r="C6549" s="1">
        <v>1</v>
      </c>
      <c r="D6549" t="s">
        <v>23</v>
      </c>
      <c r="E6549" t="s">
        <v>24</v>
      </c>
      <c r="F6549" s="1">
        <v>68</v>
      </c>
      <c r="G6549" s="1" t="str">
        <f t="shared" si="204"/>
        <v>5+ Years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 s="14">
        <v>41.95</v>
      </c>
      <c r="U6549" t="str">
        <f t="shared" si="205"/>
        <v>30-60</v>
      </c>
      <c r="V6549" s="16">
        <v>2965.75</v>
      </c>
      <c r="W6549" t="s">
        <v>24</v>
      </c>
    </row>
    <row r="6550" spans="1:23" x14ac:dyDescent="0.3">
      <c r="A6550" t="s">
        <v>6585</v>
      </c>
      <c r="B6550" t="s">
        <v>30</v>
      </c>
      <c r="C6550" s="1">
        <v>0</v>
      </c>
      <c r="D6550" t="s">
        <v>23</v>
      </c>
      <c r="E6550" t="s">
        <v>23</v>
      </c>
      <c r="F6550" s="1">
        <v>31</v>
      </c>
      <c r="G6550" s="1" t="str">
        <f t="shared" si="204"/>
        <v>2-4 Years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 s="14">
        <v>54.35</v>
      </c>
      <c r="U6550" t="str">
        <f t="shared" si="205"/>
        <v>30-60</v>
      </c>
      <c r="V6550" s="16">
        <v>1647</v>
      </c>
      <c r="W6550" t="s">
        <v>24</v>
      </c>
    </row>
    <row r="6551" spans="1:23" x14ac:dyDescent="0.3">
      <c r="A6551" t="s">
        <v>6586</v>
      </c>
      <c r="B6551" t="s">
        <v>22</v>
      </c>
      <c r="C6551" s="1">
        <v>0</v>
      </c>
      <c r="D6551" t="s">
        <v>24</v>
      </c>
      <c r="E6551" t="s">
        <v>24</v>
      </c>
      <c r="F6551" s="1">
        <v>1</v>
      </c>
      <c r="G6551" s="1" t="str">
        <f t="shared" si="204"/>
        <v>0-1 Year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 s="14">
        <v>56.25</v>
      </c>
      <c r="U6551" t="str">
        <f t="shared" si="205"/>
        <v>30-60</v>
      </c>
      <c r="V6551" s="16">
        <v>56.25</v>
      </c>
      <c r="W6551" t="s">
        <v>23</v>
      </c>
    </row>
    <row r="6552" spans="1:23" x14ac:dyDescent="0.3">
      <c r="A6552" t="s">
        <v>6587</v>
      </c>
      <c r="B6552" t="s">
        <v>30</v>
      </c>
      <c r="C6552" s="1">
        <v>0</v>
      </c>
      <c r="D6552" t="s">
        <v>23</v>
      </c>
      <c r="E6552" t="s">
        <v>24</v>
      </c>
      <c r="F6552" s="1">
        <v>21</v>
      </c>
      <c r="G6552" s="1" t="str">
        <f t="shared" si="204"/>
        <v>1-2 Years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 s="14">
        <v>106.1</v>
      </c>
      <c r="U6552" t="str">
        <f t="shared" si="205"/>
        <v>90+</v>
      </c>
      <c r="V6552" s="16">
        <v>2249.9499999999998</v>
      </c>
      <c r="W6552" t="s">
        <v>23</v>
      </c>
    </row>
    <row r="6553" spans="1:23" x14ac:dyDescent="0.3">
      <c r="A6553" t="s">
        <v>6588</v>
      </c>
      <c r="B6553" t="s">
        <v>22</v>
      </c>
      <c r="C6553" s="1">
        <v>0</v>
      </c>
      <c r="D6553" t="s">
        <v>23</v>
      </c>
      <c r="E6553" t="s">
        <v>24</v>
      </c>
      <c r="F6553" s="1">
        <v>63</v>
      </c>
      <c r="G6553" s="1" t="str">
        <f t="shared" si="204"/>
        <v>5+ Years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 s="14">
        <v>96</v>
      </c>
      <c r="U6553" t="str">
        <f t="shared" si="205"/>
        <v>90+</v>
      </c>
      <c r="V6553" s="16">
        <v>6109.75</v>
      </c>
      <c r="W6553" t="s">
        <v>24</v>
      </c>
    </row>
    <row r="6554" spans="1:23" x14ac:dyDescent="0.3">
      <c r="A6554" t="s">
        <v>6589</v>
      </c>
      <c r="B6554" t="s">
        <v>22</v>
      </c>
      <c r="C6554" s="1">
        <v>1</v>
      </c>
      <c r="D6554" t="s">
        <v>24</v>
      </c>
      <c r="E6554" t="s">
        <v>24</v>
      </c>
      <c r="F6554" s="1">
        <v>2</v>
      </c>
      <c r="G6554" s="1" t="str">
        <f t="shared" si="204"/>
        <v>0-1 Year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 s="14">
        <v>79.75</v>
      </c>
      <c r="U6554" t="str">
        <f t="shared" si="205"/>
        <v>60-90</v>
      </c>
      <c r="V6554" s="16">
        <v>159.4</v>
      </c>
      <c r="W6554" t="s">
        <v>23</v>
      </c>
    </row>
    <row r="6555" spans="1:23" x14ac:dyDescent="0.3">
      <c r="A6555" t="s">
        <v>6590</v>
      </c>
      <c r="B6555" t="s">
        <v>22</v>
      </c>
      <c r="C6555" s="1">
        <v>0</v>
      </c>
      <c r="D6555" t="s">
        <v>23</v>
      </c>
      <c r="E6555" t="s">
        <v>23</v>
      </c>
      <c r="F6555" s="1">
        <v>61</v>
      </c>
      <c r="G6555" s="1" t="str">
        <f t="shared" si="204"/>
        <v>5+ Years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 s="14">
        <v>61.45</v>
      </c>
      <c r="U6555" t="str">
        <f t="shared" si="205"/>
        <v>60-90</v>
      </c>
      <c r="V6555" s="16">
        <v>3751.15</v>
      </c>
      <c r="W6555" t="s">
        <v>24</v>
      </c>
    </row>
    <row r="6556" spans="1:23" x14ac:dyDescent="0.3">
      <c r="A6556" t="s">
        <v>6591</v>
      </c>
      <c r="B6556" t="s">
        <v>22</v>
      </c>
      <c r="C6556" s="1">
        <v>0</v>
      </c>
      <c r="D6556" t="s">
        <v>24</v>
      </c>
      <c r="E6556" t="s">
        <v>24</v>
      </c>
      <c r="F6556" s="1">
        <v>1</v>
      </c>
      <c r="G6556" s="1" t="str">
        <f t="shared" si="204"/>
        <v>0-1 Year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 s="14">
        <v>68.650000000000006</v>
      </c>
      <c r="U6556" t="str">
        <f t="shared" si="205"/>
        <v>60-90</v>
      </c>
      <c r="V6556" s="16">
        <v>68.650000000000006</v>
      </c>
      <c r="W6556" t="s">
        <v>23</v>
      </c>
    </row>
    <row r="6557" spans="1:23" x14ac:dyDescent="0.3">
      <c r="A6557" t="s">
        <v>6592</v>
      </c>
      <c r="B6557" t="s">
        <v>30</v>
      </c>
      <c r="C6557" s="1">
        <v>0</v>
      </c>
      <c r="D6557" t="s">
        <v>24</v>
      </c>
      <c r="E6557" t="s">
        <v>24</v>
      </c>
      <c r="F6557" s="1">
        <v>18</v>
      </c>
      <c r="G6557" s="1" t="str">
        <f t="shared" si="204"/>
        <v>1-2 Years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 s="14">
        <v>19.649999999999999</v>
      </c>
      <c r="U6557" t="str">
        <f t="shared" si="205"/>
        <v>0-30</v>
      </c>
      <c r="V6557" s="16">
        <v>411.25</v>
      </c>
      <c r="W6557" t="s">
        <v>24</v>
      </c>
    </row>
    <row r="6558" spans="1:23" x14ac:dyDescent="0.3">
      <c r="A6558" t="s">
        <v>6593</v>
      </c>
      <c r="B6558" t="s">
        <v>22</v>
      </c>
      <c r="C6558" s="1">
        <v>0</v>
      </c>
      <c r="D6558" t="s">
        <v>23</v>
      </c>
      <c r="E6558" t="s">
        <v>23</v>
      </c>
      <c r="F6558" s="1">
        <v>6</v>
      </c>
      <c r="G6558" s="1" t="str">
        <f t="shared" si="204"/>
        <v>0-1 Year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 s="14">
        <v>19</v>
      </c>
      <c r="U6558" t="str">
        <f t="shared" si="205"/>
        <v>0-30</v>
      </c>
      <c r="V6558" s="16">
        <v>105.5</v>
      </c>
      <c r="W6558" t="s">
        <v>24</v>
      </c>
    </row>
    <row r="6559" spans="1:23" x14ac:dyDescent="0.3">
      <c r="A6559" t="s">
        <v>6594</v>
      </c>
      <c r="B6559" t="s">
        <v>22</v>
      </c>
      <c r="C6559" s="1">
        <v>0</v>
      </c>
      <c r="D6559" t="s">
        <v>24</v>
      </c>
      <c r="E6559" t="s">
        <v>24</v>
      </c>
      <c r="F6559" s="1">
        <v>33</v>
      </c>
      <c r="G6559" s="1" t="str">
        <f t="shared" si="204"/>
        <v>2-4 Years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 s="14">
        <v>100</v>
      </c>
      <c r="U6559" t="str">
        <f t="shared" si="205"/>
        <v>90+</v>
      </c>
      <c r="V6559" s="16">
        <v>3320.6</v>
      </c>
      <c r="W6559" t="s">
        <v>24</v>
      </c>
    </row>
    <row r="6560" spans="1:23" x14ac:dyDescent="0.3">
      <c r="A6560" t="s">
        <v>6595</v>
      </c>
      <c r="B6560" t="s">
        <v>30</v>
      </c>
      <c r="C6560" s="1">
        <v>0</v>
      </c>
      <c r="D6560" t="s">
        <v>24</v>
      </c>
      <c r="E6560" t="s">
        <v>24</v>
      </c>
      <c r="F6560" s="1">
        <v>16</v>
      </c>
      <c r="G6560" s="1" t="str">
        <f t="shared" si="204"/>
        <v>1-2 Years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 s="14">
        <v>20.25</v>
      </c>
      <c r="U6560" t="str">
        <f t="shared" si="205"/>
        <v>0-30</v>
      </c>
      <c r="V6560" s="16">
        <v>327.45</v>
      </c>
      <c r="W6560" t="s">
        <v>23</v>
      </c>
    </row>
    <row r="6561" spans="1:23" x14ac:dyDescent="0.3">
      <c r="A6561" t="s">
        <v>6596</v>
      </c>
      <c r="B6561" t="s">
        <v>22</v>
      </c>
      <c r="C6561" s="1">
        <v>0</v>
      </c>
      <c r="D6561" t="s">
        <v>23</v>
      </c>
      <c r="E6561" t="s">
        <v>24</v>
      </c>
      <c r="F6561" s="1">
        <v>56</v>
      </c>
      <c r="G6561" s="1" t="str">
        <f t="shared" si="204"/>
        <v>4-5 Years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 s="14">
        <v>98.7</v>
      </c>
      <c r="U6561" t="str">
        <f t="shared" si="205"/>
        <v>90+</v>
      </c>
      <c r="V6561" s="16">
        <v>5669.5</v>
      </c>
      <c r="W6561" t="s">
        <v>24</v>
      </c>
    </row>
    <row r="6562" spans="1:23" x14ac:dyDescent="0.3">
      <c r="A6562" t="s">
        <v>6597</v>
      </c>
      <c r="B6562" t="s">
        <v>30</v>
      </c>
      <c r="C6562" s="1">
        <v>0</v>
      </c>
      <c r="D6562" t="s">
        <v>24</v>
      </c>
      <c r="E6562" t="s">
        <v>23</v>
      </c>
      <c r="F6562" s="1">
        <v>23</v>
      </c>
      <c r="G6562" s="1" t="str">
        <f t="shared" si="204"/>
        <v>1-2 Years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 s="14">
        <v>19.8</v>
      </c>
      <c r="U6562" t="str">
        <f t="shared" si="205"/>
        <v>0-30</v>
      </c>
      <c r="V6562" s="16">
        <v>465.45</v>
      </c>
      <c r="W6562" t="s">
        <v>24</v>
      </c>
    </row>
    <row r="6563" spans="1:23" x14ac:dyDescent="0.3">
      <c r="A6563" t="s">
        <v>6598</v>
      </c>
      <c r="B6563" t="s">
        <v>30</v>
      </c>
      <c r="C6563" s="1">
        <v>0</v>
      </c>
      <c r="D6563" t="s">
        <v>24</v>
      </c>
      <c r="E6563" t="s">
        <v>24</v>
      </c>
      <c r="F6563" s="1">
        <v>9</v>
      </c>
      <c r="G6563" s="1" t="str">
        <f t="shared" si="204"/>
        <v>0-1 Year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 s="14">
        <v>73.8</v>
      </c>
      <c r="U6563" t="str">
        <f t="shared" si="205"/>
        <v>60-90</v>
      </c>
      <c r="V6563" s="16">
        <v>704.3</v>
      </c>
      <c r="W6563" t="s">
        <v>24</v>
      </c>
    </row>
    <row r="6564" spans="1:23" x14ac:dyDescent="0.3">
      <c r="A6564" t="s">
        <v>6599</v>
      </c>
      <c r="B6564" t="s">
        <v>22</v>
      </c>
      <c r="C6564" s="1">
        <v>1</v>
      </c>
      <c r="D6564" t="s">
        <v>23</v>
      </c>
      <c r="E6564" t="s">
        <v>24</v>
      </c>
      <c r="F6564" s="1">
        <v>14</v>
      </c>
      <c r="G6564" s="1" t="str">
        <f t="shared" si="204"/>
        <v>1-2 Years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 s="14">
        <v>100.2</v>
      </c>
      <c r="U6564" t="str">
        <f t="shared" si="205"/>
        <v>90+</v>
      </c>
      <c r="V6564" s="16">
        <v>1369.8</v>
      </c>
      <c r="W6564" t="s">
        <v>23</v>
      </c>
    </row>
    <row r="6565" spans="1:23" x14ac:dyDescent="0.3">
      <c r="A6565" t="s">
        <v>6600</v>
      </c>
      <c r="B6565" t="s">
        <v>30</v>
      </c>
      <c r="C6565" s="1">
        <v>0</v>
      </c>
      <c r="D6565" t="s">
        <v>23</v>
      </c>
      <c r="E6565" t="s">
        <v>23</v>
      </c>
      <c r="F6565" s="1">
        <v>15</v>
      </c>
      <c r="G6565" s="1" t="str">
        <f t="shared" si="204"/>
        <v>1-2 Years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 s="14">
        <v>74.900000000000006</v>
      </c>
      <c r="U6565" t="str">
        <f t="shared" si="205"/>
        <v>60-90</v>
      </c>
      <c r="V6565" s="16">
        <v>1107.25</v>
      </c>
      <c r="W6565" t="s">
        <v>23</v>
      </c>
    </row>
    <row r="6566" spans="1:23" x14ac:dyDescent="0.3">
      <c r="A6566" t="s">
        <v>6601</v>
      </c>
      <c r="B6566" t="s">
        <v>30</v>
      </c>
      <c r="C6566" s="1">
        <v>0</v>
      </c>
      <c r="D6566" t="s">
        <v>24</v>
      </c>
      <c r="E6566" t="s">
        <v>24</v>
      </c>
      <c r="F6566" s="1">
        <v>5</v>
      </c>
      <c r="G6566" s="1" t="str">
        <f t="shared" si="204"/>
        <v>0-1 Year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 s="14">
        <v>20.05</v>
      </c>
      <c r="U6566" t="str">
        <f t="shared" si="205"/>
        <v>0-30</v>
      </c>
      <c r="V6566" s="16">
        <v>95.55</v>
      </c>
      <c r="W6566" t="s">
        <v>24</v>
      </c>
    </row>
    <row r="6567" spans="1:23" x14ac:dyDescent="0.3">
      <c r="A6567" t="s">
        <v>6602</v>
      </c>
      <c r="B6567" t="s">
        <v>30</v>
      </c>
      <c r="C6567" s="1">
        <v>0</v>
      </c>
      <c r="D6567" t="s">
        <v>23</v>
      </c>
      <c r="E6567" t="s">
        <v>24</v>
      </c>
      <c r="F6567" s="1">
        <v>61</v>
      </c>
      <c r="G6567" s="1" t="str">
        <f t="shared" si="204"/>
        <v>5+ Years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 s="14">
        <v>106.2</v>
      </c>
      <c r="U6567" t="str">
        <f t="shared" si="205"/>
        <v>90+</v>
      </c>
      <c r="V6567" s="16">
        <v>6375.2</v>
      </c>
      <c r="W6567" t="s">
        <v>24</v>
      </c>
    </row>
    <row r="6568" spans="1:23" x14ac:dyDescent="0.3">
      <c r="A6568" t="s">
        <v>6603</v>
      </c>
      <c r="B6568" t="s">
        <v>30</v>
      </c>
      <c r="C6568" s="1">
        <v>0</v>
      </c>
      <c r="D6568" t="s">
        <v>23</v>
      </c>
      <c r="E6568" t="s">
        <v>23</v>
      </c>
      <c r="F6568" s="1">
        <v>70</v>
      </c>
      <c r="G6568" s="1" t="str">
        <f t="shared" si="204"/>
        <v>5+ Years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 s="14">
        <v>116.55</v>
      </c>
      <c r="U6568" t="str">
        <f t="shared" si="205"/>
        <v>90+</v>
      </c>
      <c r="V6568" s="16">
        <v>8152.3</v>
      </c>
      <c r="W6568" t="s">
        <v>24</v>
      </c>
    </row>
    <row r="6569" spans="1:23" x14ac:dyDescent="0.3">
      <c r="A6569" t="s">
        <v>6604</v>
      </c>
      <c r="B6569" t="s">
        <v>30</v>
      </c>
      <c r="C6569" s="1">
        <v>0</v>
      </c>
      <c r="D6569" t="s">
        <v>24</v>
      </c>
      <c r="E6569" t="s">
        <v>24</v>
      </c>
      <c r="F6569" s="1">
        <v>15</v>
      </c>
      <c r="G6569" s="1" t="str">
        <f t="shared" si="204"/>
        <v>1-2 Years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 s="14">
        <v>99.7</v>
      </c>
      <c r="U6569" t="str">
        <f t="shared" si="205"/>
        <v>90+</v>
      </c>
      <c r="V6569" s="16">
        <v>1566.75</v>
      </c>
      <c r="W6569" t="s">
        <v>24</v>
      </c>
    </row>
    <row r="6570" spans="1:23" x14ac:dyDescent="0.3">
      <c r="A6570" t="s">
        <v>6605</v>
      </c>
      <c r="B6570" t="s">
        <v>30</v>
      </c>
      <c r="C6570" s="1">
        <v>0</v>
      </c>
      <c r="D6570" t="s">
        <v>23</v>
      </c>
      <c r="E6570" t="s">
        <v>23</v>
      </c>
      <c r="F6570" s="1">
        <v>8</v>
      </c>
      <c r="G6570" s="1" t="str">
        <f t="shared" si="204"/>
        <v>0-1 Year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 s="14">
        <v>19.7</v>
      </c>
      <c r="U6570" t="str">
        <f t="shared" si="205"/>
        <v>0-30</v>
      </c>
      <c r="V6570" s="16">
        <v>130.25</v>
      </c>
      <c r="W6570" t="s">
        <v>24</v>
      </c>
    </row>
    <row r="6571" spans="1:23" x14ac:dyDescent="0.3">
      <c r="A6571" t="s">
        <v>6606</v>
      </c>
      <c r="B6571" t="s">
        <v>22</v>
      </c>
      <c r="C6571" s="1">
        <v>0</v>
      </c>
      <c r="D6571" t="s">
        <v>23</v>
      </c>
      <c r="E6571" t="s">
        <v>23</v>
      </c>
      <c r="F6571" s="1">
        <v>8</v>
      </c>
      <c r="G6571" s="1" t="str">
        <f t="shared" si="204"/>
        <v>0-1 Year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 s="14">
        <v>19.5</v>
      </c>
      <c r="U6571" t="str">
        <f t="shared" si="205"/>
        <v>0-30</v>
      </c>
      <c r="V6571" s="16">
        <v>162.15</v>
      </c>
      <c r="W6571" t="s">
        <v>24</v>
      </c>
    </row>
    <row r="6572" spans="1:23" x14ac:dyDescent="0.3">
      <c r="A6572" t="s">
        <v>6607</v>
      </c>
      <c r="B6572" t="s">
        <v>22</v>
      </c>
      <c r="C6572" s="1">
        <v>0</v>
      </c>
      <c r="D6572" t="s">
        <v>24</v>
      </c>
      <c r="E6572" t="s">
        <v>24</v>
      </c>
      <c r="F6572" s="1">
        <v>4</v>
      </c>
      <c r="G6572" s="1" t="str">
        <f t="shared" si="204"/>
        <v>0-1 Year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 s="14">
        <v>29.15</v>
      </c>
      <c r="U6572" t="str">
        <f t="shared" si="205"/>
        <v>0-30</v>
      </c>
      <c r="V6572" s="16">
        <v>110.05</v>
      </c>
      <c r="W6572" t="s">
        <v>24</v>
      </c>
    </row>
    <row r="6573" spans="1:23" x14ac:dyDescent="0.3">
      <c r="A6573" t="s">
        <v>6608</v>
      </c>
      <c r="B6573" t="s">
        <v>22</v>
      </c>
      <c r="C6573" s="1">
        <v>0</v>
      </c>
      <c r="D6573" t="s">
        <v>24</v>
      </c>
      <c r="E6573" t="s">
        <v>24</v>
      </c>
      <c r="F6573" s="1">
        <v>34</v>
      </c>
      <c r="G6573" s="1" t="str">
        <f t="shared" si="204"/>
        <v>2-4 Years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 s="14">
        <v>55</v>
      </c>
      <c r="U6573" t="str">
        <f t="shared" si="205"/>
        <v>30-60</v>
      </c>
      <c r="V6573" s="16">
        <v>1885.15</v>
      </c>
      <c r="W6573" t="s">
        <v>24</v>
      </c>
    </row>
    <row r="6574" spans="1:23" x14ac:dyDescent="0.3">
      <c r="A6574" t="s">
        <v>6609</v>
      </c>
      <c r="B6574" t="s">
        <v>30</v>
      </c>
      <c r="C6574" s="1">
        <v>0</v>
      </c>
      <c r="D6574" t="s">
        <v>23</v>
      </c>
      <c r="E6574" t="s">
        <v>24</v>
      </c>
      <c r="F6574" s="1">
        <v>68</v>
      </c>
      <c r="G6574" s="1" t="str">
        <f t="shared" si="204"/>
        <v>5+ Years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 s="14">
        <v>90.8</v>
      </c>
      <c r="U6574" t="str">
        <f t="shared" si="205"/>
        <v>90+</v>
      </c>
      <c r="V6574" s="16">
        <v>6302.85</v>
      </c>
      <c r="W6574" t="s">
        <v>24</v>
      </c>
    </row>
    <row r="6575" spans="1:23" x14ac:dyDescent="0.3">
      <c r="A6575" t="s">
        <v>6610</v>
      </c>
      <c r="B6575" t="s">
        <v>22</v>
      </c>
      <c r="C6575" s="1">
        <v>0</v>
      </c>
      <c r="D6575" t="s">
        <v>23</v>
      </c>
      <c r="E6575" t="s">
        <v>23</v>
      </c>
      <c r="F6575" s="1">
        <v>45</v>
      </c>
      <c r="G6575" s="1" t="str">
        <f t="shared" si="204"/>
        <v>2-4 Years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 s="14">
        <v>51</v>
      </c>
      <c r="U6575" t="str">
        <f t="shared" si="205"/>
        <v>30-60</v>
      </c>
      <c r="V6575" s="16">
        <v>2264.5</v>
      </c>
      <c r="W6575" t="s">
        <v>24</v>
      </c>
    </row>
    <row r="6576" spans="1:23" x14ac:dyDescent="0.3">
      <c r="A6576" t="s">
        <v>6611</v>
      </c>
      <c r="B6576" t="s">
        <v>22</v>
      </c>
      <c r="C6576" s="1">
        <v>1</v>
      </c>
      <c r="D6576" t="s">
        <v>24</v>
      </c>
      <c r="E6576" t="s">
        <v>24</v>
      </c>
      <c r="F6576" s="1">
        <v>9</v>
      </c>
      <c r="G6576" s="1" t="str">
        <f t="shared" si="204"/>
        <v>0-1 Year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 s="14">
        <v>90.1</v>
      </c>
      <c r="U6576" t="str">
        <f t="shared" si="205"/>
        <v>90+</v>
      </c>
      <c r="V6576" s="16">
        <v>816.8</v>
      </c>
      <c r="W6576" t="s">
        <v>24</v>
      </c>
    </row>
    <row r="6577" spans="1:23" x14ac:dyDescent="0.3">
      <c r="A6577" t="s">
        <v>6612</v>
      </c>
      <c r="B6577" t="s">
        <v>22</v>
      </c>
      <c r="C6577" s="1">
        <v>0</v>
      </c>
      <c r="D6577" t="s">
        <v>24</v>
      </c>
      <c r="E6577" t="s">
        <v>24</v>
      </c>
      <c r="F6577" s="1">
        <v>22</v>
      </c>
      <c r="G6577" s="1" t="str">
        <f t="shared" si="204"/>
        <v>1-2 Years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 s="14">
        <v>59.05</v>
      </c>
      <c r="U6577" t="str">
        <f t="shared" si="205"/>
        <v>30-60</v>
      </c>
      <c r="V6577" s="16">
        <v>1253.5</v>
      </c>
      <c r="W6577" t="s">
        <v>24</v>
      </c>
    </row>
    <row r="6578" spans="1:23" x14ac:dyDescent="0.3">
      <c r="A6578" t="s">
        <v>6613</v>
      </c>
      <c r="B6578" t="s">
        <v>22</v>
      </c>
      <c r="C6578" s="1">
        <v>0</v>
      </c>
      <c r="D6578" t="s">
        <v>24</v>
      </c>
      <c r="E6578" t="s">
        <v>24</v>
      </c>
      <c r="F6578" s="1">
        <v>2</v>
      </c>
      <c r="G6578" s="1" t="str">
        <f t="shared" si="204"/>
        <v>0-1 Year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 s="14">
        <v>20.3</v>
      </c>
      <c r="U6578" t="str">
        <f t="shared" si="205"/>
        <v>0-30</v>
      </c>
      <c r="V6578" s="16">
        <v>41.2</v>
      </c>
      <c r="W6578" t="s">
        <v>24</v>
      </c>
    </row>
    <row r="6579" spans="1:23" x14ac:dyDescent="0.3">
      <c r="A6579" t="s">
        <v>6614</v>
      </c>
      <c r="B6579" t="s">
        <v>30</v>
      </c>
      <c r="C6579" s="1">
        <v>0</v>
      </c>
      <c r="D6579" t="s">
        <v>23</v>
      </c>
      <c r="E6579" t="s">
        <v>24</v>
      </c>
      <c r="F6579" s="1">
        <v>70</v>
      </c>
      <c r="G6579" s="1" t="str">
        <f t="shared" si="204"/>
        <v>5+ Years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 s="14">
        <v>72.95</v>
      </c>
      <c r="U6579" t="str">
        <f t="shared" si="205"/>
        <v>60-90</v>
      </c>
      <c r="V6579" s="16">
        <v>5265.55</v>
      </c>
      <c r="W6579" t="s">
        <v>24</v>
      </c>
    </row>
    <row r="6580" spans="1:23" x14ac:dyDescent="0.3">
      <c r="A6580" t="s">
        <v>6615</v>
      </c>
      <c r="B6580" t="s">
        <v>22</v>
      </c>
      <c r="C6580" s="1">
        <v>0</v>
      </c>
      <c r="D6580" t="s">
        <v>24</v>
      </c>
      <c r="E6580" t="s">
        <v>23</v>
      </c>
      <c r="F6580" s="1">
        <v>10</v>
      </c>
      <c r="G6580" s="1" t="str">
        <f t="shared" si="204"/>
        <v>0-1 Year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 s="14">
        <v>73.55</v>
      </c>
      <c r="U6580" t="str">
        <f t="shared" si="205"/>
        <v>60-90</v>
      </c>
      <c r="V6580" s="16">
        <v>693.3</v>
      </c>
      <c r="W6580" t="s">
        <v>24</v>
      </c>
    </row>
    <row r="6581" spans="1:23" x14ac:dyDescent="0.3">
      <c r="A6581" t="s">
        <v>6616</v>
      </c>
      <c r="B6581" t="s">
        <v>30</v>
      </c>
      <c r="C6581" s="1">
        <v>0</v>
      </c>
      <c r="D6581" t="s">
        <v>24</v>
      </c>
      <c r="E6581" t="s">
        <v>24</v>
      </c>
      <c r="F6581" s="1">
        <v>72</v>
      </c>
      <c r="G6581" s="1" t="str">
        <f t="shared" si="204"/>
        <v>5+ Years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 s="14">
        <v>84.3</v>
      </c>
      <c r="U6581" t="str">
        <f t="shared" si="205"/>
        <v>60-90</v>
      </c>
      <c r="V6581" s="16">
        <v>5997.1</v>
      </c>
      <c r="W6581" t="s">
        <v>24</v>
      </c>
    </row>
    <row r="6582" spans="1:23" x14ac:dyDescent="0.3">
      <c r="A6582" t="s">
        <v>6617</v>
      </c>
      <c r="B6582" t="s">
        <v>22</v>
      </c>
      <c r="C6582" s="1">
        <v>0</v>
      </c>
      <c r="D6582" t="s">
        <v>23</v>
      </c>
      <c r="E6582" t="s">
        <v>23</v>
      </c>
      <c r="F6582" s="1">
        <v>49</v>
      </c>
      <c r="G6582" s="1" t="str">
        <f t="shared" si="204"/>
        <v>4-5 Years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 s="14">
        <v>78</v>
      </c>
      <c r="U6582" t="str">
        <f t="shared" si="205"/>
        <v>60-90</v>
      </c>
      <c r="V6582" s="16">
        <v>3824.2</v>
      </c>
      <c r="W6582" t="s">
        <v>24</v>
      </c>
    </row>
    <row r="6583" spans="1:23" x14ac:dyDescent="0.3">
      <c r="A6583" t="s">
        <v>6618</v>
      </c>
      <c r="B6583" t="s">
        <v>22</v>
      </c>
      <c r="C6583" s="1">
        <v>1</v>
      </c>
      <c r="D6583" t="s">
        <v>24</v>
      </c>
      <c r="E6583" t="s">
        <v>24</v>
      </c>
      <c r="F6583" s="1">
        <v>54</v>
      </c>
      <c r="G6583" s="1" t="str">
        <f t="shared" si="204"/>
        <v>4-5 Years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 s="14">
        <v>72.099999999999994</v>
      </c>
      <c r="U6583" t="str">
        <f t="shared" si="205"/>
        <v>60-90</v>
      </c>
      <c r="V6583" s="16">
        <v>3886.05</v>
      </c>
      <c r="W6583" t="s">
        <v>24</v>
      </c>
    </row>
    <row r="6584" spans="1:23" x14ac:dyDescent="0.3">
      <c r="A6584" t="s">
        <v>6619</v>
      </c>
      <c r="B6584" t="s">
        <v>22</v>
      </c>
      <c r="C6584" s="1">
        <v>0</v>
      </c>
      <c r="D6584" t="s">
        <v>24</v>
      </c>
      <c r="E6584" t="s">
        <v>24</v>
      </c>
      <c r="F6584" s="1">
        <v>71</v>
      </c>
      <c r="G6584" s="1" t="str">
        <f t="shared" si="204"/>
        <v>5+ Years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 s="14">
        <v>106.75</v>
      </c>
      <c r="U6584" t="str">
        <f t="shared" si="205"/>
        <v>90+</v>
      </c>
      <c r="V6584" s="16">
        <v>7283.25</v>
      </c>
      <c r="W6584" t="s">
        <v>24</v>
      </c>
    </row>
    <row r="6585" spans="1:23" x14ac:dyDescent="0.3">
      <c r="A6585" t="s">
        <v>6620</v>
      </c>
      <c r="B6585" t="s">
        <v>22</v>
      </c>
      <c r="C6585" s="1">
        <v>0</v>
      </c>
      <c r="D6585" t="s">
        <v>24</v>
      </c>
      <c r="E6585" t="s">
        <v>24</v>
      </c>
      <c r="F6585" s="1">
        <v>22</v>
      </c>
      <c r="G6585" s="1" t="str">
        <f t="shared" si="204"/>
        <v>1-2 Years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 s="14">
        <v>19.25</v>
      </c>
      <c r="U6585" t="str">
        <f t="shared" si="205"/>
        <v>0-30</v>
      </c>
      <c r="V6585" s="16">
        <v>412.55</v>
      </c>
      <c r="W6585" t="s">
        <v>24</v>
      </c>
    </row>
    <row r="6586" spans="1:23" x14ac:dyDescent="0.3">
      <c r="A6586" t="s">
        <v>6621</v>
      </c>
      <c r="B6586" t="s">
        <v>22</v>
      </c>
      <c r="C6586" s="1">
        <v>0</v>
      </c>
      <c r="D6586" t="s">
        <v>23</v>
      </c>
      <c r="E6586" t="s">
        <v>23</v>
      </c>
      <c r="F6586" s="1">
        <v>50</v>
      </c>
      <c r="G6586" s="1" t="str">
        <f t="shared" si="204"/>
        <v>4-5 Years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 s="14">
        <v>20.55</v>
      </c>
      <c r="U6586" t="str">
        <f t="shared" si="205"/>
        <v>0-30</v>
      </c>
      <c r="V6586" s="16">
        <v>1070.25</v>
      </c>
      <c r="W6586" t="s">
        <v>24</v>
      </c>
    </row>
    <row r="6587" spans="1:23" x14ac:dyDescent="0.3">
      <c r="A6587" t="s">
        <v>6622</v>
      </c>
      <c r="B6587" t="s">
        <v>22</v>
      </c>
      <c r="C6587" s="1">
        <v>0</v>
      </c>
      <c r="D6587" t="s">
        <v>23</v>
      </c>
      <c r="E6587" t="s">
        <v>23</v>
      </c>
      <c r="F6587" s="1">
        <v>43</v>
      </c>
      <c r="G6587" s="1" t="str">
        <f t="shared" si="204"/>
        <v>2-4 Years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 s="14">
        <v>20</v>
      </c>
      <c r="U6587" t="str">
        <f t="shared" si="205"/>
        <v>0-30</v>
      </c>
      <c r="V6587" s="16">
        <v>817.95</v>
      </c>
      <c r="W6587" t="s">
        <v>24</v>
      </c>
    </row>
    <row r="6588" spans="1:23" x14ac:dyDescent="0.3">
      <c r="A6588" t="s">
        <v>6623</v>
      </c>
      <c r="B6588" t="s">
        <v>22</v>
      </c>
      <c r="C6588" s="1">
        <v>0</v>
      </c>
      <c r="D6588" t="s">
        <v>23</v>
      </c>
      <c r="E6588" t="s">
        <v>23</v>
      </c>
      <c r="F6588" s="1">
        <v>45</v>
      </c>
      <c r="G6588" s="1" t="str">
        <f t="shared" si="204"/>
        <v>2-4 Years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 s="14">
        <v>24.65</v>
      </c>
      <c r="U6588" t="str">
        <f t="shared" si="205"/>
        <v>0-30</v>
      </c>
      <c r="V6588" s="16">
        <v>1171.3</v>
      </c>
      <c r="W6588" t="s">
        <v>24</v>
      </c>
    </row>
    <row r="6589" spans="1:23" x14ac:dyDescent="0.3">
      <c r="A6589" t="s">
        <v>6624</v>
      </c>
      <c r="B6589" t="s">
        <v>30</v>
      </c>
      <c r="C6589" s="1">
        <v>1</v>
      </c>
      <c r="D6589" t="s">
        <v>24</v>
      </c>
      <c r="E6589" t="s">
        <v>24</v>
      </c>
      <c r="F6589" s="1">
        <v>64</v>
      </c>
      <c r="G6589" s="1" t="str">
        <f t="shared" si="204"/>
        <v>5+ Years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 s="14">
        <v>103.5</v>
      </c>
      <c r="U6589" t="str">
        <f t="shared" si="205"/>
        <v>90+</v>
      </c>
      <c r="V6589" s="16">
        <v>6548.65</v>
      </c>
      <c r="W6589" t="s">
        <v>24</v>
      </c>
    </row>
    <row r="6590" spans="1:23" x14ac:dyDescent="0.3">
      <c r="A6590" t="s">
        <v>6625</v>
      </c>
      <c r="B6590" t="s">
        <v>22</v>
      </c>
      <c r="C6590" s="1">
        <v>0</v>
      </c>
      <c r="D6590" t="s">
        <v>23</v>
      </c>
      <c r="E6590" t="s">
        <v>23</v>
      </c>
      <c r="F6590" s="1">
        <v>23</v>
      </c>
      <c r="G6590" s="1" t="str">
        <f t="shared" si="204"/>
        <v>1-2 Years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 s="14">
        <v>23.85</v>
      </c>
      <c r="U6590" t="str">
        <f t="shared" si="205"/>
        <v>0-30</v>
      </c>
      <c r="V6590" s="16">
        <v>625.65</v>
      </c>
      <c r="W6590" t="s">
        <v>24</v>
      </c>
    </row>
    <row r="6591" spans="1:23" x14ac:dyDescent="0.3">
      <c r="A6591" t="s">
        <v>6626</v>
      </c>
      <c r="B6591" t="s">
        <v>22</v>
      </c>
      <c r="C6591" s="1">
        <v>0</v>
      </c>
      <c r="D6591" t="s">
        <v>23</v>
      </c>
      <c r="E6591" t="s">
        <v>24</v>
      </c>
      <c r="F6591" s="1">
        <v>68</v>
      </c>
      <c r="G6591" s="1" t="str">
        <f t="shared" si="204"/>
        <v>5+ Years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 s="14">
        <v>25.8</v>
      </c>
      <c r="U6591" t="str">
        <f t="shared" si="205"/>
        <v>0-30</v>
      </c>
      <c r="V6591" s="16">
        <v>1911.5</v>
      </c>
      <c r="W6591" t="s">
        <v>24</v>
      </c>
    </row>
    <row r="6592" spans="1:23" x14ac:dyDescent="0.3">
      <c r="A6592" t="s">
        <v>6627</v>
      </c>
      <c r="B6592" t="s">
        <v>22</v>
      </c>
      <c r="C6592" s="1">
        <v>0</v>
      </c>
      <c r="D6592" t="s">
        <v>24</v>
      </c>
      <c r="E6592" t="s">
        <v>24</v>
      </c>
      <c r="F6592" s="1">
        <v>1</v>
      </c>
      <c r="G6592" s="1" t="str">
        <f t="shared" si="204"/>
        <v>0-1 Year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 s="14">
        <v>70.849999999999994</v>
      </c>
      <c r="U6592" t="str">
        <f t="shared" si="205"/>
        <v>60-90</v>
      </c>
      <c r="V6592" s="16">
        <v>70.849999999999994</v>
      </c>
      <c r="W6592" t="s">
        <v>23</v>
      </c>
    </row>
    <row r="6593" spans="1:23" x14ac:dyDescent="0.3">
      <c r="A6593" t="s">
        <v>6628</v>
      </c>
      <c r="B6593" t="s">
        <v>30</v>
      </c>
      <c r="C6593" s="1">
        <v>0</v>
      </c>
      <c r="D6593" t="s">
        <v>24</v>
      </c>
      <c r="E6593" t="s">
        <v>24</v>
      </c>
      <c r="F6593" s="1">
        <v>2</v>
      </c>
      <c r="G6593" s="1" t="str">
        <f t="shared" si="204"/>
        <v>0-1 Year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 s="14">
        <v>69.8</v>
      </c>
      <c r="U6593" t="str">
        <f t="shared" si="205"/>
        <v>60-90</v>
      </c>
      <c r="V6593" s="16">
        <v>134.69999999999999</v>
      </c>
      <c r="W6593" t="s">
        <v>23</v>
      </c>
    </row>
    <row r="6594" spans="1:23" x14ac:dyDescent="0.3">
      <c r="A6594" t="s">
        <v>6629</v>
      </c>
      <c r="B6594" t="s">
        <v>30</v>
      </c>
      <c r="C6594" s="1">
        <v>0</v>
      </c>
      <c r="D6594" t="s">
        <v>24</v>
      </c>
      <c r="E6594" t="s">
        <v>24</v>
      </c>
      <c r="F6594" s="1">
        <v>26</v>
      </c>
      <c r="G6594" s="1" t="str">
        <f t="shared" si="204"/>
        <v>2-4 Years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 s="14">
        <v>59.45</v>
      </c>
      <c r="U6594" t="str">
        <f t="shared" si="205"/>
        <v>30-60</v>
      </c>
      <c r="V6594" s="16">
        <v>1507</v>
      </c>
      <c r="W6594" t="s">
        <v>24</v>
      </c>
    </row>
    <row r="6595" spans="1:23" x14ac:dyDescent="0.3">
      <c r="A6595" t="s">
        <v>6630</v>
      </c>
      <c r="B6595" t="s">
        <v>30</v>
      </c>
      <c r="C6595" s="1">
        <v>0</v>
      </c>
      <c r="D6595" t="s">
        <v>23</v>
      </c>
      <c r="E6595" t="s">
        <v>24</v>
      </c>
      <c r="F6595" s="1">
        <v>55</v>
      </c>
      <c r="G6595" s="1" t="str">
        <f t="shared" ref="G6595:G6658" si="206">IF(F6595&lt;=12,"0-1 Year",
IF(F6595&lt;=24,"1-2 Years",
IF(F6595&lt;=48,"2-4 Years",
IF(F6595&lt;=60,"4-5 Years","5+ Years"))))</f>
        <v>4-5 Years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 s="14">
        <v>54.55</v>
      </c>
      <c r="U6595" t="str">
        <f t="shared" ref="U6595:U6658" si="207">IF(T6595&lt;30,"0-30",
IF(T6595&lt;60,"30-60",
IF(T6595&lt;90,"60-90","90+")))</f>
        <v>30-60</v>
      </c>
      <c r="V6595" s="16">
        <v>2978.3</v>
      </c>
      <c r="W6595" t="s">
        <v>23</v>
      </c>
    </row>
    <row r="6596" spans="1:23" x14ac:dyDescent="0.3">
      <c r="A6596" t="s">
        <v>6631</v>
      </c>
      <c r="B6596" t="s">
        <v>30</v>
      </c>
      <c r="C6596" s="1">
        <v>0</v>
      </c>
      <c r="D6596" t="s">
        <v>24</v>
      </c>
      <c r="E6596" t="s">
        <v>24</v>
      </c>
      <c r="F6596" s="1">
        <v>14</v>
      </c>
      <c r="G6596" s="1" t="str">
        <f t="shared" si="206"/>
        <v>1-2 Years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 s="14">
        <v>20.05</v>
      </c>
      <c r="U6596" t="str">
        <f t="shared" si="207"/>
        <v>0-30</v>
      </c>
      <c r="V6596" s="16">
        <v>299.3</v>
      </c>
      <c r="W6596" t="s">
        <v>24</v>
      </c>
    </row>
    <row r="6597" spans="1:23" x14ac:dyDescent="0.3">
      <c r="A6597" t="s">
        <v>6632</v>
      </c>
      <c r="B6597" t="s">
        <v>30</v>
      </c>
      <c r="C6597" s="1">
        <v>0</v>
      </c>
      <c r="D6597" t="s">
        <v>23</v>
      </c>
      <c r="E6597" t="s">
        <v>24</v>
      </c>
      <c r="F6597" s="1">
        <v>71</v>
      </c>
      <c r="G6597" s="1" t="str">
        <f t="shared" si="206"/>
        <v>5+ Years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 s="14">
        <v>82.55</v>
      </c>
      <c r="U6597" t="str">
        <f t="shared" si="207"/>
        <v>60-90</v>
      </c>
      <c r="V6597" s="16">
        <v>5832.65</v>
      </c>
      <c r="W6597" t="s">
        <v>24</v>
      </c>
    </row>
    <row r="6598" spans="1:23" x14ac:dyDescent="0.3">
      <c r="A6598" t="s">
        <v>6633</v>
      </c>
      <c r="B6598" t="s">
        <v>30</v>
      </c>
      <c r="C6598" s="1">
        <v>0</v>
      </c>
      <c r="D6598" t="s">
        <v>24</v>
      </c>
      <c r="E6598" t="s">
        <v>24</v>
      </c>
      <c r="F6598" s="1">
        <v>64</v>
      </c>
      <c r="G6598" s="1" t="str">
        <f t="shared" si="206"/>
        <v>5+ Years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 s="14">
        <v>81.25</v>
      </c>
      <c r="U6598" t="str">
        <f t="shared" si="207"/>
        <v>60-90</v>
      </c>
      <c r="V6598" s="16">
        <v>5567.55</v>
      </c>
      <c r="W6598" t="s">
        <v>24</v>
      </c>
    </row>
    <row r="6599" spans="1:23" x14ac:dyDescent="0.3">
      <c r="A6599" t="s">
        <v>6634</v>
      </c>
      <c r="B6599" t="s">
        <v>22</v>
      </c>
      <c r="C6599" s="1">
        <v>0</v>
      </c>
      <c r="D6599" t="s">
        <v>24</v>
      </c>
      <c r="E6599" t="s">
        <v>24</v>
      </c>
      <c r="F6599" s="1">
        <v>7</v>
      </c>
      <c r="G6599" s="1" t="str">
        <f t="shared" si="206"/>
        <v>0-1 Year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 s="14">
        <v>70.75</v>
      </c>
      <c r="U6599" t="str">
        <f t="shared" si="207"/>
        <v>60-90</v>
      </c>
      <c r="V6599" s="16">
        <v>450.8</v>
      </c>
      <c r="W6599" t="s">
        <v>23</v>
      </c>
    </row>
    <row r="6600" spans="1:23" x14ac:dyDescent="0.3">
      <c r="A6600" t="s">
        <v>6635</v>
      </c>
      <c r="B6600" t="s">
        <v>22</v>
      </c>
      <c r="C6600" s="1">
        <v>0</v>
      </c>
      <c r="D6600" t="s">
        <v>24</v>
      </c>
      <c r="E6600" t="s">
        <v>24</v>
      </c>
      <c r="F6600" s="1">
        <v>57</v>
      </c>
      <c r="G6600" s="1" t="str">
        <f t="shared" si="206"/>
        <v>4-5 Years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 s="14">
        <v>74.3</v>
      </c>
      <c r="U6600" t="str">
        <f t="shared" si="207"/>
        <v>60-90</v>
      </c>
      <c r="V6600" s="16">
        <v>4166.3500000000004</v>
      </c>
      <c r="W6600" t="s">
        <v>24</v>
      </c>
    </row>
    <row r="6601" spans="1:23" x14ac:dyDescent="0.3">
      <c r="A6601" t="s">
        <v>6636</v>
      </c>
      <c r="B6601" t="s">
        <v>22</v>
      </c>
      <c r="C6601" s="1">
        <v>0</v>
      </c>
      <c r="D6601" t="s">
        <v>23</v>
      </c>
      <c r="E6601" t="s">
        <v>24</v>
      </c>
      <c r="F6601" s="1">
        <v>13</v>
      </c>
      <c r="G6601" s="1" t="str">
        <f t="shared" si="206"/>
        <v>1-2 Years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 s="14">
        <v>94.1</v>
      </c>
      <c r="U6601" t="str">
        <f t="shared" si="207"/>
        <v>90+</v>
      </c>
      <c r="V6601" s="16">
        <v>1215.5999999999999</v>
      </c>
      <c r="W6601" t="s">
        <v>23</v>
      </c>
    </row>
    <row r="6602" spans="1:23" x14ac:dyDescent="0.3">
      <c r="A6602" t="s">
        <v>6637</v>
      </c>
      <c r="B6602" t="s">
        <v>22</v>
      </c>
      <c r="C6602" s="1">
        <v>0</v>
      </c>
      <c r="D6602" t="s">
        <v>23</v>
      </c>
      <c r="E6602" t="s">
        <v>23</v>
      </c>
      <c r="F6602" s="1">
        <v>3</v>
      </c>
      <c r="G6602" s="1" t="str">
        <f t="shared" si="206"/>
        <v>0-1 Year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 s="14">
        <v>29.7</v>
      </c>
      <c r="U6602" t="str">
        <f t="shared" si="207"/>
        <v>0-30</v>
      </c>
      <c r="V6602" s="16">
        <v>91.7</v>
      </c>
      <c r="W6602" t="s">
        <v>23</v>
      </c>
    </row>
    <row r="6603" spans="1:23" x14ac:dyDescent="0.3">
      <c r="A6603" t="s">
        <v>6638</v>
      </c>
      <c r="B6603" t="s">
        <v>30</v>
      </c>
      <c r="C6603" s="1">
        <v>1</v>
      </c>
      <c r="D6603" t="s">
        <v>23</v>
      </c>
      <c r="E6603" t="s">
        <v>24</v>
      </c>
      <c r="F6603" s="1">
        <v>72</v>
      </c>
      <c r="G6603" s="1" t="str">
        <f t="shared" si="206"/>
        <v>5+ Years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 s="14">
        <v>109.7</v>
      </c>
      <c r="U6603" t="str">
        <f t="shared" si="207"/>
        <v>90+</v>
      </c>
      <c r="V6603" s="16">
        <v>7898.45</v>
      </c>
      <c r="W6603" t="s">
        <v>24</v>
      </c>
    </row>
    <row r="6604" spans="1:23" x14ac:dyDescent="0.3">
      <c r="A6604" t="s">
        <v>6639</v>
      </c>
      <c r="B6604" t="s">
        <v>22</v>
      </c>
      <c r="C6604" s="1">
        <v>0</v>
      </c>
      <c r="D6604" t="s">
        <v>23</v>
      </c>
      <c r="E6604" t="s">
        <v>23</v>
      </c>
      <c r="F6604" s="1">
        <v>40</v>
      </c>
      <c r="G6604" s="1" t="str">
        <f t="shared" si="206"/>
        <v>2-4 Years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 s="14">
        <v>96.35</v>
      </c>
      <c r="U6604" t="str">
        <f t="shared" si="207"/>
        <v>90+</v>
      </c>
      <c r="V6604" s="16">
        <v>3915.4</v>
      </c>
      <c r="W6604" t="s">
        <v>24</v>
      </c>
    </row>
    <row r="6605" spans="1:23" x14ac:dyDescent="0.3">
      <c r="A6605" t="s">
        <v>6640</v>
      </c>
      <c r="B6605" t="s">
        <v>30</v>
      </c>
      <c r="C6605" s="1">
        <v>0</v>
      </c>
      <c r="D6605" t="s">
        <v>23</v>
      </c>
      <c r="E6605" t="s">
        <v>24</v>
      </c>
      <c r="F6605" s="1">
        <v>14</v>
      </c>
      <c r="G6605" s="1" t="str">
        <f t="shared" si="206"/>
        <v>1-2 Years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 s="14">
        <v>66.599999999999994</v>
      </c>
      <c r="U6605" t="str">
        <f t="shared" si="207"/>
        <v>60-90</v>
      </c>
      <c r="V6605" s="16">
        <v>979.5</v>
      </c>
      <c r="W6605" t="s">
        <v>24</v>
      </c>
    </row>
    <row r="6606" spans="1:23" x14ac:dyDescent="0.3">
      <c r="A6606" t="s">
        <v>6641</v>
      </c>
      <c r="B6606" t="s">
        <v>30</v>
      </c>
      <c r="C6606" s="1">
        <v>0</v>
      </c>
      <c r="D6606" t="s">
        <v>23</v>
      </c>
      <c r="E6606" t="s">
        <v>23</v>
      </c>
      <c r="F6606" s="1">
        <v>2</v>
      </c>
      <c r="G6606" s="1" t="str">
        <f t="shared" si="206"/>
        <v>0-1 Year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 s="14">
        <v>44.5</v>
      </c>
      <c r="U6606" t="str">
        <f t="shared" si="207"/>
        <v>30-60</v>
      </c>
      <c r="V6606" s="16">
        <v>90.05</v>
      </c>
      <c r="W6606" t="s">
        <v>24</v>
      </c>
    </row>
    <row r="6607" spans="1:23" x14ac:dyDescent="0.3">
      <c r="A6607" t="s">
        <v>6642</v>
      </c>
      <c r="B6607" t="s">
        <v>30</v>
      </c>
      <c r="C6607" s="1">
        <v>1</v>
      </c>
      <c r="D6607" t="s">
        <v>24</v>
      </c>
      <c r="E6607" t="s">
        <v>24</v>
      </c>
      <c r="F6607" s="1">
        <v>66</v>
      </c>
      <c r="G6607" s="1" t="str">
        <f t="shared" si="206"/>
        <v>5+ Years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 s="14">
        <v>110.9</v>
      </c>
      <c r="U6607" t="str">
        <f t="shared" si="207"/>
        <v>90+</v>
      </c>
      <c r="V6607" s="16">
        <v>7432.05</v>
      </c>
      <c r="W6607" t="s">
        <v>23</v>
      </c>
    </row>
    <row r="6608" spans="1:23" x14ac:dyDescent="0.3">
      <c r="A6608" t="s">
        <v>6643</v>
      </c>
      <c r="B6608" t="s">
        <v>22</v>
      </c>
      <c r="C6608" s="1">
        <v>0</v>
      </c>
      <c r="D6608" t="s">
        <v>23</v>
      </c>
      <c r="E6608" t="s">
        <v>24</v>
      </c>
      <c r="F6608" s="1">
        <v>38</v>
      </c>
      <c r="G6608" s="1" t="str">
        <f t="shared" si="206"/>
        <v>2-4 Years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 s="14">
        <v>105</v>
      </c>
      <c r="U6608" t="str">
        <f t="shared" si="207"/>
        <v>90+</v>
      </c>
      <c r="V6608" s="16">
        <v>4026.4</v>
      </c>
      <c r="W6608" t="s">
        <v>23</v>
      </c>
    </row>
    <row r="6609" spans="1:23" x14ac:dyDescent="0.3">
      <c r="A6609" t="s">
        <v>6644</v>
      </c>
      <c r="B6609" t="s">
        <v>30</v>
      </c>
      <c r="C6609" s="1">
        <v>0</v>
      </c>
      <c r="D6609" t="s">
        <v>24</v>
      </c>
      <c r="E6609" t="s">
        <v>23</v>
      </c>
      <c r="F6609" s="1">
        <v>1</v>
      </c>
      <c r="G6609" s="1" t="str">
        <f t="shared" si="206"/>
        <v>0-1 Year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 s="14">
        <v>25.3</v>
      </c>
      <c r="U6609" t="str">
        <f t="shared" si="207"/>
        <v>0-30</v>
      </c>
      <c r="V6609" s="16">
        <v>25.3</v>
      </c>
      <c r="W6609" t="s">
        <v>23</v>
      </c>
    </row>
    <row r="6610" spans="1:23" x14ac:dyDescent="0.3">
      <c r="A6610" t="s">
        <v>6645</v>
      </c>
      <c r="B6610" t="s">
        <v>30</v>
      </c>
      <c r="C6610" s="1">
        <v>0</v>
      </c>
      <c r="D6610" t="s">
        <v>24</v>
      </c>
      <c r="E6610" t="s">
        <v>24</v>
      </c>
      <c r="F6610" s="1">
        <v>22</v>
      </c>
      <c r="G6610" s="1" t="str">
        <f t="shared" si="206"/>
        <v>1-2 Years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 s="14">
        <v>55.15</v>
      </c>
      <c r="U6610" t="str">
        <f t="shared" si="207"/>
        <v>30-60</v>
      </c>
      <c r="V6610" s="16">
        <v>1193.05</v>
      </c>
      <c r="W6610" t="s">
        <v>23</v>
      </c>
    </row>
    <row r="6611" spans="1:23" x14ac:dyDescent="0.3">
      <c r="A6611" t="s">
        <v>6646</v>
      </c>
      <c r="B6611" t="s">
        <v>30</v>
      </c>
      <c r="C6611" s="1">
        <v>0</v>
      </c>
      <c r="D6611" t="s">
        <v>24</v>
      </c>
      <c r="E6611" t="s">
        <v>24</v>
      </c>
      <c r="F6611" s="1">
        <v>1</v>
      </c>
      <c r="G6611" s="1" t="str">
        <f t="shared" si="206"/>
        <v>0-1 Year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 s="14">
        <v>20.100000000000001</v>
      </c>
      <c r="U6611" t="str">
        <f t="shared" si="207"/>
        <v>0-30</v>
      </c>
      <c r="V6611" s="16">
        <v>20.100000000000001</v>
      </c>
      <c r="W6611" t="s">
        <v>23</v>
      </c>
    </row>
    <row r="6612" spans="1:23" x14ac:dyDescent="0.3">
      <c r="A6612" t="s">
        <v>6647</v>
      </c>
      <c r="B6612" t="s">
        <v>30</v>
      </c>
      <c r="C6612" s="1">
        <v>0</v>
      </c>
      <c r="D6612" t="s">
        <v>24</v>
      </c>
      <c r="E6612" t="s">
        <v>24</v>
      </c>
      <c r="F6612" s="1">
        <v>5</v>
      </c>
      <c r="G6612" s="1" t="str">
        <f t="shared" si="206"/>
        <v>0-1 Year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 s="14">
        <v>80.099999999999994</v>
      </c>
      <c r="U6612" t="str">
        <f t="shared" si="207"/>
        <v>60-90</v>
      </c>
      <c r="V6612" s="16">
        <v>398.55</v>
      </c>
      <c r="W6612" t="s">
        <v>24</v>
      </c>
    </row>
    <row r="6613" spans="1:23" x14ac:dyDescent="0.3">
      <c r="A6613" t="s">
        <v>6648</v>
      </c>
      <c r="B6613" t="s">
        <v>30</v>
      </c>
      <c r="C6613" s="1">
        <v>0</v>
      </c>
      <c r="D6613" t="s">
        <v>23</v>
      </c>
      <c r="E6613" t="s">
        <v>23</v>
      </c>
      <c r="F6613" s="1">
        <v>29</v>
      </c>
      <c r="G6613" s="1" t="str">
        <f t="shared" si="206"/>
        <v>2-4 Years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 s="14">
        <v>69.05</v>
      </c>
      <c r="U6613" t="str">
        <f t="shared" si="207"/>
        <v>60-90</v>
      </c>
      <c r="V6613" s="16">
        <v>1958.45</v>
      </c>
      <c r="W6613" t="s">
        <v>24</v>
      </c>
    </row>
    <row r="6614" spans="1:23" x14ac:dyDescent="0.3">
      <c r="A6614" t="s">
        <v>6649</v>
      </c>
      <c r="B6614" t="s">
        <v>30</v>
      </c>
      <c r="C6614" s="1">
        <v>0</v>
      </c>
      <c r="D6614" t="s">
        <v>23</v>
      </c>
      <c r="E6614" t="s">
        <v>23</v>
      </c>
      <c r="F6614" s="1">
        <v>1</v>
      </c>
      <c r="G6614" s="1" t="str">
        <f t="shared" si="206"/>
        <v>0-1 Year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 s="14">
        <v>69.900000000000006</v>
      </c>
      <c r="U6614" t="str">
        <f t="shared" si="207"/>
        <v>60-90</v>
      </c>
      <c r="V6614" s="16">
        <v>69.900000000000006</v>
      </c>
      <c r="W6614" t="s">
        <v>23</v>
      </c>
    </row>
    <row r="6615" spans="1:23" x14ac:dyDescent="0.3">
      <c r="A6615" t="s">
        <v>6650</v>
      </c>
      <c r="B6615" t="s">
        <v>22</v>
      </c>
      <c r="C6615" s="1">
        <v>0</v>
      </c>
      <c r="D6615" t="s">
        <v>24</v>
      </c>
      <c r="E6615" t="s">
        <v>24</v>
      </c>
      <c r="F6615" s="1">
        <v>3</v>
      </c>
      <c r="G6615" s="1" t="str">
        <f t="shared" si="206"/>
        <v>0-1 Year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 s="14">
        <v>20.399999999999999</v>
      </c>
      <c r="U6615" t="str">
        <f t="shared" si="207"/>
        <v>0-30</v>
      </c>
      <c r="V6615" s="16">
        <v>63.15</v>
      </c>
      <c r="W6615" t="s">
        <v>24</v>
      </c>
    </row>
    <row r="6616" spans="1:23" x14ac:dyDescent="0.3">
      <c r="A6616" t="s">
        <v>6651</v>
      </c>
      <c r="B6616" t="s">
        <v>30</v>
      </c>
      <c r="C6616" s="1">
        <v>0</v>
      </c>
      <c r="D6616" t="s">
        <v>23</v>
      </c>
      <c r="E6616" t="s">
        <v>23</v>
      </c>
      <c r="F6616" s="1">
        <v>71</v>
      </c>
      <c r="G6616" s="1" t="str">
        <f t="shared" si="206"/>
        <v>5+ Years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 s="14">
        <v>19.7</v>
      </c>
      <c r="U6616" t="str">
        <f t="shared" si="207"/>
        <v>0-30</v>
      </c>
      <c r="V6616" s="16">
        <v>1301.0999999999999</v>
      </c>
      <c r="W6616" t="s">
        <v>24</v>
      </c>
    </row>
    <row r="6617" spans="1:23" x14ac:dyDescent="0.3">
      <c r="A6617" t="s">
        <v>6652</v>
      </c>
      <c r="B6617" t="s">
        <v>30</v>
      </c>
      <c r="C6617" s="1">
        <v>0</v>
      </c>
      <c r="D6617" t="s">
        <v>24</v>
      </c>
      <c r="E6617" t="s">
        <v>23</v>
      </c>
      <c r="F6617" s="1">
        <v>9</v>
      </c>
      <c r="G6617" s="1" t="str">
        <f t="shared" si="206"/>
        <v>0-1 Year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 s="14">
        <v>50.1</v>
      </c>
      <c r="U6617" t="str">
        <f t="shared" si="207"/>
        <v>30-60</v>
      </c>
      <c r="V6617" s="16">
        <v>484.05</v>
      </c>
      <c r="W6617" t="s">
        <v>24</v>
      </c>
    </row>
    <row r="6618" spans="1:23" x14ac:dyDescent="0.3">
      <c r="A6618" t="s">
        <v>6653</v>
      </c>
      <c r="B6618" t="s">
        <v>30</v>
      </c>
      <c r="C6618" s="1">
        <v>0</v>
      </c>
      <c r="D6618" t="s">
        <v>24</v>
      </c>
      <c r="E6618" t="s">
        <v>24</v>
      </c>
      <c r="F6618" s="1">
        <v>43</v>
      </c>
      <c r="G6618" s="1" t="str">
        <f t="shared" si="206"/>
        <v>2-4 Years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 s="14">
        <v>101.4</v>
      </c>
      <c r="U6618" t="str">
        <f t="shared" si="207"/>
        <v>90+</v>
      </c>
      <c r="V6618" s="16">
        <v>4528</v>
      </c>
      <c r="W6618" t="s">
        <v>23</v>
      </c>
    </row>
    <row r="6619" spans="1:23" x14ac:dyDescent="0.3">
      <c r="A6619" t="s">
        <v>6654</v>
      </c>
      <c r="B6619" t="s">
        <v>22</v>
      </c>
      <c r="C6619" s="1">
        <v>0</v>
      </c>
      <c r="D6619" t="s">
        <v>24</v>
      </c>
      <c r="E6619" t="s">
        <v>24</v>
      </c>
      <c r="F6619" s="1">
        <v>48</v>
      </c>
      <c r="G6619" s="1" t="str">
        <f t="shared" si="206"/>
        <v>2-4 Years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 s="14">
        <v>83.45</v>
      </c>
      <c r="U6619" t="str">
        <f t="shared" si="207"/>
        <v>60-90</v>
      </c>
      <c r="V6619" s="16">
        <v>3887.85</v>
      </c>
      <c r="W6619" t="s">
        <v>24</v>
      </c>
    </row>
    <row r="6620" spans="1:23" x14ac:dyDescent="0.3">
      <c r="A6620" t="s">
        <v>6655</v>
      </c>
      <c r="B6620" t="s">
        <v>30</v>
      </c>
      <c r="C6620" s="1">
        <v>0</v>
      </c>
      <c r="D6620" t="s">
        <v>24</v>
      </c>
      <c r="E6620" t="s">
        <v>24</v>
      </c>
      <c r="F6620" s="1">
        <v>26</v>
      </c>
      <c r="G6620" s="1" t="str">
        <f t="shared" si="206"/>
        <v>2-4 Years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 s="14">
        <v>86.65</v>
      </c>
      <c r="U6620" t="str">
        <f t="shared" si="207"/>
        <v>60-90</v>
      </c>
      <c r="V6620" s="16">
        <v>2208.75</v>
      </c>
      <c r="W6620" t="s">
        <v>24</v>
      </c>
    </row>
    <row r="6621" spans="1:23" x14ac:dyDescent="0.3">
      <c r="A6621" t="s">
        <v>6656</v>
      </c>
      <c r="B6621" t="s">
        <v>22</v>
      </c>
      <c r="C6621" s="1">
        <v>0</v>
      </c>
      <c r="D6621" t="s">
        <v>24</v>
      </c>
      <c r="E6621" t="s">
        <v>24</v>
      </c>
      <c r="F6621" s="1">
        <v>9</v>
      </c>
      <c r="G6621" s="1" t="str">
        <f t="shared" si="206"/>
        <v>0-1 Year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 s="14">
        <v>20.149999999999999</v>
      </c>
      <c r="U6621" t="str">
        <f t="shared" si="207"/>
        <v>0-30</v>
      </c>
      <c r="V6621" s="16">
        <v>238.15</v>
      </c>
      <c r="W6621" t="s">
        <v>24</v>
      </c>
    </row>
    <row r="6622" spans="1:23" x14ac:dyDescent="0.3">
      <c r="A6622" t="s">
        <v>6657</v>
      </c>
      <c r="B6622" t="s">
        <v>30</v>
      </c>
      <c r="C6622" s="1">
        <v>0</v>
      </c>
      <c r="D6622" t="s">
        <v>24</v>
      </c>
      <c r="E6622" t="s">
        <v>24</v>
      </c>
      <c r="F6622" s="1">
        <v>1</v>
      </c>
      <c r="G6622" s="1" t="str">
        <f t="shared" si="206"/>
        <v>0-1 Year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 s="14">
        <v>80.8</v>
      </c>
      <c r="U6622" t="str">
        <f t="shared" si="207"/>
        <v>60-90</v>
      </c>
      <c r="V6622" s="16">
        <v>80.8</v>
      </c>
      <c r="W6622" t="s">
        <v>23</v>
      </c>
    </row>
    <row r="6623" spans="1:23" x14ac:dyDescent="0.3">
      <c r="A6623" t="s">
        <v>6658</v>
      </c>
      <c r="B6623" t="s">
        <v>22</v>
      </c>
      <c r="C6623" s="1">
        <v>0</v>
      </c>
      <c r="D6623" t="s">
        <v>23</v>
      </c>
      <c r="E6623" t="s">
        <v>23</v>
      </c>
      <c r="F6623" s="1">
        <v>46</v>
      </c>
      <c r="G6623" s="1" t="str">
        <f t="shared" si="206"/>
        <v>2-4 Years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 s="14">
        <v>19.399999999999999</v>
      </c>
      <c r="U6623" t="str">
        <f t="shared" si="207"/>
        <v>0-30</v>
      </c>
      <c r="V6623" s="16">
        <v>958.15</v>
      </c>
      <c r="W6623" t="s">
        <v>24</v>
      </c>
    </row>
    <row r="6624" spans="1:23" x14ac:dyDescent="0.3">
      <c r="A6624" t="s">
        <v>6659</v>
      </c>
      <c r="B6624" t="s">
        <v>30</v>
      </c>
      <c r="C6624" s="1">
        <v>0</v>
      </c>
      <c r="D6624" t="s">
        <v>24</v>
      </c>
      <c r="E6624" t="s">
        <v>24</v>
      </c>
      <c r="F6624" s="1">
        <v>2</v>
      </c>
      <c r="G6624" s="1" t="str">
        <f t="shared" si="206"/>
        <v>0-1 Year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 s="14">
        <v>62.05</v>
      </c>
      <c r="U6624" t="str">
        <f t="shared" si="207"/>
        <v>60-90</v>
      </c>
      <c r="V6624" s="16">
        <v>118.3</v>
      </c>
      <c r="W6624" t="s">
        <v>23</v>
      </c>
    </row>
    <row r="6625" spans="1:23" x14ac:dyDescent="0.3">
      <c r="A6625" t="s">
        <v>6660</v>
      </c>
      <c r="B6625" t="s">
        <v>30</v>
      </c>
      <c r="C6625" s="1">
        <v>1</v>
      </c>
      <c r="D6625" t="s">
        <v>24</v>
      </c>
      <c r="E6625" t="s">
        <v>24</v>
      </c>
      <c r="F6625" s="1">
        <v>1</v>
      </c>
      <c r="G6625" s="1" t="str">
        <f t="shared" si="206"/>
        <v>0-1 Year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 s="14">
        <v>76.45</v>
      </c>
      <c r="U6625" t="str">
        <f t="shared" si="207"/>
        <v>60-90</v>
      </c>
      <c r="V6625" s="16">
        <v>76.45</v>
      </c>
      <c r="W6625" t="s">
        <v>23</v>
      </c>
    </row>
    <row r="6626" spans="1:23" x14ac:dyDescent="0.3">
      <c r="A6626" t="s">
        <v>6661</v>
      </c>
      <c r="B6626" t="s">
        <v>30</v>
      </c>
      <c r="C6626" s="1">
        <v>0</v>
      </c>
      <c r="D6626" t="s">
        <v>23</v>
      </c>
      <c r="E6626" t="s">
        <v>23</v>
      </c>
      <c r="F6626" s="1">
        <v>64</v>
      </c>
      <c r="G6626" s="1" t="str">
        <f t="shared" si="206"/>
        <v>5+ Years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 s="14">
        <v>60.05</v>
      </c>
      <c r="U6626" t="str">
        <f t="shared" si="207"/>
        <v>60-90</v>
      </c>
      <c r="V6626" s="16">
        <v>3845.45</v>
      </c>
      <c r="W6626" t="s">
        <v>24</v>
      </c>
    </row>
    <row r="6627" spans="1:23" x14ac:dyDescent="0.3">
      <c r="A6627" t="s">
        <v>6662</v>
      </c>
      <c r="B6627" t="s">
        <v>22</v>
      </c>
      <c r="C6627" s="1">
        <v>1</v>
      </c>
      <c r="D6627" t="s">
        <v>24</v>
      </c>
      <c r="E6627" t="s">
        <v>24</v>
      </c>
      <c r="F6627" s="1">
        <v>12</v>
      </c>
      <c r="G6627" s="1" t="str">
        <f t="shared" si="206"/>
        <v>0-1 Year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 s="14">
        <v>91.3</v>
      </c>
      <c r="U6627" t="str">
        <f t="shared" si="207"/>
        <v>90+</v>
      </c>
      <c r="V6627" s="16">
        <v>1094.5</v>
      </c>
      <c r="W6627" t="s">
        <v>23</v>
      </c>
    </row>
    <row r="6628" spans="1:23" x14ac:dyDescent="0.3">
      <c r="A6628" t="s">
        <v>6663</v>
      </c>
      <c r="B6628" t="s">
        <v>30</v>
      </c>
      <c r="C6628" s="1">
        <v>1</v>
      </c>
      <c r="D6628" t="s">
        <v>23</v>
      </c>
      <c r="E6628" t="s">
        <v>24</v>
      </c>
      <c r="F6628" s="1">
        <v>6</v>
      </c>
      <c r="G6628" s="1" t="str">
        <f t="shared" si="206"/>
        <v>0-1 Year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 s="14">
        <v>95.75</v>
      </c>
      <c r="U6628" t="str">
        <f t="shared" si="207"/>
        <v>90+</v>
      </c>
      <c r="V6628" s="16">
        <v>573.75</v>
      </c>
      <c r="W6628" t="s">
        <v>23</v>
      </c>
    </row>
    <row r="6629" spans="1:23" x14ac:dyDescent="0.3">
      <c r="A6629" t="s">
        <v>6664</v>
      </c>
      <c r="B6629" t="s">
        <v>22</v>
      </c>
      <c r="C6629" s="1">
        <v>0</v>
      </c>
      <c r="D6629" t="s">
        <v>23</v>
      </c>
      <c r="E6629" t="s">
        <v>24</v>
      </c>
      <c r="F6629" s="1">
        <v>59</v>
      </c>
      <c r="G6629" s="1" t="str">
        <f t="shared" si="206"/>
        <v>4-5 Years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 s="14">
        <v>20.350000000000001</v>
      </c>
      <c r="U6629" t="str">
        <f t="shared" si="207"/>
        <v>0-30</v>
      </c>
      <c r="V6629" s="16">
        <v>1267</v>
      </c>
      <c r="W6629" t="s">
        <v>24</v>
      </c>
    </row>
    <row r="6630" spans="1:23" x14ac:dyDescent="0.3">
      <c r="A6630" t="s">
        <v>6665</v>
      </c>
      <c r="B6630" t="s">
        <v>22</v>
      </c>
      <c r="C6630" s="1">
        <v>0</v>
      </c>
      <c r="D6630" t="s">
        <v>24</v>
      </c>
      <c r="E6630" t="s">
        <v>24</v>
      </c>
      <c r="F6630" s="1">
        <v>7</v>
      </c>
      <c r="G6630" s="1" t="str">
        <f t="shared" si="206"/>
        <v>0-1 Year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 s="14">
        <v>94.05</v>
      </c>
      <c r="U6630" t="str">
        <f t="shared" si="207"/>
        <v>90+</v>
      </c>
      <c r="V6630" s="16">
        <v>633.45000000000005</v>
      </c>
      <c r="W6630" t="s">
        <v>24</v>
      </c>
    </row>
    <row r="6631" spans="1:23" x14ac:dyDescent="0.3">
      <c r="A6631" t="s">
        <v>6666</v>
      </c>
      <c r="B6631" t="s">
        <v>22</v>
      </c>
      <c r="C6631" s="1">
        <v>1</v>
      </c>
      <c r="D6631" t="s">
        <v>23</v>
      </c>
      <c r="E6631" t="s">
        <v>24</v>
      </c>
      <c r="F6631" s="1">
        <v>72</v>
      </c>
      <c r="G6631" s="1" t="str">
        <f t="shared" si="206"/>
        <v>5+ Years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 s="14">
        <v>84.1</v>
      </c>
      <c r="U6631" t="str">
        <f t="shared" si="207"/>
        <v>60-90</v>
      </c>
      <c r="V6631" s="16">
        <v>6129.65</v>
      </c>
      <c r="W6631" t="s">
        <v>24</v>
      </c>
    </row>
    <row r="6632" spans="1:23" x14ac:dyDescent="0.3">
      <c r="A6632" t="s">
        <v>6667</v>
      </c>
      <c r="B6632" t="s">
        <v>30</v>
      </c>
      <c r="C6632" s="1">
        <v>1</v>
      </c>
      <c r="D6632" t="s">
        <v>24</v>
      </c>
      <c r="E6632" t="s">
        <v>24</v>
      </c>
      <c r="F6632" s="1">
        <v>16</v>
      </c>
      <c r="G6632" s="1" t="str">
        <f t="shared" si="206"/>
        <v>1-2 Years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 s="14">
        <v>78.75</v>
      </c>
      <c r="U6632" t="str">
        <f t="shared" si="207"/>
        <v>60-90</v>
      </c>
      <c r="V6632" s="16">
        <v>1218.25</v>
      </c>
      <c r="W6632" t="s">
        <v>24</v>
      </c>
    </row>
    <row r="6633" spans="1:23" x14ac:dyDescent="0.3">
      <c r="A6633" t="s">
        <v>6668</v>
      </c>
      <c r="B6633" t="s">
        <v>30</v>
      </c>
      <c r="C6633" s="1">
        <v>0</v>
      </c>
      <c r="D6633" t="s">
        <v>23</v>
      </c>
      <c r="E6633" t="s">
        <v>24</v>
      </c>
      <c r="F6633" s="1">
        <v>25</v>
      </c>
      <c r="G6633" s="1" t="str">
        <f t="shared" si="206"/>
        <v>2-4 Years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 s="14">
        <v>55.55</v>
      </c>
      <c r="U6633" t="str">
        <f t="shared" si="207"/>
        <v>30-60</v>
      </c>
      <c r="V6633" s="16">
        <v>1405.3</v>
      </c>
      <c r="W6633" t="s">
        <v>24</v>
      </c>
    </row>
    <row r="6634" spans="1:23" x14ac:dyDescent="0.3">
      <c r="A6634" t="s">
        <v>6669</v>
      </c>
      <c r="B6634" t="s">
        <v>22</v>
      </c>
      <c r="C6634" s="1">
        <v>0</v>
      </c>
      <c r="D6634" t="s">
        <v>23</v>
      </c>
      <c r="E6634" t="s">
        <v>24</v>
      </c>
      <c r="F6634" s="1">
        <v>34</v>
      </c>
      <c r="G6634" s="1" t="str">
        <f t="shared" si="206"/>
        <v>2-4 Years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 s="14">
        <v>62.65</v>
      </c>
      <c r="U6634" t="str">
        <f t="shared" si="207"/>
        <v>60-90</v>
      </c>
      <c r="V6634" s="16">
        <v>2274.9</v>
      </c>
      <c r="W6634" t="s">
        <v>23</v>
      </c>
    </row>
    <row r="6635" spans="1:23" x14ac:dyDescent="0.3">
      <c r="A6635" t="s">
        <v>6670</v>
      </c>
      <c r="B6635" t="s">
        <v>22</v>
      </c>
      <c r="C6635" s="1">
        <v>0</v>
      </c>
      <c r="D6635" t="s">
        <v>24</v>
      </c>
      <c r="E6635" t="s">
        <v>24</v>
      </c>
      <c r="F6635" s="1">
        <v>1</v>
      </c>
      <c r="G6635" s="1" t="str">
        <f t="shared" si="206"/>
        <v>0-1 Year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 s="14">
        <v>74.5</v>
      </c>
      <c r="U6635" t="str">
        <f t="shared" si="207"/>
        <v>60-90</v>
      </c>
      <c r="V6635" s="16">
        <v>74.5</v>
      </c>
      <c r="W6635" t="s">
        <v>23</v>
      </c>
    </row>
    <row r="6636" spans="1:23" x14ac:dyDescent="0.3">
      <c r="A6636" t="s">
        <v>6671</v>
      </c>
      <c r="B6636" t="s">
        <v>22</v>
      </c>
      <c r="C6636" s="1">
        <v>0</v>
      </c>
      <c r="D6636" t="s">
        <v>23</v>
      </c>
      <c r="E6636" t="s">
        <v>23</v>
      </c>
      <c r="F6636" s="1">
        <v>10</v>
      </c>
      <c r="G6636" s="1" t="str">
        <f t="shared" si="206"/>
        <v>0-1 Year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 s="14">
        <v>102.1</v>
      </c>
      <c r="U6636" t="str">
        <f t="shared" si="207"/>
        <v>90+</v>
      </c>
      <c r="V6636" s="16">
        <v>1068.8499999999999</v>
      </c>
      <c r="W6636" t="s">
        <v>23</v>
      </c>
    </row>
    <row r="6637" spans="1:23" x14ac:dyDescent="0.3">
      <c r="A6637" t="s">
        <v>6672</v>
      </c>
      <c r="B6637" t="s">
        <v>30</v>
      </c>
      <c r="C6637" s="1">
        <v>0</v>
      </c>
      <c r="D6637" t="s">
        <v>23</v>
      </c>
      <c r="E6637" t="s">
        <v>24</v>
      </c>
      <c r="F6637" s="1">
        <v>24</v>
      </c>
      <c r="G6637" s="1" t="str">
        <f t="shared" si="206"/>
        <v>1-2 Years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 s="14">
        <v>20.100000000000001</v>
      </c>
      <c r="U6637" t="str">
        <f t="shared" si="207"/>
        <v>0-30</v>
      </c>
      <c r="V6637" s="16">
        <v>533.9</v>
      </c>
      <c r="W6637" t="s">
        <v>24</v>
      </c>
    </row>
    <row r="6638" spans="1:23" x14ac:dyDescent="0.3">
      <c r="A6638" t="s">
        <v>6673</v>
      </c>
      <c r="B6638" t="s">
        <v>22</v>
      </c>
      <c r="C6638" s="1">
        <v>0</v>
      </c>
      <c r="D6638" t="s">
        <v>23</v>
      </c>
      <c r="E6638" t="s">
        <v>23</v>
      </c>
      <c r="F6638" s="1">
        <v>10</v>
      </c>
      <c r="G6638" s="1" t="str">
        <f t="shared" si="206"/>
        <v>0-1 Year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 s="14">
        <v>70.3</v>
      </c>
      <c r="U6638" t="str">
        <f t="shared" si="207"/>
        <v>60-90</v>
      </c>
      <c r="V6638" s="16">
        <v>676.15</v>
      </c>
      <c r="W6638" t="s">
        <v>24</v>
      </c>
    </row>
    <row r="6639" spans="1:23" x14ac:dyDescent="0.3">
      <c r="A6639" t="s">
        <v>6674</v>
      </c>
      <c r="B6639" t="s">
        <v>30</v>
      </c>
      <c r="C6639" s="1">
        <v>0</v>
      </c>
      <c r="D6639" t="s">
        <v>23</v>
      </c>
      <c r="E6639" t="s">
        <v>24</v>
      </c>
      <c r="F6639" s="1">
        <v>69</v>
      </c>
      <c r="G6639" s="1" t="str">
        <f t="shared" si="206"/>
        <v>5+ Years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 s="14">
        <v>53.65</v>
      </c>
      <c r="U6639" t="str">
        <f t="shared" si="207"/>
        <v>30-60</v>
      </c>
      <c r="V6639" s="16">
        <v>3804.4</v>
      </c>
      <c r="W6639" t="s">
        <v>24</v>
      </c>
    </row>
    <row r="6640" spans="1:23" x14ac:dyDescent="0.3">
      <c r="A6640" t="s">
        <v>6675</v>
      </c>
      <c r="B6640" t="s">
        <v>30</v>
      </c>
      <c r="C6640" s="1">
        <v>0</v>
      </c>
      <c r="D6640" t="s">
        <v>24</v>
      </c>
      <c r="E6640" t="s">
        <v>24</v>
      </c>
      <c r="F6640" s="1">
        <v>57</v>
      </c>
      <c r="G6640" s="1" t="str">
        <f t="shared" si="206"/>
        <v>4-5 Years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 s="14">
        <v>20.75</v>
      </c>
      <c r="U6640" t="str">
        <f t="shared" si="207"/>
        <v>0-30</v>
      </c>
      <c r="V6640" s="16">
        <v>1118.8</v>
      </c>
      <c r="W6640" t="s">
        <v>24</v>
      </c>
    </row>
    <row r="6641" spans="1:23" x14ac:dyDescent="0.3">
      <c r="A6641" t="s">
        <v>6676</v>
      </c>
      <c r="B6641" t="s">
        <v>30</v>
      </c>
      <c r="C6641" s="1">
        <v>0</v>
      </c>
      <c r="D6641" t="s">
        <v>23</v>
      </c>
      <c r="E6641" t="s">
        <v>23</v>
      </c>
      <c r="F6641" s="1">
        <v>50</v>
      </c>
      <c r="G6641" s="1" t="str">
        <f t="shared" si="206"/>
        <v>4-5 Years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 s="14">
        <v>103.4</v>
      </c>
      <c r="U6641" t="str">
        <f t="shared" si="207"/>
        <v>90+</v>
      </c>
      <c r="V6641" s="16">
        <v>5236.3999999999996</v>
      </c>
      <c r="W6641" t="s">
        <v>24</v>
      </c>
    </row>
    <row r="6642" spans="1:23" x14ac:dyDescent="0.3">
      <c r="A6642" t="s">
        <v>6677</v>
      </c>
      <c r="B6642" t="s">
        <v>30</v>
      </c>
      <c r="C6642" s="1">
        <v>0</v>
      </c>
      <c r="D6642" t="s">
        <v>23</v>
      </c>
      <c r="E6642" t="s">
        <v>23</v>
      </c>
      <c r="F6642" s="1">
        <v>28</v>
      </c>
      <c r="G6642" s="1" t="str">
        <f t="shared" si="206"/>
        <v>2-4 Years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 s="14">
        <v>50.8</v>
      </c>
      <c r="U6642" t="str">
        <f t="shared" si="207"/>
        <v>30-60</v>
      </c>
      <c r="V6642" s="16">
        <v>1386.8</v>
      </c>
      <c r="W6642" t="s">
        <v>24</v>
      </c>
    </row>
    <row r="6643" spans="1:23" x14ac:dyDescent="0.3">
      <c r="A6643" t="s">
        <v>6678</v>
      </c>
      <c r="B6643" t="s">
        <v>22</v>
      </c>
      <c r="C6643" s="1">
        <v>0</v>
      </c>
      <c r="D6643" t="s">
        <v>24</v>
      </c>
      <c r="E6643" t="s">
        <v>24</v>
      </c>
      <c r="F6643" s="1">
        <v>16</v>
      </c>
      <c r="G6643" s="1" t="str">
        <f t="shared" si="206"/>
        <v>1-2 Years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 s="14">
        <v>50.15</v>
      </c>
      <c r="U6643" t="str">
        <f t="shared" si="207"/>
        <v>30-60</v>
      </c>
      <c r="V6643" s="16">
        <v>762.25</v>
      </c>
      <c r="W6643" t="s">
        <v>23</v>
      </c>
    </row>
    <row r="6644" spans="1:23" x14ac:dyDescent="0.3">
      <c r="A6644" t="s">
        <v>6679</v>
      </c>
      <c r="B6644" t="s">
        <v>30</v>
      </c>
      <c r="C6644" s="1">
        <v>0</v>
      </c>
      <c r="D6644" t="s">
        <v>24</v>
      </c>
      <c r="E6644" t="s">
        <v>24</v>
      </c>
      <c r="F6644" s="1">
        <v>25</v>
      </c>
      <c r="G6644" s="1" t="str">
        <f t="shared" si="206"/>
        <v>2-4 Years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 s="14">
        <v>79</v>
      </c>
      <c r="U6644" t="str">
        <f t="shared" si="207"/>
        <v>60-90</v>
      </c>
      <c r="V6644" s="16">
        <v>1902</v>
      </c>
      <c r="W6644" t="s">
        <v>24</v>
      </c>
    </row>
    <row r="6645" spans="1:23" x14ac:dyDescent="0.3">
      <c r="A6645" t="s">
        <v>6680</v>
      </c>
      <c r="B6645" t="s">
        <v>22</v>
      </c>
      <c r="C6645" s="1">
        <v>1</v>
      </c>
      <c r="D6645" t="s">
        <v>23</v>
      </c>
      <c r="E6645" t="s">
        <v>24</v>
      </c>
      <c r="F6645" s="1">
        <v>3</v>
      </c>
      <c r="G6645" s="1" t="str">
        <f t="shared" si="206"/>
        <v>0-1 Year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 s="14">
        <v>74.599999999999994</v>
      </c>
      <c r="U6645" t="str">
        <f t="shared" si="207"/>
        <v>60-90</v>
      </c>
      <c r="V6645" s="16">
        <v>239.05</v>
      </c>
      <c r="W6645" t="s">
        <v>24</v>
      </c>
    </row>
    <row r="6646" spans="1:23" x14ac:dyDescent="0.3">
      <c r="A6646" t="s">
        <v>6681</v>
      </c>
      <c r="B6646" t="s">
        <v>30</v>
      </c>
      <c r="C6646" s="1">
        <v>0</v>
      </c>
      <c r="D6646" t="s">
        <v>23</v>
      </c>
      <c r="E6646" t="s">
        <v>24</v>
      </c>
      <c r="F6646" s="1">
        <v>61</v>
      </c>
      <c r="G6646" s="1" t="str">
        <f t="shared" si="206"/>
        <v>5+ Years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 s="14">
        <v>96.5</v>
      </c>
      <c r="U6646" t="str">
        <f t="shared" si="207"/>
        <v>90+</v>
      </c>
      <c r="V6646" s="16">
        <v>5673.7</v>
      </c>
      <c r="W6646" t="s">
        <v>24</v>
      </c>
    </row>
    <row r="6647" spans="1:23" x14ac:dyDescent="0.3">
      <c r="A6647" t="s">
        <v>6682</v>
      </c>
      <c r="B6647" t="s">
        <v>22</v>
      </c>
      <c r="C6647" s="1">
        <v>0</v>
      </c>
      <c r="D6647" t="s">
        <v>24</v>
      </c>
      <c r="E6647" t="s">
        <v>24</v>
      </c>
      <c r="F6647" s="1">
        <v>2</v>
      </c>
      <c r="G6647" s="1" t="str">
        <f t="shared" si="206"/>
        <v>0-1 Year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 s="14">
        <v>20.100000000000001</v>
      </c>
      <c r="U6647" t="str">
        <f t="shared" si="207"/>
        <v>0-30</v>
      </c>
      <c r="V6647" s="16">
        <v>39.799999999999997</v>
      </c>
      <c r="W6647" t="s">
        <v>24</v>
      </c>
    </row>
    <row r="6648" spans="1:23" x14ac:dyDescent="0.3">
      <c r="A6648" t="s">
        <v>6683</v>
      </c>
      <c r="B6648" t="s">
        <v>30</v>
      </c>
      <c r="C6648" s="1">
        <v>0</v>
      </c>
      <c r="D6648" t="s">
        <v>23</v>
      </c>
      <c r="E6648" t="s">
        <v>23</v>
      </c>
      <c r="F6648" s="1">
        <v>51</v>
      </c>
      <c r="G6648" s="1" t="str">
        <f t="shared" si="206"/>
        <v>4-5 Years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 s="14">
        <v>19.399999999999999</v>
      </c>
      <c r="U6648" t="str">
        <f t="shared" si="207"/>
        <v>0-30</v>
      </c>
      <c r="V6648" s="16">
        <v>997.75</v>
      </c>
      <c r="W6648" t="s">
        <v>24</v>
      </c>
    </row>
    <row r="6649" spans="1:23" x14ac:dyDescent="0.3">
      <c r="A6649" t="s">
        <v>6684</v>
      </c>
      <c r="B6649" t="s">
        <v>22</v>
      </c>
      <c r="C6649" s="1">
        <v>0</v>
      </c>
      <c r="D6649" t="s">
        <v>23</v>
      </c>
      <c r="E6649" t="s">
        <v>23</v>
      </c>
      <c r="F6649" s="1">
        <v>71</v>
      </c>
      <c r="G6649" s="1" t="str">
        <f t="shared" si="206"/>
        <v>5+ Years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 s="14">
        <v>77.55</v>
      </c>
      <c r="U6649" t="str">
        <f t="shared" si="207"/>
        <v>60-90</v>
      </c>
      <c r="V6649" s="16">
        <v>5574.35</v>
      </c>
      <c r="W6649" t="s">
        <v>24</v>
      </c>
    </row>
    <row r="6650" spans="1:23" x14ac:dyDescent="0.3">
      <c r="A6650" t="s">
        <v>6685</v>
      </c>
      <c r="B6650" t="s">
        <v>22</v>
      </c>
      <c r="C6650" s="1">
        <v>0</v>
      </c>
      <c r="D6650" t="s">
        <v>23</v>
      </c>
      <c r="E6650" t="s">
        <v>23</v>
      </c>
      <c r="F6650" s="1">
        <v>20</v>
      </c>
      <c r="G6650" s="1" t="str">
        <f t="shared" si="206"/>
        <v>1-2 Years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 s="14">
        <v>20.05</v>
      </c>
      <c r="U6650" t="str">
        <f t="shared" si="207"/>
        <v>0-30</v>
      </c>
      <c r="V6650" s="16">
        <v>406.05</v>
      </c>
      <c r="W6650" t="s">
        <v>24</v>
      </c>
    </row>
    <row r="6651" spans="1:23" x14ac:dyDescent="0.3">
      <c r="A6651" t="s">
        <v>6686</v>
      </c>
      <c r="B6651" t="s">
        <v>30</v>
      </c>
      <c r="C6651" s="1">
        <v>0</v>
      </c>
      <c r="D6651" t="s">
        <v>23</v>
      </c>
      <c r="E6651" t="s">
        <v>23</v>
      </c>
      <c r="F6651" s="1">
        <v>6</v>
      </c>
      <c r="G6651" s="1" t="str">
        <f t="shared" si="206"/>
        <v>0-1 Year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 s="14">
        <v>19.850000000000001</v>
      </c>
      <c r="U6651" t="str">
        <f t="shared" si="207"/>
        <v>0-30</v>
      </c>
      <c r="V6651" s="16">
        <v>138.85</v>
      </c>
      <c r="W6651" t="s">
        <v>24</v>
      </c>
    </row>
    <row r="6652" spans="1:23" x14ac:dyDescent="0.3">
      <c r="A6652" t="s">
        <v>6687</v>
      </c>
      <c r="B6652" t="s">
        <v>22</v>
      </c>
      <c r="C6652" s="1">
        <v>0</v>
      </c>
      <c r="D6652" t="s">
        <v>24</v>
      </c>
      <c r="E6652" t="s">
        <v>24</v>
      </c>
      <c r="F6652" s="1">
        <v>6</v>
      </c>
      <c r="G6652" s="1" t="str">
        <f t="shared" si="206"/>
        <v>0-1 Year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 s="14">
        <v>20.2</v>
      </c>
      <c r="U6652" t="str">
        <f t="shared" si="207"/>
        <v>0-30</v>
      </c>
      <c r="V6652" s="16">
        <v>123.65</v>
      </c>
      <c r="W6652" t="s">
        <v>24</v>
      </c>
    </row>
    <row r="6653" spans="1:23" x14ac:dyDescent="0.3">
      <c r="A6653" t="s">
        <v>6688</v>
      </c>
      <c r="B6653" t="s">
        <v>22</v>
      </c>
      <c r="C6653" s="1">
        <v>0</v>
      </c>
      <c r="D6653" t="s">
        <v>24</v>
      </c>
      <c r="E6653" t="s">
        <v>24</v>
      </c>
      <c r="F6653" s="1">
        <v>29</v>
      </c>
      <c r="G6653" s="1" t="str">
        <f t="shared" si="206"/>
        <v>2-4 Years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 s="14">
        <v>67.45</v>
      </c>
      <c r="U6653" t="str">
        <f t="shared" si="207"/>
        <v>60-90</v>
      </c>
      <c r="V6653" s="16">
        <v>1801.1</v>
      </c>
      <c r="W6653" t="s">
        <v>24</v>
      </c>
    </row>
    <row r="6654" spans="1:23" x14ac:dyDescent="0.3">
      <c r="A6654" t="s">
        <v>6689</v>
      </c>
      <c r="B6654" t="s">
        <v>30</v>
      </c>
      <c r="C6654" s="1">
        <v>0</v>
      </c>
      <c r="D6654" t="s">
        <v>24</v>
      </c>
      <c r="E6654" t="s">
        <v>24</v>
      </c>
      <c r="F6654" s="1">
        <v>36</v>
      </c>
      <c r="G6654" s="1" t="str">
        <f t="shared" si="206"/>
        <v>2-4 Years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 s="14">
        <v>18.55</v>
      </c>
      <c r="U6654" t="str">
        <f t="shared" si="207"/>
        <v>0-30</v>
      </c>
      <c r="V6654" s="16">
        <v>689</v>
      </c>
      <c r="W6654" t="s">
        <v>24</v>
      </c>
    </row>
    <row r="6655" spans="1:23" x14ac:dyDescent="0.3">
      <c r="A6655" t="s">
        <v>6690</v>
      </c>
      <c r="B6655" t="s">
        <v>22</v>
      </c>
      <c r="C6655" s="1">
        <v>0</v>
      </c>
      <c r="D6655" t="s">
        <v>24</v>
      </c>
      <c r="E6655" t="s">
        <v>24</v>
      </c>
      <c r="F6655" s="1">
        <v>28</v>
      </c>
      <c r="G6655" s="1" t="str">
        <f t="shared" si="206"/>
        <v>2-4 Years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 s="14">
        <v>29.75</v>
      </c>
      <c r="U6655" t="str">
        <f t="shared" si="207"/>
        <v>0-30</v>
      </c>
      <c r="V6655" s="16">
        <v>790.7</v>
      </c>
      <c r="W6655" t="s">
        <v>24</v>
      </c>
    </row>
    <row r="6656" spans="1:23" x14ac:dyDescent="0.3">
      <c r="A6656" t="s">
        <v>6691</v>
      </c>
      <c r="B6656" t="s">
        <v>22</v>
      </c>
      <c r="C6656" s="1">
        <v>0</v>
      </c>
      <c r="D6656" t="s">
        <v>23</v>
      </c>
      <c r="E6656" t="s">
        <v>24</v>
      </c>
      <c r="F6656" s="1">
        <v>7</v>
      </c>
      <c r="G6656" s="1" t="str">
        <f t="shared" si="206"/>
        <v>0-1 Year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 s="14">
        <v>86.5</v>
      </c>
      <c r="U6656" t="str">
        <f t="shared" si="207"/>
        <v>60-90</v>
      </c>
      <c r="V6656" s="16">
        <v>582.5</v>
      </c>
      <c r="W6656" t="s">
        <v>23</v>
      </c>
    </row>
    <row r="6657" spans="1:23" x14ac:dyDescent="0.3">
      <c r="A6657" t="s">
        <v>6692</v>
      </c>
      <c r="B6657" t="s">
        <v>22</v>
      </c>
      <c r="C6657" s="1">
        <v>0</v>
      </c>
      <c r="D6657" t="s">
        <v>24</v>
      </c>
      <c r="E6657" t="s">
        <v>24</v>
      </c>
      <c r="F6657" s="1">
        <v>63</v>
      </c>
      <c r="G6657" s="1" t="str">
        <f t="shared" si="206"/>
        <v>5+ Years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 s="14">
        <v>24.2</v>
      </c>
      <c r="U6657" t="str">
        <f t="shared" si="207"/>
        <v>0-30</v>
      </c>
      <c r="V6657" s="16">
        <v>1618.2</v>
      </c>
      <c r="W6657" t="s">
        <v>24</v>
      </c>
    </row>
    <row r="6658" spans="1:23" x14ac:dyDescent="0.3">
      <c r="A6658" t="s">
        <v>6693</v>
      </c>
      <c r="B6658" t="s">
        <v>30</v>
      </c>
      <c r="C6658" s="1">
        <v>0</v>
      </c>
      <c r="D6658" t="s">
        <v>23</v>
      </c>
      <c r="E6658" t="s">
        <v>23</v>
      </c>
      <c r="F6658" s="1">
        <v>48</v>
      </c>
      <c r="G6658" s="1" t="str">
        <f t="shared" si="206"/>
        <v>2-4 Years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 s="14">
        <v>23.55</v>
      </c>
      <c r="U6658" t="str">
        <f t="shared" si="207"/>
        <v>0-30</v>
      </c>
      <c r="V6658" s="16">
        <v>1173.3499999999999</v>
      </c>
      <c r="W6658" t="s">
        <v>24</v>
      </c>
    </row>
    <row r="6659" spans="1:23" x14ac:dyDescent="0.3">
      <c r="A6659" t="s">
        <v>6694</v>
      </c>
      <c r="B6659" t="s">
        <v>22</v>
      </c>
      <c r="C6659" s="1">
        <v>0</v>
      </c>
      <c r="D6659" t="s">
        <v>23</v>
      </c>
      <c r="E6659" t="s">
        <v>24</v>
      </c>
      <c r="F6659" s="1">
        <v>49</v>
      </c>
      <c r="G6659" s="1" t="str">
        <f t="shared" ref="G6659:G6722" si="208">IF(F6659&lt;=12,"0-1 Year",
IF(F6659&lt;=24,"1-2 Years",
IF(F6659&lt;=48,"2-4 Years",
IF(F6659&lt;=60,"4-5 Years","5+ Years"))))</f>
        <v>4-5 Years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 s="14">
        <v>20.45</v>
      </c>
      <c r="U6659" t="str">
        <f t="shared" ref="U6659:U6722" si="209">IF(T6659&lt;30,"0-30",
IF(T6659&lt;60,"30-60",
IF(T6659&lt;90,"60-90","90+")))</f>
        <v>0-30</v>
      </c>
      <c r="V6659" s="16">
        <v>900.9</v>
      </c>
      <c r="W6659" t="s">
        <v>24</v>
      </c>
    </row>
    <row r="6660" spans="1:23" x14ac:dyDescent="0.3">
      <c r="A6660" t="s">
        <v>6695</v>
      </c>
      <c r="B6660" t="s">
        <v>30</v>
      </c>
      <c r="C6660" s="1">
        <v>1</v>
      </c>
      <c r="D6660" t="s">
        <v>24</v>
      </c>
      <c r="E6660" t="s">
        <v>24</v>
      </c>
      <c r="F6660" s="1">
        <v>27</v>
      </c>
      <c r="G6660" s="1" t="str">
        <f t="shared" si="208"/>
        <v>2-4 Years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 s="14">
        <v>81.45</v>
      </c>
      <c r="U6660" t="str">
        <f t="shared" si="209"/>
        <v>60-90</v>
      </c>
      <c r="V6660" s="16">
        <v>2122.0500000000002</v>
      </c>
      <c r="W6660" t="s">
        <v>23</v>
      </c>
    </row>
    <row r="6661" spans="1:23" x14ac:dyDescent="0.3">
      <c r="A6661" t="s">
        <v>6696</v>
      </c>
      <c r="B6661" t="s">
        <v>30</v>
      </c>
      <c r="C6661" s="1">
        <v>0</v>
      </c>
      <c r="D6661" t="s">
        <v>23</v>
      </c>
      <c r="E6661" t="s">
        <v>24</v>
      </c>
      <c r="F6661" s="1">
        <v>72</v>
      </c>
      <c r="G6661" s="1" t="str">
        <f t="shared" si="208"/>
        <v>5+ Years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 s="14">
        <v>92.3</v>
      </c>
      <c r="U6661" t="str">
        <f t="shared" si="209"/>
        <v>90+</v>
      </c>
      <c r="V6661" s="16">
        <v>6719.9</v>
      </c>
      <c r="W6661" t="s">
        <v>24</v>
      </c>
    </row>
    <row r="6662" spans="1:23" x14ac:dyDescent="0.3">
      <c r="A6662" t="s">
        <v>6697</v>
      </c>
      <c r="B6662" t="s">
        <v>30</v>
      </c>
      <c r="C6662" s="1">
        <v>0</v>
      </c>
      <c r="D6662" t="s">
        <v>23</v>
      </c>
      <c r="E6662" t="s">
        <v>24</v>
      </c>
      <c r="F6662" s="1">
        <v>1</v>
      </c>
      <c r="G6662" s="1" t="str">
        <f t="shared" si="208"/>
        <v>0-1 Year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 s="14">
        <v>69.150000000000006</v>
      </c>
      <c r="U6662" t="str">
        <f t="shared" si="209"/>
        <v>60-90</v>
      </c>
      <c r="V6662" s="16">
        <v>69.150000000000006</v>
      </c>
      <c r="W6662" t="s">
        <v>23</v>
      </c>
    </row>
    <row r="6663" spans="1:23" x14ac:dyDescent="0.3">
      <c r="A6663" t="s">
        <v>6698</v>
      </c>
      <c r="B6663" t="s">
        <v>22</v>
      </c>
      <c r="C6663" s="1">
        <v>0</v>
      </c>
      <c r="D6663" t="s">
        <v>23</v>
      </c>
      <c r="E6663" t="s">
        <v>23</v>
      </c>
      <c r="F6663" s="1">
        <v>72</v>
      </c>
      <c r="G6663" s="1" t="str">
        <f t="shared" si="208"/>
        <v>5+ Years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 s="14">
        <v>53.65</v>
      </c>
      <c r="U6663" t="str">
        <f t="shared" si="209"/>
        <v>30-60</v>
      </c>
      <c r="V6663" s="16">
        <v>3784</v>
      </c>
      <c r="W6663" t="s">
        <v>24</v>
      </c>
    </row>
    <row r="6664" spans="1:23" x14ac:dyDescent="0.3">
      <c r="A6664" t="s">
        <v>6699</v>
      </c>
      <c r="B6664" t="s">
        <v>22</v>
      </c>
      <c r="C6664" s="1">
        <v>0</v>
      </c>
      <c r="D6664" t="s">
        <v>24</v>
      </c>
      <c r="E6664" t="s">
        <v>24</v>
      </c>
      <c r="F6664" s="1">
        <v>47</v>
      </c>
      <c r="G6664" s="1" t="str">
        <f t="shared" si="208"/>
        <v>2-4 Years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 s="14">
        <v>39.65</v>
      </c>
      <c r="U6664" t="str">
        <f t="shared" si="209"/>
        <v>30-60</v>
      </c>
      <c r="V6664" s="16">
        <v>1798.65</v>
      </c>
      <c r="W6664" t="s">
        <v>24</v>
      </c>
    </row>
    <row r="6665" spans="1:23" x14ac:dyDescent="0.3">
      <c r="A6665" t="s">
        <v>6700</v>
      </c>
      <c r="B6665" t="s">
        <v>22</v>
      </c>
      <c r="C6665" s="1">
        <v>0</v>
      </c>
      <c r="D6665" t="s">
        <v>24</v>
      </c>
      <c r="E6665" t="s">
        <v>24</v>
      </c>
      <c r="F6665" s="1">
        <v>1</v>
      </c>
      <c r="G6665" s="1" t="str">
        <f t="shared" si="208"/>
        <v>0-1 Year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 s="14">
        <v>54.65</v>
      </c>
      <c r="U6665" t="str">
        <f t="shared" si="209"/>
        <v>30-60</v>
      </c>
      <c r="V6665" s="16">
        <v>54.65</v>
      </c>
      <c r="W6665" t="s">
        <v>24</v>
      </c>
    </row>
    <row r="6666" spans="1:23" x14ac:dyDescent="0.3">
      <c r="A6666" t="s">
        <v>6701</v>
      </c>
      <c r="B6666" t="s">
        <v>22</v>
      </c>
      <c r="C6666" s="1">
        <v>0</v>
      </c>
      <c r="D6666" t="s">
        <v>24</v>
      </c>
      <c r="E6666" t="s">
        <v>24</v>
      </c>
      <c r="F6666" s="1">
        <v>36</v>
      </c>
      <c r="G6666" s="1" t="str">
        <f t="shared" si="208"/>
        <v>2-4 Years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 s="14">
        <v>104.8</v>
      </c>
      <c r="U6666" t="str">
        <f t="shared" si="209"/>
        <v>90+</v>
      </c>
      <c r="V6666" s="16">
        <v>3886.45</v>
      </c>
      <c r="W6666" t="s">
        <v>24</v>
      </c>
    </row>
    <row r="6667" spans="1:23" x14ac:dyDescent="0.3">
      <c r="A6667" t="s">
        <v>6702</v>
      </c>
      <c r="B6667" t="s">
        <v>30</v>
      </c>
      <c r="C6667" s="1">
        <v>0</v>
      </c>
      <c r="D6667" t="s">
        <v>23</v>
      </c>
      <c r="E6667" t="s">
        <v>23</v>
      </c>
      <c r="F6667" s="1">
        <v>43</v>
      </c>
      <c r="G6667" s="1" t="str">
        <f t="shared" si="208"/>
        <v>2-4 Years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 s="14">
        <v>29.3</v>
      </c>
      <c r="U6667" t="str">
        <f t="shared" si="209"/>
        <v>0-30</v>
      </c>
      <c r="V6667" s="16">
        <v>1224.05</v>
      </c>
      <c r="W6667" t="s">
        <v>24</v>
      </c>
    </row>
    <row r="6668" spans="1:23" x14ac:dyDescent="0.3">
      <c r="A6668" t="s">
        <v>6703</v>
      </c>
      <c r="B6668" t="s">
        <v>22</v>
      </c>
      <c r="C6668" s="1">
        <v>1</v>
      </c>
      <c r="D6668" t="s">
        <v>23</v>
      </c>
      <c r="E6668" t="s">
        <v>24</v>
      </c>
      <c r="F6668" s="1">
        <v>27</v>
      </c>
      <c r="G6668" s="1" t="str">
        <f t="shared" si="208"/>
        <v>2-4 Years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 s="14">
        <v>83.85</v>
      </c>
      <c r="U6668" t="str">
        <f t="shared" si="209"/>
        <v>60-90</v>
      </c>
      <c r="V6668" s="16">
        <v>2310.1999999999998</v>
      </c>
      <c r="W6668" t="s">
        <v>24</v>
      </c>
    </row>
    <row r="6669" spans="1:23" x14ac:dyDescent="0.3">
      <c r="A6669" t="s">
        <v>6704</v>
      </c>
      <c r="B6669" t="s">
        <v>22</v>
      </c>
      <c r="C6669" s="1">
        <v>0</v>
      </c>
      <c r="D6669" t="s">
        <v>24</v>
      </c>
      <c r="E6669" t="s">
        <v>24</v>
      </c>
      <c r="F6669" s="1">
        <v>9</v>
      </c>
      <c r="G6669" s="1" t="str">
        <f t="shared" si="208"/>
        <v>0-1 Year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 s="14">
        <v>79.55</v>
      </c>
      <c r="U6669" t="str">
        <f t="shared" si="209"/>
        <v>60-90</v>
      </c>
      <c r="V6669" s="16">
        <v>723.4</v>
      </c>
      <c r="W6669" t="s">
        <v>23</v>
      </c>
    </row>
    <row r="6670" spans="1:23" x14ac:dyDescent="0.3">
      <c r="A6670" t="s">
        <v>6705</v>
      </c>
      <c r="B6670" t="s">
        <v>22</v>
      </c>
      <c r="C6670" s="1">
        <v>0</v>
      </c>
      <c r="D6670" t="s">
        <v>24</v>
      </c>
      <c r="E6670" t="s">
        <v>24</v>
      </c>
      <c r="F6670" s="1">
        <v>38</v>
      </c>
      <c r="G6670" s="1" t="str">
        <f t="shared" si="208"/>
        <v>2-4 Years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 s="14">
        <v>103.65</v>
      </c>
      <c r="U6670" t="str">
        <f t="shared" si="209"/>
        <v>90+</v>
      </c>
      <c r="V6670" s="16">
        <v>3988.5</v>
      </c>
      <c r="W6670" t="s">
        <v>24</v>
      </c>
    </row>
    <row r="6671" spans="1:23" x14ac:dyDescent="0.3">
      <c r="A6671" t="s">
        <v>6706</v>
      </c>
      <c r="B6671" t="s">
        <v>22</v>
      </c>
      <c r="C6671" s="1">
        <v>1</v>
      </c>
      <c r="D6671" t="s">
        <v>24</v>
      </c>
      <c r="E6671" t="s">
        <v>24</v>
      </c>
      <c r="F6671" s="1">
        <v>35</v>
      </c>
      <c r="G6671" s="1" t="str">
        <f t="shared" si="208"/>
        <v>2-4 Years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 s="14">
        <v>99.05</v>
      </c>
      <c r="U6671" t="str">
        <f t="shared" si="209"/>
        <v>90+</v>
      </c>
      <c r="V6671" s="16">
        <v>3554.6</v>
      </c>
      <c r="W6671" t="s">
        <v>24</v>
      </c>
    </row>
    <row r="6672" spans="1:23" x14ac:dyDescent="0.3">
      <c r="A6672" t="s">
        <v>6707</v>
      </c>
      <c r="B6672" t="s">
        <v>22</v>
      </c>
      <c r="C6672" s="1">
        <v>0</v>
      </c>
      <c r="D6672" t="s">
        <v>23</v>
      </c>
      <c r="E6672" t="s">
        <v>23</v>
      </c>
      <c r="F6672" s="1">
        <v>0</v>
      </c>
      <c r="G6672" s="1" t="str">
        <f t="shared" si="208"/>
        <v>0-1 Year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 s="14">
        <v>73.349999999999994</v>
      </c>
      <c r="U6672" t="str">
        <f t="shared" si="209"/>
        <v>60-90</v>
      </c>
      <c r="V6672" s="16" t="s">
        <v>525</v>
      </c>
      <c r="W6672" t="s">
        <v>24</v>
      </c>
    </row>
    <row r="6673" spans="1:23" x14ac:dyDescent="0.3">
      <c r="A6673" t="s">
        <v>6708</v>
      </c>
      <c r="B6673" t="s">
        <v>22</v>
      </c>
      <c r="C6673" s="1">
        <v>0</v>
      </c>
      <c r="D6673" t="s">
        <v>23</v>
      </c>
      <c r="E6673" t="s">
        <v>24</v>
      </c>
      <c r="F6673" s="1">
        <v>59</v>
      </c>
      <c r="G6673" s="1" t="str">
        <f t="shared" si="208"/>
        <v>4-5 Years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 s="14">
        <v>100.05</v>
      </c>
      <c r="U6673" t="str">
        <f t="shared" si="209"/>
        <v>90+</v>
      </c>
      <c r="V6673" s="16">
        <v>6034.85</v>
      </c>
      <c r="W6673" t="s">
        <v>24</v>
      </c>
    </row>
    <row r="6674" spans="1:23" x14ac:dyDescent="0.3">
      <c r="A6674" t="s">
        <v>6709</v>
      </c>
      <c r="B6674" t="s">
        <v>30</v>
      </c>
      <c r="C6674" s="1">
        <v>0</v>
      </c>
      <c r="D6674" t="s">
        <v>24</v>
      </c>
      <c r="E6674" t="s">
        <v>24</v>
      </c>
      <c r="F6674" s="1">
        <v>27</v>
      </c>
      <c r="G6674" s="1" t="str">
        <f t="shared" si="208"/>
        <v>2-4 Years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 s="14">
        <v>20.350000000000001</v>
      </c>
      <c r="U6674" t="str">
        <f t="shared" si="209"/>
        <v>0-30</v>
      </c>
      <c r="V6674" s="16">
        <v>531.6</v>
      </c>
      <c r="W6674" t="s">
        <v>24</v>
      </c>
    </row>
    <row r="6675" spans="1:23" x14ac:dyDescent="0.3">
      <c r="A6675" t="s">
        <v>6710</v>
      </c>
      <c r="B6675" t="s">
        <v>22</v>
      </c>
      <c r="C6675" s="1">
        <v>1</v>
      </c>
      <c r="D6675" t="s">
        <v>24</v>
      </c>
      <c r="E6675" t="s">
        <v>24</v>
      </c>
      <c r="F6675" s="1">
        <v>2</v>
      </c>
      <c r="G6675" s="1" t="str">
        <f t="shared" si="208"/>
        <v>0-1 Year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 s="14">
        <v>43.95</v>
      </c>
      <c r="U6675" t="str">
        <f t="shared" si="209"/>
        <v>30-60</v>
      </c>
      <c r="V6675" s="16">
        <v>85.1</v>
      </c>
      <c r="W6675" t="s">
        <v>24</v>
      </c>
    </row>
    <row r="6676" spans="1:23" x14ac:dyDescent="0.3">
      <c r="A6676" t="s">
        <v>6711</v>
      </c>
      <c r="B6676" t="s">
        <v>30</v>
      </c>
      <c r="C6676" s="1">
        <v>0</v>
      </c>
      <c r="D6676" t="s">
        <v>24</v>
      </c>
      <c r="E6676" t="s">
        <v>24</v>
      </c>
      <c r="F6676" s="1">
        <v>7</v>
      </c>
      <c r="G6676" s="1" t="str">
        <f t="shared" si="208"/>
        <v>0-1 Year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 s="14">
        <v>23.5</v>
      </c>
      <c r="U6676" t="str">
        <f t="shared" si="209"/>
        <v>0-30</v>
      </c>
      <c r="V6676" s="16">
        <v>173</v>
      </c>
      <c r="W6676" t="s">
        <v>24</v>
      </c>
    </row>
    <row r="6677" spans="1:23" x14ac:dyDescent="0.3">
      <c r="A6677" t="s">
        <v>6712</v>
      </c>
      <c r="B6677" t="s">
        <v>22</v>
      </c>
      <c r="C6677" s="1">
        <v>0</v>
      </c>
      <c r="D6677" t="s">
        <v>24</v>
      </c>
      <c r="E6677" t="s">
        <v>24</v>
      </c>
      <c r="F6677" s="1">
        <v>36</v>
      </c>
      <c r="G6677" s="1" t="str">
        <f t="shared" si="208"/>
        <v>2-4 Years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 s="14">
        <v>70.7</v>
      </c>
      <c r="U6677" t="str">
        <f t="shared" si="209"/>
        <v>60-90</v>
      </c>
      <c r="V6677" s="16">
        <v>2511.9499999999998</v>
      </c>
      <c r="W6677" t="s">
        <v>24</v>
      </c>
    </row>
    <row r="6678" spans="1:23" x14ac:dyDescent="0.3">
      <c r="A6678" t="s">
        <v>6713</v>
      </c>
      <c r="B6678" t="s">
        <v>22</v>
      </c>
      <c r="C6678" s="1">
        <v>0</v>
      </c>
      <c r="D6678" t="s">
        <v>23</v>
      </c>
      <c r="E6678" t="s">
        <v>23</v>
      </c>
      <c r="F6678" s="1">
        <v>41</v>
      </c>
      <c r="G6678" s="1" t="str">
        <f t="shared" si="208"/>
        <v>2-4 Years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 s="14">
        <v>94.3</v>
      </c>
      <c r="U6678" t="str">
        <f t="shared" si="209"/>
        <v>90+</v>
      </c>
      <c r="V6678" s="16">
        <v>3893.6</v>
      </c>
      <c r="W6678" t="s">
        <v>24</v>
      </c>
    </row>
    <row r="6679" spans="1:23" x14ac:dyDescent="0.3">
      <c r="A6679" t="s">
        <v>6714</v>
      </c>
      <c r="B6679" t="s">
        <v>22</v>
      </c>
      <c r="C6679" s="1">
        <v>0</v>
      </c>
      <c r="D6679" t="s">
        <v>24</v>
      </c>
      <c r="E6679" t="s">
        <v>24</v>
      </c>
      <c r="F6679" s="1">
        <v>13</v>
      </c>
      <c r="G6679" s="1" t="str">
        <f t="shared" si="208"/>
        <v>1-2 Years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 s="14">
        <v>29.15</v>
      </c>
      <c r="U6679" t="str">
        <f t="shared" si="209"/>
        <v>0-30</v>
      </c>
      <c r="V6679" s="16">
        <v>357.15</v>
      </c>
      <c r="W6679" t="s">
        <v>24</v>
      </c>
    </row>
    <row r="6680" spans="1:23" x14ac:dyDescent="0.3">
      <c r="A6680" t="s">
        <v>6715</v>
      </c>
      <c r="B6680" t="s">
        <v>30</v>
      </c>
      <c r="C6680" s="1">
        <v>0</v>
      </c>
      <c r="D6680" t="s">
        <v>24</v>
      </c>
      <c r="E6680" t="s">
        <v>23</v>
      </c>
      <c r="F6680" s="1">
        <v>19</v>
      </c>
      <c r="G6680" s="1" t="str">
        <f t="shared" si="208"/>
        <v>1-2 Years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 s="14">
        <v>20.85</v>
      </c>
      <c r="U6680" t="str">
        <f t="shared" si="209"/>
        <v>0-30</v>
      </c>
      <c r="V6680" s="16">
        <v>467.5</v>
      </c>
      <c r="W6680" t="s">
        <v>24</v>
      </c>
    </row>
    <row r="6681" spans="1:23" x14ac:dyDescent="0.3">
      <c r="A6681" t="s">
        <v>6716</v>
      </c>
      <c r="B6681" t="s">
        <v>22</v>
      </c>
      <c r="C6681" s="1">
        <v>0</v>
      </c>
      <c r="D6681" t="s">
        <v>23</v>
      </c>
      <c r="E6681" t="s">
        <v>24</v>
      </c>
      <c r="F6681" s="1">
        <v>60</v>
      </c>
      <c r="G6681" s="1" t="str">
        <f t="shared" si="208"/>
        <v>4-5 Years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 s="14">
        <v>37.700000000000003</v>
      </c>
      <c r="U6681" t="str">
        <f t="shared" si="209"/>
        <v>30-60</v>
      </c>
      <c r="V6681" s="16">
        <v>2288.6999999999998</v>
      </c>
      <c r="W6681" t="s">
        <v>24</v>
      </c>
    </row>
    <row r="6682" spans="1:23" x14ac:dyDescent="0.3">
      <c r="A6682" t="s">
        <v>6717</v>
      </c>
      <c r="B6682" t="s">
        <v>22</v>
      </c>
      <c r="C6682" s="1">
        <v>0</v>
      </c>
      <c r="D6682" t="s">
        <v>24</v>
      </c>
      <c r="E6682" t="s">
        <v>23</v>
      </c>
      <c r="F6682" s="1">
        <v>48</v>
      </c>
      <c r="G6682" s="1" t="str">
        <f t="shared" si="208"/>
        <v>2-4 Years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 s="14">
        <v>95.5</v>
      </c>
      <c r="U6682" t="str">
        <f t="shared" si="209"/>
        <v>90+</v>
      </c>
      <c r="V6682" s="16">
        <v>4627.8500000000004</v>
      </c>
      <c r="W6682" t="s">
        <v>23</v>
      </c>
    </row>
    <row r="6683" spans="1:23" x14ac:dyDescent="0.3">
      <c r="A6683" t="s">
        <v>6718</v>
      </c>
      <c r="B6683" t="s">
        <v>30</v>
      </c>
      <c r="C6683" s="1">
        <v>1</v>
      </c>
      <c r="D6683" t="s">
        <v>24</v>
      </c>
      <c r="E6683" t="s">
        <v>24</v>
      </c>
      <c r="F6683" s="1">
        <v>3</v>
      </c>
      <c r="G6683" s="1" t="str">
        <f t="shared" si="208"/>
        <v>0-1 Year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 s="14">
        <v>91.05</v>
      </c>
      <c r="U6683" t="str">
        <f t="shared" si="209"/>
        <v>90+</v>
      </c>
      <c r="V6683" s="16">
        <v>289.10000000000002</v>
      </c>
      <c r="W6683" t="s">
        <v>23</v>
      </c>
    </row>
    <row r="6684" spans="1:23" x14ac:dyDescent="0.3">
      <c r="A6684" t="s">
        <v>6719</v>
      </c>
      <c r="B6684" t="s">
        <v>30</v>
      </c>
      <c r="C6684" s="1">
        <v>0</v>
      </c>
      <c r="D6684" t="s">
        <v>23</v>
      </c>
      <c r="E6684" t="s">
        <v>24</v>
      </c>
      <c r="F6684" s="1">
        <v>69</v>
      </c>
      <c r="G6684" s="1" t="str">
        <f t="shared" si="208"/>
        <v>5+ Years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 s="14">
        <v>92.45</v>
      </c>
      <c r="U6684" t="str">
        <f t="shared" si="209"/>
        <v>90+</v>
      </c>
      <c r="V6684" s="16">
        <v>6460.55</v>
      </c>
      <c r="W6684" t="s">
        <v>24</v>
      </c>
    </row>
    <row r="6685" spans="1:23" x14ac:dyDescent="0.3">
      <c r="A6685" t="s">
        <v>6720</v>
      </c>
      <c r="B6685" t="s">
        <v>30</v>
      </c>
      <c r="C6685" s="1">
        <v>0</v>
      </c>
      <c r="D6685" t="s">
        <v>24</v>
      </c>
      <c r="E6685" t="s">
        <v>24</v>
      </c>
      <c r="F6685" s="1">
        <v>43</v>
      </c>
      <c r="G6685" s="1" t="str">
        <f t="shared" si="208"/>
        <v>2-4 Years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 s="14">
        <v>44.15</v>
      </c>
      <c r="U6685" t="str">
        <f t="shared" si="209"/>
        <v>30-60</v>
      </c>
      <c r="V6685" s="16">
        <v>1931.3</v>
      </c>
      <c r="W6685" t="s">
        <v>24</v>
      </c>
    </row>
    <row r="6686" spans="1:23" x14ac:dyDescent="0.3">
      <c r="A6686" t="s">
        <v>6721</v>
      </c>
      <c r="B6686" t="s">
        <v>22</v>
      </c>
      <c r="C6686" s="1">
        <v>0</v>
      </c>
      <c r="D6686" t="s">
        <v>24</v>
      </c>
      <c r="E6686" t="s">
        <v>23</v>
      </c>
      <c r="F6686" s="1">
        <v>11</v>
      </c>
      <c r="G6686" s="1" t="str">
        <f t="shared" si="208"/>
        <v>0-1 Year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 s="14">
        <v>36.049999999999997</v>
      </c>
      <c r="U6686" t="str">
        <f t="shared" si="209"/>
        <v>30-60</v>
      </c>
      <c r="V6686" s="16">
        <v>402.6</v>
      </c>
      <c r="W6686" t="s">
        <v>24</v>
      </c>
    </row>
    <row r="6687" spans="1:23" x14ac:dyDescent="0.3">
      <c r="A6687" t="s">
        <v>6722</v>
      </c>
      <c r="B6687" t="s">
        <v>22</v>
      </c>
      <c r="C6687" s="1">
        <v>0</v>
      </c>
      <c r="D6687" t="s">
        <v>23</v>
      </c>
      <c r="E6687" t="s">
        <v>24</v>
      </c>
      <c r="F6687" s="1">
        <v>45</v>
      </c>
      <c r="G6687" s="1" t="str">
        <f t="shared" si="208"/>
        <v>2-4 Years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 s="14">
        <v>50.25</v>
      </c>
      <c r="U6687" t="str">
        <f t="shared" si="209"/>
        <v>30-60</v>
      </c>
      <c r="V6687" s="16">
        <v>2221.5500000000002</v>
      </c>
      <c r="W6687" t="s">
        <v>24</v>
      </c>
    </row>
    <row r="6688" spans="1:23" x14ac:dyDescent="0.3">
      <c r="A6688" t="s">
        <v>6723</v>
      </c>
      <c r="B6688" t="s">
        <v>30</v>
      </c>
      <c r="C6688" s="1">
        <v>0</v>
      </c>
      <c r="D6688" t="s">
        <v>23</v>
      </c>
      <c r="E6688" t="s">
        <v>24</v>
      </c>
      <c r="F6688" s="1">
        <v>72</v>
      </c>
      <c r="G6688" s="1" t="str">
        <f t="shared" si="208"/>
        <v>5+ Years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 s="14">
        <v>109.75</v>
      </c>
      <c r="U6688" t="str">
        <f t="shared" si="209"/>
        <v>90+</v>
      </c>
      <c r="V6688" s="16">
        <v>7758.9</v>
      </c>
      <c r="W6688" t="s">
        <v>24</v>
      </c>
    </row>
    <row r="6689" spans="1:23" x14ac:dyDescent="0.3">
      <c r="A6689" t="s">
        <v>6724</v>
      </c>
      <c r="B6689" t="s">
        <v>22</v>
      </c>
      <c r="C6689" s="1">
        <v>1</v>
      </c>
      <c r="D6689" t="s">
        <v>23</v>
      </c>
      <c r="E6689" t="s">
        <v>24</v>
      </c>
      <c r="F6689" s="1">
        <v>2</v>
      </c>
      <c r="G6689" s="1" t="str">
        <f t="shared" si="208"/>
        <v>0-1 Year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 s="14">
        <v>79.2</v>
      </c>
      <c r="U6689" t="str">
        <f t="shared" si="209"/>
        <v>60-90</v>
      </c>
      <c r="V6689" s="16">
        <v>172.85</v>
      </c>
      <c r="W6689" t="s">
        <v>23</v>
      </c>
    </row>
    <row r="6690" spans="1:23" x14ac:dyDescent="0.3">
      <c r="A6690" t="s">
        <v>6725</v>
      </c>
      <c r="B6690" t="s">
        <v>22</v>
      </c>
      <c r="C6690" s="1">
        <v>0</v>
      </c>
      <c r="D6690" t="s">
        <v>23</v>
      </c>
      <c r="E6690" t="s">
        <v>23</v>
      </c>
      <c r="F6690" s="1">
        <v>12</v>
      </c>
      <c r="G6690" s="1" t="str">
        <f t="shared" si="208"/>
        <v>0-1 Year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 s="14">
        <v>20.3</v>
      </c>
      <c r="U6690" t="str">
        <f t="shared" si="209"/>
        <v>0-30</v>
      </c>
      <c r="V6690" s="16">
        <v>224.5</v>
      </c>
      <c r="W6690" t="s">
        <v>24</v>
      </c>
    </row>
    <row r="6691" spans="1:23" x14ac:dyDescent="0.3">
      <c r="A6691" t="s">
        <v>6726</v>
      </c>
      <c r="B6691" t="s">
        <v>22</v>
      </c>
      <c r="C6691" s="1">
        <v>0</v>
      </c>
      <c r="D6691" t="s">
        <v>23</v>
      </c>
      <c r="E6691" t="s">
        <v>23</v>
      </c>
      <c r="F6691" s="1">
        <v>67</v>
      </c>
      <c r="G6691" s="1" t="str">
        <f t="shared" si="208"/>
        <v>5+ Years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 s="14">
        <v>112.35</v>
      </c>
      <c r="U6691" t="str">
        <f t="shared" si="209"/>
        <v>90+</v>
      </c>
      <c r="V6691" s="16">
        <v>7388.45</v>
      </c>
      <c r="W6691" t="s">
        <v>24</v>
      </c>
    </row>
    <row r="6692" spans="1:23" x14ac:dyDescent="0.3">
      <c r="A6692" t="s">
        <v>6727</v>
      </c>
      <c r="B6692" t="s">
        <v>30</v>
      </c>
      <c r="C6692" s="1">
        <v>0</v>
      </c>
      <c r="D6692" t="s">
        <v>23</v>
      </c>
      <c r="E6692" t="s">
        <v>24</v>
      </c>
      <c r="F6692" s="1">
        <v>37</v>
      </c>
      <c r="G6692" s="1" t="str">
        <f t="shared" si="208"/>
        <v>2-4 Years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 s="14">
        <v>94.3</v>
      </c>
      <c r="U6692" t="str">
        <f t="shared" si="209"/>
        <v>90+</v>
      </c>
      <c r="V6692" s="16">
        <v>3460.95</v>
      </c>
      <c r="W6692" t="s">
        <v>24</v>
      </c>
    </row>
    <row r="6693" spans="1:23" x14ac:dyDescent="0.3">
      <c r="A6693" t="s">
        <v>6728</v>
      </c>
      <c r="B6693" t="s">
        <v>22</v>
      </c>
      <c r="C6693" s="1">
        <v>0</v>
      </c>
      <c r="D6693" t="s">
        <v>24</v>
      </c>
      <c r="E6693" t="s">
        <v>24</v>
      </c>
      <c r="F6693" s="1">
        <v>39</v>
      </c>
      <c r="G6693" s="1" t="str">
        <f t="shared" si="208"/>
        <v>2-4 Years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 s="14">
        <v>41.15</v>
      </c>
      <c r="U6693" t="str">
        <f t="shared" si="209"/>
        <v>30-60</v>
      </c>
      <c r="V6693" s="16">
        <v>1700.9</v>
      </c>
      <c r="W6693" t="s">
        <v>24</v>
      </c>
    </row>
    <row r="6694" spans="1:23" x14ac:dyDescent="0.3">
      <c r="A6694" t="s">
        <v>6729</v>
      </c>
      <c r="B6694" t="s">
        <v>22</v>
      </c>
      <c r="C6694" s="1">
        <v>0</v>
      </c>
      <c r="D6694" t="s">
        <v>24</v>
      </c>
      <c r="E6694" t="s">
        <v>24</v>
      </c>
      <c r="F6694" s="1">
        <v>41</v>
      </c>
      <c r="G6694" s="1" t="str">
        <f t="shared" si="208"/>
        <v>2-4 Years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 s="14">
        <v>74.650000000000006</v>
      </c>
      <c r="U6694" t="str">
        <f t="shared" si="209"/>
        <v>60-90</v>
      </c>
      <c r="V6694" s="16">
        <v>3090.65</v>
      </c>
      <c r="W6694" t="s">
        <v>24</v>
      </c>
    </row>
    <row r="6695" spans="1:23" x14ac:dyDescent="0.3">
      <c r="A6695" t="s">
        <v>6730</v>
      </c>
      <c r="B6695" t="s">
        <v>22</v>
      </c>
      <c r="C6695" s="1">
        <v>0</v>
      </c>
      <c r="D6695" t="s">
        <v>24</v>
      </c>
      <c r="E6695" t="s">
        <v>24</v>
      </c>
      <c r="F6695" s="1">
        <v>25</v>
      </c>
      <c r="G6695" s="1" t="str">
        <f t="shared" si="208"/>
        <v>2-4 Years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 s="14">
        <v>48.25</v>
      </c>
      <c r="U6695" t="str">
        <f t="shared" si="209"/>
        <v>30-60</v>
      </c>
      <c r="V6695" s="16">
        <v>1293.8</v>
      </c>
      <c r="W6695" t="s">
        <v>24</v>
      </c>
    </row>
    <row r="6696" spans="1:23" x14ac:dyDescent="0.3">
      <c r="A6696" t="s">
        <v>6731</v>
      </c>
      <c r="B6696" t="s">
        <v>30</v>
      </c>
      <c r="C6696" s="1">
        <v>0</v>
      </c>
      <c r="D6696" t="s">
        <v>23</v>
      </c>
      <c r="E6696" t="s">
        <v>23</v>
      </c>
      <c r="F6696" s="1">
        <v>8</v>
      </c>
      <c r="G6696" s="1" t="str">
        <f t="shared" si="208"/>
        <v>0-1 Year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 s="14">
        <v>76.150000000000006</v>
      </c>
      <c r="U6696" t="str">
        <f t="shared" si="209"/>
        <v>60-90</v>
      </c>
      <c r="V6696" s="16">
        <v>645.79999999999995</v>
      </c>
      <c r="W6696" t="s">
        <v>24</v>
      </c>
    </row>
    <row r="6697" spans="1:23" x14ac:dyDescent="0.3">
      <c r="A6697" t="s">
        <v>6732</v>
      </c>
      <c r="B6697" t="s">
        <v>22</v>
      </c>
      <c r="C6697" s="1">
        <v>0</v>
      </c>
      <c r="D6697" t="s">
        <v>23</v>
      </c>
      <c r="E6697" t="s">
        <v>23</v>
      </c>
      <c r="F6697" s="1">
        <v>71</v>
      </c>
      <c r="G6697" s="1" t="str">
        <f t="shared" si="208"/>
        <v>5+ Years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 s="14">
        <v>71.099999999999994</v>
      </c>
      <c r="U6697" t="str">
        <f t="shared" si="209"/>
        <v>60-90</v>
      </c>
      <c r="V6697" s="16">
        <v>5224.95</v>
      </c>
      <c r="W6697" t="s">
        <v>24</v>
      </c>
    </row>
    <row r="6698" spans="1:23" x14ac:dyDescent="0.3">
      <c r="A6698" t="s">
        <v>6733</v>
      </c>
      <c r="B6698" t="s">
        <v>30</v>
      </c>
      <c r="C6698" s="1">
        <v>0</v>
      </c>
      <c r="D6698" t="s">
        <v>24</v>
      </c>
      <c r="E6698" t="s">
        <v>24</v>
      </c>
      <c r="F6698" s="1">
        <v>5</v>
      </c>
      <c r="G6698" s="1" t="str">
        <f t="shared" si="208"/>
        <v>0-1 Year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 s="14">
        <v>96.55</v>
      </c>
      <c r="U6698" t="str">
        <f t="shared" si="209"/>
        <v>90+</v>
      </c>
      <c r="V6698" s="16">
        <v>500.1</v>
      </c>
      <c r="W6698" t="s">
        <v>24</v>
      </c>
    </row>
    <row r="6699" spans="1:23" x14ac:dyDescent="0.3">
      <c r="A6699" t="s">
        <v>6734</v>
      </c>
      <c r="B6699" t="s">
        <v>22</v>
      </c>
      <c r="C6699" s="1">
        <v>0</v>
      </c>
      <c r="D6699" t="s">
        <v>24</v>
      </c>
      <c r="E6699" t="s">
        <v>24</v>
      </c>
      <c r="F6699" s="1">
        <v>30</v>
      </c>
      <c r="G6699" s="1" t="str">
        <f t="shared" si="208"/>
        <v>2-4 Years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 s="14">
        <v>79.3</v>
      </c>
      <c r="U6699" t="str">
        <f t="shared" si="209"/>
        <v>60-90</v>
      </c>
      <c r="V6699" s="16">
        <v>2427.1</v>
      </c>
      <c r="W6699" t="s">
        <v>24</v>
      </c>
    </row>
    <row r="6700" spans="1:23" x14ac:dyDescent="0.3">
      <c r="A6700" t="s">
        <v>6735</v>
      </c>
      <c r="B6700" t="s">
        <v>30</v>
      </c>
      <c r="C6700" s="1">
        <v>0</v>
      </c>
      <c r="D6700" t="s">
        <v>24</v>
      </c>
      <c r="E6700" t="s">
        <v>24</v>
      </c>
      <c r="F6700" s="1">
        <v>40</v>
      </c>
      <c r="G6700" s="1" t="str">
        <f t="shared" si="208"/>
        <v>2-4 Years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 s="14">
        <v>89.6</v>
      </c>
      <c r="U6700" t="str">
        <f t="shared" si="209"/>
        <v>60-90</v>
      </c>
      <c r="V6700" s="16">
        <v>3488.15</v>
      </c>
      <c r="W6700" t="s">
        <v>24</v>
      </c>
    </row>
    <row r="6701" spans="1:23" x14ac:dyDescent="0.3">
      <c r="A6701" t="s">
        <v>6736</v>
      </c>
      <c r="B6701" t="s">
        <v>22</v>
      </c>
      <c r="C6701" s="1">
        <v>0</v>
      </c>
      <c r="D6701" t="s">
        <v>24</v>
      </c>
      <c r="E6701" t="s">
        <v>24</v>
      </c>
      <c r="F6701" s="1">
        <v>54</v>
      </c>
      <c r="G6701" s="1" t="str">
        <f t="shared" si="208"/>
        <v>4-5 Years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 s="14">
        <v>20.5</v>
      </c>
      <c r="U6701" t="str">
        <f t="shared" si="209"/>
        <v>0-30</v>
      </c>
      <c r="V6701" s="16">
        <v>1035.7</v>
      </c>
      <c r="W6701" t="s">
        <v>24</v>
      </c>
    </row>
    <row r="6702" spans="1:23" x14ac:dyDescent="0.3">
      <c r="A6702" t="s">
        <v>6737</v>
      </c>
      <c r="B6702" t="s">
        <v>30</v>
      </c>
      <c r="C6702" s="1">
        <v>0</v>
      </c>
      <c r="D6702" t="s">
        <v>23</v>
      </c>
      <c r="E6702" t="s">
        <v>24</v>
      </c>
      <c r="F6702" s="1">
        <v>72</v>
      </c>
      <c r="G6702" s="1" t="str">
        <f t="shared" si="208"/>
        <v>5+ Years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 s="14">
        <v>106.3</v>
      </c>
      <c r="U6702" t="str">
        <f t="shared" si="209"/>
        <v>90+</v>
      </c>
      <c r="V6702" s="16">
        <v>7565.35</v>
      </c>
      <c r="W6702" t="s">
        <v>24</v>
      </c>
    </row>
    <row r="6703" spans="1:23" x14ac:dyDescent="0.3">
      <c r="A6703" t="s">
        <v>6738</v>
      </c>
      <c r="B6703" t="s">
        <v>30</v>
      </c>
      <c r="C6703" s="1">
        <v>0</v>
      </c>
      <c r="D6703" t="s">
        <v>23</v>
      </c>
      <c r="E6703" t="s">
        <v>23</v>
      </c>
      <c r="F6703" s="1">
        <v>28</v>
      </c>
      <c r="G6703" s="1" t="str">
        <f t="shared" si="208"/>
        <v>2-4 Years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 s="14">
        <v>100.35</v>
      </c>
      <c r="U6703" t="str">
        <f t="shared" si="209"/>
        <v>90+</v>
      </c>
      <c r="V6703" s="16">
        <v>2799</v>
      </c>
      <c r="W6703" t="s">
        <v>24</v>
      </c>
    </row>
    <row r="6704" spans="1:23" x14ac:dyDescent="0.3">
      <c r="A6704" t="s">
        <v>6739</v>
      </c>
      <c r="B6704" t="s">
        <v>30</v>
      </c>
      <c r="C6704" s="1">
        <v>0</v>
      </c>
      <c r="D6704" t="s">
        <v>23</v>
      </c>
      <c r="E6704" t="s">
        <v>23</v>
      </c>
      <c r="F6704" s="1">
        <v>18</v>
      </c>
      <c r="G6704" s="1" t="str">
        <f t="shared" si="208"/>
        <v>1-2 Years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 s="14">
        <v>85.6</v>
      </c>
      <c r="U6704" t="str">
        <f t="shared" si="209"/>
        <v>60-90</v>
      </c>
      <c r="V6704" s="16">
        <v>1601.5</v>
      </c>
      <c r="W6704" t="s">
        <v>24</v>
      </c>
    </row>
    <row r="6705" spans="1:23" x14ac:dyDescent="0.3">
      <c r="A6705" t="s">
        <v>6740</v>
      </c>
      <c r="B6705" t="s">
        <v>22</v>
      </c>
      <c r="C6705" s="1">
        <v>0</v>
      </c>
      <c r="D6705" t="s">
        <v>24</v>
      </c>
      <c r="E6705" t="s">
        <v>24</v>
      </c>
      <c r="F6705" s="1">
        <v>2</v>
      </c>
      <c r="G6705" s="1" t="str">
        <f t="shared" si="208"/>
        <v>0-1 Year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 s="14">
        <v>45.25</v>
      </c>
      <c r="U6705" t="str">
        <f t="shared" si="209"/>
        <v>30-60</v>
      </c>
      <c r="V6705" s="16">
        <v>85.5</v>
      </c>
      <c r="W6705" t="s">
        <v>23</v>
      </c>
    </row>
    <row r="6706" spans="1:23" x14ac:dyDescent="0.3">
      <c r="A6706" t="s">
        <v>6741</v>
      </c>
      <c r="B6706" t="s">
        <v>22</v>
      </c>
      <c r="C6706" s="1">
        <v>0</v>
      </c>
      <c r="D6706" t="s">
        <v>23</v>
      </c>
      <c r="E6706" t="s">
        <v>23</v>
      </c>
      <c r="F6706" s="1">
        <v>59</v>
      </c>
      <c r="G6706" s="1" t="str">
        <f t="shared" si="208"/>
        <v>4-5 Years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 s="14">
        <v>106.15</v>
      </c>
      <c r="U6706" t="str">
        <f t="shared" si="209"/>
        <v>90+</v>
      </c>
      <c r="V6706" s="16">
        <v>6256.2</v>
      </c>
      <c r="W6706" t="s">
        <v>24</v>
      </c>
    </row>
    <row r="6707" spans="1:23" x14ac:dyDescent="0.3">
      <c r="A6707" t="s">
        <v>6742</v>
      </c>
      <c r="B6707" t="s">
        <v>30</v>
      </c>
      <c r="C6707" s="1">
        <v>0</v>
      </c>
      <c r="D6707" t="s">
        <v>23</v>
      </c>
      <c r="E6707" t="s">
        <v>23</v>
      </c>
      <c r="F6707" s="1">
        <v>22</v>
      </c>
      <c r="G6707" s="1" t="str">
        <f t="shared" si="208"/>
        <v>1-2 Years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 s="14">
        <v>51.1</v>
      </c>
      <c r="U6707" t="str">
        <f t="shared" si="209"/>
        <v>30-60</v>
      </c>
      <c r="V6707" s="16">
        <v>1232.9000000000001</v>
      </c>
      <c r="W6707" t="s">
        <v>24</v>
      </c>
    </row>
    <row r="6708" spans="1:23" x14ac:dyDescent="0.3">
      <c r="A6708" t="s">
        <v>6743</v>
      </c>
      <c r="B6708" t="s">
        <v>22</v>
      </c>
      <c r="C6708" s="1">
        <v>0</v>
      </c>
      <c r="D6708" t="s">
        <v>24</v>
      </c>
      <c r="E6708" t="s">
        <v>24</v>
      </c>
      <c r="F6708" s="1">
        <v>1</v>
      </c>
      <c r="G6708" s="1" t="str">
        <f t="shared" si="208"/>
        <v>0-1 Year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 s="14">
        <v>19.899999999999999</v>
      </c>
      <c r="U6708" t="str">
        <f t="shared" si="209"/>
        <v>0-30</v>
      </c>
      <c r="V6708" s="16">
        <v>19.899999999999999</v>
      </c>
      <c r="W6708" t="s">
        <v>24</v>
      </c>
    </row>
    <row r="6709" spans="1:23" x14ac:dyDescent="0.3">
      <c r="A6709" t="s">
        <v>6744</v>
      </c>
      <c r="B6709" t="s">
        <v>22</v>
      </c>
      <c r="C6709" s="1">
        <v>1</v>
      </c>
      <c r="D6709" t="s">
        <v>23</v>
      </c>
      <c r="E6709" t="s">
        <v>24</v>
      </c>
      <c r="F6709" s="1">
        <v>72</v>
      </c>
      <c r="G6709" s="1" t="str">
        <f t="shared" si="208"/>
        <v>5+ Years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 s="14">
        <v>25.7</v>
      </c>
      <c r="U6709" t="str">
        <f t="shared" si="209"/>
        <v>0-30</v>
      </c>
      <c r="V6709" s="16">
        <v>1937.4</v>
      </c>
      <c r="W6709" t="s">
        <v>24</v>
      </c>
    </row>
    <row r="6710" spans="1:23" x14ac:dyDescent="0.3">
      <c r="A6710" t="s">
        <v>6745</v>
      </c>
      <c r="B6710" t="s">
        <v>22</v>
      </c>
      <c r="C6710" s="1">
        <v>1</v>
      </c>
      <c r="D6710" t="s">
        <v>24</v>
      </c>
      <c r="E6710" t="s">
        <v>24</v>
      </c>
      <c r="F6710" s="1">
        <v>14</v>
      </c>
      <c r="G6710" s="1" t="str">
        <f t="shared" si="208"/>
        <v>1-2 Years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 s="14">
        <v>74.3</v>
      </c>
      <c r="U6710" t="str">
        <f t="shared" si="209"/>
        <v>60-90</v>
      </c>
      <c r="V6710" s="16">
        <v>1096.25</v>
      </c>
      <c r="W6710" t="s">
        <v>23</v>
      </c>
    </row>
    <row r="6711" spans="1:23" x14ac:dyDescent="0.3">
      <c r="A6711" t="s">
        <v>6746</v>
      </c>
      <c r="B6711" t="s">
        <v>30</v>
      </c>
      <c r="C6711" s="1">
        <v>0</v>
      </c>
      <c r="D6711" t="s">
        <v>23</v>
      </c>
      <c r="E6711" t="s">
        <v>24</v>
      </c>
      <c r="F6711" s="1">
        <v>50</v>
      </c>
      <c r="G6711" s="1" t="str">
        <f t="shared" si="208"/>
        <v>4-5 Years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 s="14">
        <v>99.4</v>
      </c>
      <c r="U6711" t="str">
        <f t="shared" si="209"/>
        <v>90+</v>
      </c>
      <c r="V6711" s="16">
        <v>5059.75</v>
      </c>
      <c r="W6711" t="s">
        <v>24</v>
      </c>
    </row>
    <row r="6712" spans="1:23" x14ac:dyDescent="0.3">
      <c r="A6712" t="s">
        <v>6747</v>
      </c>
      <c r="B6712" t="s">
        <v>22</v>
      </c>
      <c r="C6712" s="1">
        <v>0</v>
      </c>
      <c r="D6712" t="s">
        <v>23</v>
      </c>
      <c r="E6712" t="s">
        <v>23</v>
      </c>
      <c r="F6712" s="1">
        <v>48</v>
      </c>
      <c r="G6712" s="1" t="str">
        <f t="shared" si="208"/>
        <v>2-4 Years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 s="14">
        <v>69.7</v>
      </c>
      <c r="U6712" t="str">
        <f t="shared" si="209"/>
        <v>60-90</v>
      </c>
      <c r="V6712" s="16">
        <v>3023.65</v>
      </c>
      <c r="W6712" t="s">
        <v>24</v>
      </c>
    </row>
    <row r="6713" spans="1:23" x14ac:dyDescent="0.3">
      <c r="A6713" t="s">
        <v>6748</v>
      </c>
      <c r="B6713" t="s">
        <v>22</v>
      </c>
      <c r="C6713" s="1">
        <v>0</v>
      </c>
      <c r="D6713" t="s">
        <v>23</v>
      </c>
      <c r="E6713" t="s">
        <v>23</v>
      </c>
      <c r="F6713" s="1">
        <v>49</v>
      </c>
      <c r="G6713" s="1" t="str">
        <f t="shared" si="208"/>
        <v>4-5 Years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 s="14">
        <v>98.35</v>
      </c>
      <c r="U6713" t="str">
        <f t="shared" si="209"/>
        <v>90+</v>
      </c>
      <c r="V6713" s="16">
        <v>4889.2</v>
      </c>
      <c r="W6713" t="s">
        <v>24</v>
      </c>
    </row>
    <row r="6714" spans="1:23" x14ac:dyDescent="0.3">
      <c r="A6714" t="s">
        <v>6749</v>
      </c>
      <c r="B6714" t="s">
        <v>30</v>
      </c>
      <c r="C6714" s="1">
        <v>0</v>
      </c>
      <c r="D6714" t="s">
        <v>23</v>
      </c>
      <c r="E6714" t="s">
        <v>23</v>
      </c>
      <c r="F6714" s="1">
        <v>28</v>
      </c>
      <c r="G6714" s="1" t="str">
        <f t="shared" si="208"/>
        <v>2-4 Years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 s="14">
        <v>85.45</v>
      </c>
      <c r="U6714" t="str">
        <f t="shared" si="209"/>
        <v>60-90</v>
      </c>
      <c r="V6714" s="16">
        <v>2289.9</v>
      </c>
      <c r="W6714" t="s">
        <v>24</v>
      </c>
    </row>
    <row r="6715" spans="1:23" x14ac:dyDescent="0.3">
      <c r="A6715" t="s">
        <v>6750</v>
      </c>
      <c r="B6715" t="s">
        <v>30</v>
      </c>
      <c r="C6715" s="1">
        <v>1</v>
      </c>
      <c r="D6715" t="s">
        <v>24</v>
      </c>
      <c r="E6715" t="s">
        <v>24</v>
      </c>
      <c r="F6715" s="1">
        <v>68</v>
      </c>
      <c r="G6715" s="1" t="str">
        <f t="shared" si="208"/>
        <v>5+ Years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 s="14">
        <v>95.9</v>
      </c>
      <c r="U6715" t="str">
        <f t="shared" si="209"/>
        <v>90+</v>
      </c>
      <c r="V6715" s="16">
        <v>6503.2</v>
      </c>
      <c r="W6715" t="s">
        <v>24</v>
      </c>
    </row>
    <row r="6716" spans="1:23" x14ac:dyDescent="0.3">
      <c r="A6716" t="s">
        <v>6751</v>
      </c>
      <c r="B6716" t="s">
        <v>30</v>
      </c>
      <c r="C6716" s="1">
        <v>0</v>
      </c>
      <c r="D6716" t="s">
        <v>24</v>
      </c>
      <c r="E6716" t="s">
        <v>24</v>
      </c>
      <c r="F6716" s="1">
        <v>13</v>
      </c>
      <c r="G6716" s="1" t="str">
        <f t="shared" si="208"/>
        <v>1-2 Years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 s="14">
        <v>100.75</v>
      </c>
      <c r="U6716" t="str">
        <f t="shared" si="209"/>
        <v>90+</v>
      </c>
      <c r="V6716" s="16">
        <v>1313.25</v>
      </c>
      <c r="W6716" t="s">
        <v>24</v>
      </c>
    </row>
    <row r="6717" spans="1:23" x14ac:dyDescent="0.3">
      <c r="A6717" t="s">
        <v>6752</v>
      </c>
      <c r="B6717" t="s">
        <v>22</v>
      </c>
      <c r="C6717" s="1">
        <v>0</v>
      </c>
      <c r="D6717" t="s">
        <v>24</v>
      </c>
      <c r="E6717" t="s">
        <v>24</v>
      </c>
      <c r="F6717" s="1">
        <v>11</v>
      </c>
      <c r="G6717" s="1" t="str">
        <f t="shared" si="208"/>
        <v>0-1 Year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 s="14">
        <v>89.2</v>
      </c>
      <c r="U6717" t="str">
        <f t="shared" si="209"/>
        <v>60-90</v>
      </c>
      <c r="V6717" s="16">
        <v>990.3</v>
      </c>
      <c r="W6717" t="s">
        <v>24</v>
      </c>
    </row>
    <row r="6718" spans="1:23" x14ac:dyDescent="0.3">
      <c r="A6718" t="s">
        <v>6753</v>
      </c>
      <c r="B6718" t="s">
        <v>22</v>
      </c>
      <c r="C6718" s="1">
        <v>0</v>
      </c>
      <c r="D6718" t="s">
        <v>23</v>
      </c>
      <c r="E6718" t="s">
        <v>24</v>
      </c>
      <c r="F6718" s="1">
        <v>3</v>
      </c>
      <c r="G6718" s="1" t="str">
        <f t="shared" si="208"/>
        <v>0-1 Year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 s="14">
        <v>74.099999999999994</v>
      </c>
      <c r="U6718" t="str">
        <f t="shared" si="209"/>
        <v>60-90</v>
      </c>
      <c r="V6718" s="16">
        <v>228</v>
      </c>
      <c r="W6718" t="s">
        <v>23</v>
      </c>
    </row>
    <row r="6719" spans="1:23" x14ac:dyDescent="0.3">
      <c r="A6719" t="s">
        <v>6754</v>
      </c>
      <c r="B6719" t="s">
        <v>30</v>
      </c>
      <c r="C6719" s="1">
        <v>1</v>
      </c>
      <c r="D6719" t="s">
        <v>23</v>
      </c>
      <c r="E6719" t="s">
        <v>24</v>
      </c>
      <c r="F6719" s="1">
        <v>57</v>
      </c>
      <c r="G6719" s="1" t="str">
        <f t="shared" si="208"/>
        <v>4-5 Years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 s="14">
        <v>100.6</v>
      </c>
      <c r="U6719" t="str">
        <f t="shared" si="209"/>
        <v>90+</v>
      </c>
      <c r="V6719" s="16">
        <v>5746.15</v>
      </c>
      <c r="W6719" t="s">
        <v>23</v>
      </c>
    </row>
    <row r="6720" spans="1:23" x14ac:dyDescent="0.3">
      <c r="A6720" t="s">
        <v>6755</v>
      </c>
      <c r="B6720" t="s">
        <v>30</v>
      </c>
      <c r="C6720" s="1">
        <v>0</v>
      </c>
      <c r="D6720" t="s">
        <v>24</v>
      </c>
      <c r="E6720" t="s">
        <v>24</v>
      </c>
      <c r="F6720" s="1">
        <v>3</v>
      </c>
      <c r="G6720" s="1" t="str">
        <f t="shared" si="208"/>
        <v>0-1 Year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 s="14">
        <v>75</v>
      </c>
      <c r="U6720" t="str">
        <f t="shared" si="209"/>
        <v>60-90</v>
      </c>
      <c r="V6720" s="16">
        <v>209.1</v>
      </c>
      <c r="W6720" t="s">
        <v>23</v>
      </c>
    </row>
    <row r="6721" spans="1:23" x14ac:dyDescent="0.3">
      <c r="A6721" t="s">
        <v>6756</v>
      </c>
      <c r="B6721" t="s">
        <v>30</v>
      </c>
      <c r="C6721" s="1">
        <v>0</v>
      </c>
      <c r="D6721" t="s">
        <v>23</v>
      </c>
      <c r="E6721" t="s">
        <v>24</v>
      </c>
      <c r="F6721" s="1">
        <v>72</v>
      </c>
      <c r="G6721" s="1" t="str">
        <f t="shared" si="208"/>
        <v>5+ Years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 s="14">
        <v>25.75</v>
      </c>
      <c r="U6721" t="str">
        <f t="shared" si="209"/>
        <v>0-30</v>
      </c>
      <c r="V6721" s="16">
        <v>1864.2</v>
      </c>
      <c r="W6721" t="s">
        <v>24</v>
      </c>
    </row>
    <row r="6722" spans="1:23" x14ac:dyDescent="0.3">
      <c r="A6722" t="s">
        <v>6757</v>
      </c>
      <c r="B6722" t="s">
        <v>30</v>
      </c>
      <c r="C6722" s="1">
        <v>0</v>
      </c>
      <c r="D6722" t="s">
        <v>23</v>
      </c>
      <c r="E6722" t="s">
        <v>23</v>
      </c>
      <c r="F6722" s="1">
        <v>70</v>
      </c>
      <c r="G6722" s="1" t="str">
        <f t="shared" si="208"/>
        <v>5+ Years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 s="14">
        <v>84.1</v>
      </c>
      <c r="U6722" t="str">
        <f t="shared" si="209"/>
        <v>60-90</v>
      </c>
      <c r="V6722" s="16">
        <v>5979.7</v>
      </c>
      <c r="W6722" t="s">
        <v>24</v>
      </c>
    </row>
    <row r="6723" spans="1:23" x14ac:dyDescent="0.3">
      <c r="A6723" t="s">
        <v>6758</v>
      </c>
      <c r="B6723" t="s">
        <v>22</v>
      </c>
      <c r="C6723" s="1">
        <v>0</v>
      </c>
      <c r="D6723" t="s">
        <v>23</v>
      </c>
      <c r="E6723" t="s">
        <v>23</v>
      </c>
      <c r="F6723" s="1">
        <v>49</v>
      </c>
      <c r="G6723" s="1" t="str">
        <f t="shared" ref="G6723:G6786" si="210">IF(F6723&lt;=12,"0-1 Year",
IF(F6723&lt;=24,"1-2 Years",
IF(F6723&lt;=48,"2-4 Years",
IF(F6723&lt;=60,"4-5 Years","5+ Years"))))</f>
        <v>4-5 Years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 s="14">
        <v>79.3</v>
      </c>
      <c r="U6723" t="str">
        <f t="shared" ref="U6723:U6786" si="211">IF(T6723&lt;30,"0-30",
IF(T6723&lt;60,"30-60",
IF(T6723&lt;90,"60-90","90+")))</f>
        <v>60-90</v>
      </c>
      <c r="V6723" s="16">
        <v>3902.45</v>
      </c>
      <c r="W6723" t="s">
        <v>24</v>
      </c>
    </row>
    <row r="6724" spans="1:23" x14ac:dyDescent="0.3">
      <c r="A6724" t="s">
        <v>6759</v>
      </c>
      <c r="B6724" t="s">
        <v>22</v>
      </c>
      <c r="C6724" s="1">
        <v>1</v>
      </c>
      <c r="D6724" t="s">
        <v>23</v>
      </c>
      <c r="E6724" t="s">
        <v>24</v>
      </c>
      <c r="F6724" s="1">
        <v>67</v>
      </c>
      <c r="G6724" s="1" t="str">
        <f t="shared" si="210"/>
        <v>5+ Years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 s="14">
        <v>107.05</v>
      </c>
      <c r="U6724" t="str">
        <f t="shared" si="211"/>
        <v>90+</v>
      </c>
      <c r="V6724" s="16">
        <v>7142.5</v>
      </c>
      <c r="W6724" t="s">
        <v>24</v>
      </c>
    </row>
    <row r="6725" spans="1:23" x14ac:dyDescent="0.3">
      <c r="A6725" t="s">
        <v>6760</v>
      </c>
      <c r="B6725" t="s">
        <v>30</v>
      </c>
      <c r="C6725" s="1">
        <v>0</v>
      </c>
      <c r="D6725" t="s">
        <v>24</v>
      </c>
      <c r="E6725" t="s">
        <v>24</v>
      </c>
      <c r="F6725" s="1">
        <v>46</v>
      </c>
      <c r="G6725" s="1" t="str">
        <f t="shared" si="210"/>
        <v>2-4 Years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 s="14">
        <v>20.05</v>
      </c>
      <c r="U6725" t="str">
        <f t="shared" si="211"/>
        <v>0-30</v>
      </c>
      <c r="V6725" s="16">
        <v>902</v>
      </c>
      <c r="W6725" t="s">
        <v>24</v>
      </c>
    </row>
    <row r="6726" spans="1:23" x14ac:dyDescent="0.3">
      <c r="A6726" t="s">
        <v>6761</v>
      </c>
      <c r="B6726" t="s">
        <v>22</v>
      </c>
      <c r="C6726" s="1">
        <v>1</v>
      </c>
      <c r="D6726" t="s">
        <v>24</v>
      </c>
      <c r="E6726" t="s">
        <v>24</v>
      </c>
      <c r="F6726" s="1">
        <v>64</v>
      </c>
      <c r="G6726" s="1" t="str">
        <f t="shared" si="210"/>
        <v>5+ Years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 s="14">
        <v>70.2</v>
      </c>
      <c r="U6726" t="str">
        <f t="shared" si="211"/>
        <v>60-90</v>
      </c>
      <c r="V6726" s="16">
        <v>4481</v>
      </c>
      <c r="W6726" t="s">
        <v>23</v>
      </c>
    </row>
    <row r="6727" spans="1:23" x14ac:dyDescent="0.3">
      <c r="A6727" t="s">
        <v>6762</v>
      </c>
      <c r="B6727" t="s">
        <v>22</v>
      </c>
      <c r="C6727" s="1">
        <v>0</v>
      </c>
      <c r="D6727" t="s">
        <v>23</v>
      </c>
      <c r="E6727" t="s">
        <v>24</v>
      </c>
      <c r="F6727" s="1">
        <v>37</v>
      </c>
      <c r="G6727" s="1" t="str">
        <f t="shared" si="210"/>
        <v>2-4 Years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 s="14">
        <v>19.5</v>
      </c>
      <c r="U6727" t="str">
        <f t="shared" si="211"/>
        <v>0-30</v>
      </c>
      <c r="V6727" s="16">
        <v>805.2</v>
      </c>
      <c r="W6727" t="s">
        <v>24</v>
      </c>
    </row>
    <row r="6728" spans="1:23" x14ac:dyDescent="0.3">
      <c r="A6728" t="s">
        <v>6763</v>
      </c>
      <c r="B6728" t="s">
        <v>22</v>
      </c>
      <c r="C6728" s="1">
        <v>1</v>
      </c>
      <c r="D6728" t="s">
        <v>24</v>
      </c>
      <c r="E6728" t="s">
        <v>24</v>
      </c>
      <c r="F6728" s="1">
        <v>2</v>
      </c>
      <c r="G6728" s="1" t="str">
        <f t="shared" si="210"/>
        <v>0-1 Year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 s="14">
        <v>70.75</v>
      </c>
      <c r="U6728" t="str">
        <f t="shared" si="211"/>
        <v>60-90</v>
      </c>
      <c r="V6728" s="16">
        <v>154.85</v>
      </c>
      <c r="W6728" t="s">
        <v>23</v>
      </c>
    </row>
    <row r="6729" spans="1:23" x14ac:dyDescent="0.3">
      <c r="A6729" t="s">
        <v>6764</v>
      </c>
      <c r="B6729" t="s">
        <v>22</v>
      </c>
      <c r="C6729" s="1">
        <v>1</v>
      </c>
      <c r="D6729" t="s">
        <v>23</v>
      </c>
      <c r="E6729" t="s">
        <v>24</v>
      </c>
      <c r="F6729" s="1">
        <v>13</v>
      </c>
      <c r="G6729" s="1" t="str">
        <f t="shared" si="210"/>
        <v>1-2 Years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 s="14">
        <v>45.3</v>
      </c>
      <c r="U6729" t="str">
        <f t="shared" si="211"/>
        <v>30-60</v>
      </c>
      <c r="V6729" s="16">
        <v>528.45000000000005</v>
      </c>
      <c r="W6729" t="s">
        <v>24</v>
      </c>
    </row>
    <row r="6730" spans="1:23" x14ac:dyDescent="0.3">
      <c r="A6730" t="s">
        <v>6765</v>
      </c>
      <c r="B6730" t="s">
        <v>22</v>
      </c>
      <c r="C6730" s="1">
        <v>0</v>
      </c>
      <c r="D6730" t="s">
        <v>23</v>
      </c>
      <c r="E6730" t="s">
        <v>24</v>
      </c>
      <c r="F6730" s="1">
        <v>72</v>
      </c>
      <c r="G6730" s="1" t="str">
        <f t="shared" si="210"/>
        <v>5+ Years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 s="14">
        <v>115.15</v>
      </c>
      <c r="U6730" t="str">
        <f t="shared" si="211"/>
        <v>90+</v>
      </c>
      <c r="V6730" s="16">
        <v>8349.7000000000007</v>
      </c>
      <c r="W6730" t="s">
        <v>24</v>
      </c>
    </row>
    <row r="6731" spans="1:23" x14ac:dyDescent="0.3">
      <c r="A6731" t="s">
        <v>6766</v>
      </c>
      <c r="B6731" t="s">
        <v>30</v>
      </c>
      <c r="C6731" s="1">
        <v>0</v>
      </c>
      <c r="D6731" t="s">
        <v>23</v>
      </c>
      <c r="E6731" t="s">
        <v>23</v>
      </c>
      <c r="F6731" s="1">
        <v>68</v>
      </c>
      <c r="G6731" s="1" t="str">
        <f t="shared" si="210"/>
        <v>5+ Years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 s="14">
        <v>72.95</v>
      </c>
      <c r="U6731" t="str">
        <f t="shared" si="211"/>
        <v>60-90</v>
      </c>
      <c r="V6731" s="16">
        <v>4953.25</v>
      </c>
      <c r="W6731" t="s">
        <v>24</v>
      </c>
    </row>
    <row r="6732" spans="1:23" x14ac:dyDescent="0.3">
      <c r="A6732" t="s">
        <v>6767</v>
      </c>
      <c r="B6732" t="s">
        <v>30</v>
      </c>
      <c r="C6732" s="1">
        <v>0</v>
      </c>
      <c r="D6732" t="s">
        <v>23</v>
      </c>
      <c r="E6732" t="s">
        <v>23</v>
      </c>
      <c r="F6732" s="1">
        <v>15</v>
      </c>
      <c r="G6732" s="1" t="str">
        <f t="shared" si="210"/>
        <v>1-2 Years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 s="14">
        <v>19.649999999999999</v>
      </c>
      <c r="U6732" t="str">
        <f t="shared" si="211"/>
        <v>0-30</v>
      </c>
      <c r="V6732" s="16">
        <v>332.65</v>
      </c>
      <c r="W6732" t="s">
        <v>24</v>
      </c>
    </row>
    <row r="6733" spans="1:23" x14ac:dyDescent="0.3">
      <c r="A6733" t="s">
        <v>6768</v>
      </c>
      <c r="B6733" t="s">
        <v>22</v>
      </c>
      <c r="C6733" s="1">
        <v>0</v>
      </c>
      <c r="D6733" t="s">
        <v>24</v>
      </c>
      <c r="E6733" t="s">
        <v>24</v>
      </c>
      <c r="F6733" s="1">
        <v>24</v>
      </c>
      <c r="G6733" s="1" t="str">
        <f t="shared" si="210"/>
        <v>1-2 Years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 s="14">
        <v>19.55</v>
      </c>
      <c r="U6733" t="str">
        <f t="shared" si="211"/>
        <v>0-30</v>
      </c>
      <c r="V6733" s="16">
        <v>470.2</v>
      </c>
      <c r="W6733" t="s">
        <v>24</v>
      </c>
    </row>
    <row r="6734" spans="1:23" x14ac:dyDescent="0.3">
      <c r="A6734" t="s">
        <v>6769</v>
      </c>
      <c r="B6734" t="s">
        <v>22</v>
      </c>
      <c r="C6734" s="1">
        <v>0</v>
      </c>
      <c r="D6734" t="s">
        <v>24</v>
      </c>
      <c r="E6734" t="s">
        <v>24</v>
      </c>
      <c r="F6734" s="1">
        <v>24</v>
      </c>
      <c r="G6734" s="1" t="str">
        <f t="shared" si="210"/>
        <v>1-2 Years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 s="14">
        <v>89.55</v>
      </c>
      <c r="U6734" t="str">
        <f t="shared" si="211"/>
        <v>60-90</v>
      </c>
      <c r="V6734" s="16">
        <v>2259.35</v>
      </c>
      <c r="W6734" t="s">
        <v>24</v>
      </c>
    </row>
    <row r="6735" spans="1:23" x14ac:dyDescent="0.3">
      <c r="A6735" t="s">
        <v>6770</v>
      </c>
      <c r="B6735" t="s">
        <v>30</v>
      </c>
      <c r="C6735" s="1">
        <v>0</v>
      </c>
      <c r="D6735" t="s">
        <v>24</v>
      </c>
      <c r="E6735" t="s">
        <v>24</v>
      </c>
      <c r="F6735" s="1">
        <v>27</v>
      </c>
      <c r="G6735" s="1" t="str">
        <f t="shared" si="210"/>
        <v>2-4 Years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 s="14">
        <v>50.35</v>
      </c>
      <c r="U6735" t="str">
        <f t="shared" si="211"/>
        <v>30-60</v>
      </c>
      <c r="V6735" s="16">
        <v>1411.35</v>
      </c>
      <c r="W6735" t="s">
        <v>24</v>
      </c>
    </row>
    <row r="6736" spans="1:23" x14ac:dyDescent="0.3">
      <c r="A6736" t="s">
        <v>6771</v>
      </c>
      <c r="B6736" t="s">
        <v>30</v>
      </c>
      <c r="C6736" s="1">
        <v>0</v>
      </c>
      <c r="D6736" t="s">
        <v>24</v>
      </c>
      <c r="E6736" t="s">
        <v>24</v>
      </c>
      <c r="F6736" s="1">
        <v>12</v>
      </c>
      <c r="G6736" s="1" t="str">
        <f t="shared" si="210"/>
        <v>0-1 Year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 s="14">
        <v>50.25</v>
      </c>
      <c r="U6736" t="str">
        <f t="shared" si="211"/>
        <v>30-60</v>
      </c>
      <c r="V6736" s="16">
        <v>593.75</v>
      </c>
      <c r="W6736" t="s">
        <v>23</v>
      </c>
    </row>
    <row r="6737" spans="1:23" x14ac:dyDescent="0.3">
      <c r="A6737" t="s">
        <v>6772</v>
      </c>
      <c r="B6737" t="s">
        <v>22</v>
      </c>
      <c r="C6737" s="1">
        <v>0</v>
      </c>
      <c r="D6737" t="s">
        <v>23</v>
      </c>
      <c r="E6737" t="s">
        <v>23</v>
      </c>
      <c r="F6737" s="1">
        <v>71</v>
      </c>
      <c r="G6737" s="1" t="str">
        <f t="shared" si="210"/>
        <v>5+ Years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 s="14">
        <v>87.25</v>
      </c>
      <c r="U6737" t="str">
        <f t="shared" si="211"/>
        <v>60-90</v>
      </c>
      <c r="V6737" s="16">
        <v>6328.7</v>
      </c>
      <c r="W6737" t="s">
        <v>24</v>
      </c>
    </row>
    <row r="6738" spans="1:23" x14ac:dyDescent="0.3">
      <c r="A6738" t="s">
        <v>6773</v>
      </c>
      <c r="B6738" t="s">
        <v>30</v>
      </c>
      <c r="C6738" s="1">
        <v>0</v>
      </c>
      <c r="D6738" t="s">
        <v>23</v>
      </c>
      <c r="E6738" t="s">
        <v>23</v>
      </c>
      <c r="F6738" s="1">
        <v>67</v>
      </c>
      <c r="G6738" s="1" t="str">
        <f t="shared" si="210"/>
        <v>5+ Years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 s="14">
        <v>20.8</v>
      </c>
      <c r="U6738" t="str">
        <f t="shared" si="211"/>
        <v>0-30</v>
      </c>
      <c r="V6738" s="16">
        <v>1411.9</v>
      </c>
      <c r="W6738" t="s">
        <v>24</v>
      </c>
    </row>
    <row r="6739" spans="1:23" x14ac:dyDescent="0.3">
      <c r="A6739" t="s">
        <v>6774</v>
      </c>
      <c r="B6739" t="s">
        <v>22</v>
      </c>
      <c r="C6739" s="1">
        <v>0</v>
      </c>
      <c r="D6739" t="s">
        <v>23</v>
      </c>
      <c r="E6739" t="s">
        <v>24</v>
      </c>
      <c r="F6739" s="1">
        <v>63</v>
      </c>
      <c r="G6739" s="1" t="str">
        <f t="shared" si="210"/>
        <v>5+ Years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 s="14">
        <v>109.25</v>
      </c>
      <c r="U6739" t="str">
        <f t="shared" si="211"/>
        <v>90+</v>
      </c>
      <c r="V6739" s="16">
        <v>6841.4</v>
      </c>
      <c r="W6739" t="s">
        <v>24</v>
      </c>
    </row>
    <row r="6740" spans="1:23" x14ac:dyDescent="0.3">
      <c r="A6740" t="s">
        <v>6775</v>
      </c>
      <c r="B6740" t="s">
        <v>30</v>
      </c>
      <c r="C6740" s="1">
        <v>0</v>
      </c>
      <c r="D6740" t="s">
        <v>24</v>
      </c>
      <c r="E6740" t="s">
        <v>24</v>
      </c>
      <c r="F6740" s="1">
        <v>1</v>
      </c>
      <c r="G6740" s="1" t="str">
        <f t="shared" si="210"/>
        <v>0-1 Year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 s="14">
        <v>20.350000000000001</v>
      </c>
      <c r="U6740" t="str">
        <f t="shared" si="211"/>
        <v>0-30</v>
      </c>
      <c r="V6740" s="16">
        <v>20.350000000000001</v>
      </c>
      <c r="W6740" t="s">
        <v>24</v>
      </c>
    </row>
    <row r="6741" spans="1:23" x14ac:dyDescent="0.3">
      <c r="A6741" t="s">
        <v>6776</v>
      </c>
      <c r="B6741" t="s">
        <v>30</v>
      </c>
      <c r="C6741" s="1">
        <v>0</v>
      </c>
      <c r="D6741" t="s">
        <v>24</v>
      </c>
      <c r="E6741" t="s">
        <v>24</v>
      </c>
      <c r="F6741" s="1">
        <v>4</v>
      </c>
      <c r="G6741" s="1" t="str">
        <f t="shared" si="210"/>
        <v>0-1 Year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 s="14">
        <v>55.9</v>
      </c>
      <c r="U6741" t="str">
        <f t="shared" si="211"/>
        <v>30-60</v>
      </c>
      <c r="V6741" s="16">
        <v>238.5</v>
      </c>
      <c r="W6741" t="s">
        <v>24</v>
      </c>
    </row>
    <row r="6742" spans="1:23" x14ac:dyDescent="0.3">
      <c r="A6742" t="s">
        <v>6777</v>
      </c>
      <c r="B6742" t="s">
        <v>22</v>
      </c>
      <c r="C6742" s="1">
        <v>1</v>
      </c>
      <c r="D6742" t="s">
        <v>24</v>
      </c>
      <c r="E6742" t="s">
        <v>24</v>
      </c>
      <c r="F6742" s="1">
        <v>40</v>
      </c>
      <c r="G6742" s="1" t="str">
        <f t="shared" si="210"/>
        <v>2-4 Years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 s="14">
        <v>79.2</v>
      </c>
      <c r="U6742" t="str">
        <f t="shared" si="211"/>
        <v>60-90</v>
      </c>
      <c r="V6742" s="16">
        <v>3233.85</v>
      </c>
      <c r="W6742" t="s">
        <v>23</v>
      </c>
    </row>
    <row r="6743" spans="1:23" x14ac:dyDescent="0.3">
      <c r="A6743" t="s">
        <v>6778</v>
      </c>
      <c r="B6743" t="s">
        <v>22</v>
      </c>
      <c r="C6743" s="1">
        <v>0</v>
      </c>
      <c r="D6743" t="s">
        <v>24</v>
      </c>
      <c r="E6743" t="s">
        <v>24</v>
      </c>
      <c r="F6743" s="1">
        <v>12</v>
      </c>
      <c r="G6743" s="1" t="str">
        <f t="shared" si="210"/>
        <v>0-1 Year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 s="14">
        <v>96</v>
      </c>
      <c r="U6743" t="str">
        <f t="shared" si="211"/>
        <v>90+</v>
      </c>
      <c r="V6743" s="16">
        <v>1062.0999999999999</v>
      </c>
      <c r="W6743" t="s">
        <v>23</v>
      </c>
    </row>
    <row r="6744" spans="1:23" x14ac:dyDescent="0.3">
      <c r="A6744" t="s">
        <v>6779</v>
      </c>
      <c r="B6744" t="s">
        <v>30</v>
      </c>
      <c r="C6744" s="1">
        <v>0</v>
      </c>
      <c r="D6744" t="s">
        <v>23</v>
      </c>
      <c r="E6744" t="s">
        <v>23</v>
      </c>
      <c r="F6744" s="1">
        <v>52</v>
      </c>
      <c r="G6744" s="1" t="str">
        <f t="shared" si="210"/>
        <v>4-5 Years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 s="14">
        <v>79.2</v>
      </c>
      <c r="U6744" t="str">
        <f t="shared" si="211"/>
        <v>60-90</v>
      </c>
      <c r="V6744" s="16">
        <v>4016.3</v>
      </c>
      <c r="W6744" t="s">
        <v>24</v>
      </c>
    </row>
    <row r="6745" spans="1:23" x14ac:dyDescent="0.3">
      <c r="A6745" t="s">
        <v>6780</v>
      </c>
      <c r="B6745" t="s">
        <v>30</v>
      </c>
      <c r="C6745" s="1">
        <v>0</v>
      </c>
      <c r="D6745" t="s">
        <v>24</v>
      </c>
      <c r="E6745" t="s">
        <v>24</v>
      </c>
      <c r="F6745" s="1">
        <v>10</v>
      </c>
      <c r="G6745" s="1" t="str">
        <f t="shared" si="210"/>
        <v>0-1 Year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 s="14">
        <v>24</v>
      </c>
      <c r="U6745" t="str">
        <f t="shared" si="211"/>
        <v>0-30</v>
      </c>
      <c r="V6745" s="16">
        <v>226.55</v>
      </c>
      <c r="W6745" t="s">
        <v>24</v>
      </c>
    </row>
    <row r="6746" spans="1:23" x14ac:dyDescent="0.3">
      <c r="A6746" t="s">
        <v>6781</v>
      </c>
      <c r="B6746" t="s">
        <v>30</v>
      </c>
      <c r="C6746" s="1">
        <v>0</v>
      </c>
      <c r="D6746" t="s">
        <v>24</v>
      </c>
      <c r="E6746" t="s">
        <v>24</v>
      </c>
      <c r="F6746" s="1">
        <v>68</v>
      </c>
      <c r="G6746" s="1" t="str">
        <f t="shared" si="210"/>
        <v>5+ Years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 s="14">
        <v>101.35</v>
      </c>
      <c r="U6746" t="str">
        <f t="shared" si="211"/>
        <v>90+</v>
      </c>
      <c r="V6746" s="16">
        <v>7110.75</v>
      </c>
      <c r="W6746" t="s">
        <v>24</v>
      </c>
    </row>
    <row r="6747" spans="1:23" x14ac:dyDescent="0.3">
      <c r="A6747" t="s">
        <v>6782</v>
      </c>
      <c r="B6747" t="s">
        <v>22</v>
      </c>
      <c r="C6747" s="1">
        <v>0</v>
      </c>
      <c r="D6747" t="s">
        <v>24</v>
      </c>
      <c r="E6747" t="s">
        <v>24</v>
      </c>
      <c r="F6747" s="1">
        <v>54</v>
      </c>
      <c r="G6747" s="1" t="str">
        <f t="shared" si="210"/>
        <v>4-5 Years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 s="14">
        <v>100.1</v>
      </c>
      <c r="U6747" t="str">
        <f t="shared" si="211"/>
        <v>90+</v>
      </c>
      <c r="V6747" s="16">
        <v>5440.9</v>
      </c>
      <c r="W6747" t="s">
        <v>23</v>
      </c>
    </row>
    <row r="6748" spans="1:23" x14ac:dyDescent="0.3">
      <c r="A6748" t="s">
        <v>6783</v>
      </c>
      <c r="B6748" t="s">
        <v>22</v>
      </c>
      <c r="C6748" s="1">
        <v>0</v>
      </c>
      <c r="D6748" t="s">
        <v>23</v>
      </c>
      <c r="E6748" t="s">
        <v>23</v>
      </c>
      <c r="F6748" s="1">
        <v>4</v>
      </c>
      <c r="G6748" s="1" t="str">
        <f t="shared" si="210"/>
        <v>0-1 Year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 s="14">
        <v>56.5</v>
      </c>
      <c r="U6748" t="str">
        <f t="shared" si="211"/>
        <v>30-60</v>
      </c>
      <c r="V6748" s="16">
        <v>235.1</v>
      </c>
      <c r="W6748" t="s">
        <v>23</v>
      </c>
    </row>
    <row r="6749" spans="1:23" x14ac:dyDescent="0.3">
      <c r="A6749" t="s">
        <v>6784</v>
      </c>
      <c r="B6749" t="s">
        <v>22</v>
      </c>
      <c r="C6749" s="1">
        <v>0</v>
      </c>
      <c r="D6749" t="s">
        <v>23</v>
      </c>
      <c r="E6749" t="s">
        <v>24</v>
      </c>
      <c r="F6749" s="1">
        <v>52</v>
      </c>
      <c r="G6749" s="1" t="str">
        <f t="shared" si="210"/>
        <v>4-5 Years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 s="14">
        <v>35.450000000000003</v>
      </c>
      <c r="U6749" t="str">
        <f t="shared" si="211"/>
        <v>30-60</v>
      </c>
      <c r="V6749" s="16">
        <v>1958.95</v>
      </c>
      <c r="W6749" t="s">
        <v>24</v>
      </c>
    </row>
    <row r="6750" spans="1:23" x14ac:dyDescent="0.3">
      <c r="A6750" t="s">
        <v>6785</v>
      </c>
      <c r="B6750" t="s">
        <v>22</v>
      </c>
      <c r="C6750" s="1">
        <v>1</v>
      </c>
      <c r="D6750" t="s">
        <v>24</v>
      </c>
      <c r="E6750" t="s">
        <v>24</v>
      </c>
      <c r="F6750" s="1">
        <v>1</v>
      </c>
      <c r="G6750" s="1" t="str">
        <f t="shared" si="210"/>
        <v>0-1 Year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 s="14">
        <v>85</v>
      </c>
      <c r="U6750" t="str">
        <f t="shared" si="211"/>
        <v>60-90</v>
      </c>
      <c r="V6750" s="16">
        <v>85</v>
      </c>
      <c r="W6750" t="s">
        <v>23</v>
      </c>
    </row>
    <row r="6751" spans="1:23" x14ac:dyDescent="0.3">
      <c r="A6751" t="s">
        <v>6786</v>
      </c>
      <c r="B6751" t="s">
        <v>30</v>
      </c>
      <c r="C6751" s="1">
        <v>0</v>
      </c>
      <c r="D6751" t="s">
        <v>23</v>
      </c>
      <c r="E6751" t="s">
        <v>24</v>
      </c>
      <c r="F6751" s="1">
        <v>70</v>
      </c>
      <c r="G6751" s="1" t="str">
        <f t="shared" si="210"/>
        <v>5+ Years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 s="14">
        <v>79.400000000000006</v>
      </c>
      <c r="U6751" t="str">
        <f t="shared" si="211"/>
        <v>60-90</v>
      </c>
      <c r="V6751" s="16">
        <v>5528.9</v>
      </c>
      <c r="W6751" t="s">
        <v>24</v>
      </c>
    </row>
    <row r="6752" spans="1:23" x14ac:dyDescent="0.3">
      <c r="A6752" t="s">
        <v>6787</v>
      </c>
      <c r="B6752" t="s">
        <v>30</v>
      </c>
      <c r="C6752" s="1">
        <v>0</v>
      </c>
      <c r="D6752" t="s">
        <v>24</v>
      </c>
      <c r="E6752" t="s">
        <v>24</v>
      </c>
      <c r="F6752" s="1">
        <v>43</v>
      </c>
      <c r="G6752" s="1" t="str">
        <f t="shared" si="210"/>
        <v>2-4 Years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 s="14">
        <v>35.200000000000003</v>
      </c>
      <c r="U6752" t="str">
        <f t="shared" si="211"/>
        <v>30-60</v>
      </c>
      <c r="V6752" s="16">
        <v>1463.7</v>
      </c>
      <c r="W6752" t="s">
        <v>24</v>
      </c>
    </row>
    <row r="6753" spans="1:23" x14ac:dyDescent="0.3">
      <c r="A6753" t="s">
        <v>6788</v>
      </c>
      <c r="B6753" t="s">
        <v>30</v>
      </c>
      <c r="C6753" s="1">
        <v>0</v>
      </c>
      <c r="D6753" t="s">
        <v>24</v>
      </c>
      <c r="E6753" t="s">
        <v>24</v>
      </c>
      <c r="F6753" s="1">
        <v>52</v>
      </c>
      <c r="G6753" s="1" t="str">
        <f t="shared" si="210"/>
        <v>4-5 Years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 s="14">
        <v>19.649999999999999</v>
      </c>
      <c r="U6753" t="str">
        <f t="shared" si="211"/>
        <v>0-30</v>
      </c>
      <c r="V6753" s="16">
        <v>1025.05</v>
      </c>
      <c r="W6753" t="s">
        <v>24</v>
      </c>
    </row>
    <row r="6754" spans="1:23" x14ac:dyDescent="0.3">
      <c r="A6754" t="s">
        <v>6789</v>
      </c>
      <c r="B6754" t="s">
        <v>22</v>
      </c>
      <c r="C6754" s="1">
        <v>0</v>
      </c>
      <c r="D6754" t="s">
        <v>24</v>
      </c>
      <c r="E6754" t="s">
        <v>24</v>
      </c>
      <c r="F6754" s="1">
        <v>12</v>
      </c>
      <c r="G6754" s="1" t="str">
        <f t="shared" si="210"/>
        <v>0-1 Year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 s="14">
        <v>49.85</v>
      </c>
      <c r="U6754" t="str">
        <f t="shared" si="211"/>
        <v>30-60</v>
      </c>
      <c r="V6754" s="16">
        <v>552.1</v>
      </c>
      <c r="W6754" t="s">
        <v>24</v>
      </c>
    </row>
    <row r="6755" spans="1:23" x14ac:dyDescent="0.3">
      <c r="A6755" t="s">
        <v>6790</v>
      </c>
      <c r="B6755" t="s">
        <v>22</v>
      </c>
      <c r="C6755" s="1">
        <v>0</v>
      </c>
      <c r="D6755" t="s">
        <v>23</v>
      </c>
      <c r="E6755" t="s">
        <v>23</v>
      </c>
      <c r="F6755" s="1">
        <v>56</v>
      </c>
      <c r="G6755" s="1" t="str">
        <f t="shared" si="210"/>
        <v>4-5 Years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 s="14">
        <v>68.75</v>
      </c>
      <c r="U6755" t="str">
        <f t="shared" si="211"/>
        <v>60-90</v>
      </c>
      <c r="V6755" s="16">
        <v>3815.4</v>
      </c>
      <c r="W6755" t="s">
        <v>24</v>
      </c>
    </row>
    <row r="6756" spans="1:23" x14ac:dyDescent="0.3">
      <c r="A6756" t="s">
        <v>6791</v>
      </c>
      <c r="B6756" t="s">
        <v>30</v>
      </c>
      <c r="C6756" s="1">
        <v>0</v>
      </c>
      <c r="D6756" t="s">
        <v>24</v>
      </c>
      <c r="E6756" t="s">
        <v>23</v>
      </c>
      <c r="F6756" s="1">
        <v>0</v>
      </c>
      <c r="G6756" s="1" t="str">
        <f t="shared" si="210"/>
        <v>0-1 Year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 s="14">
        <v>61.9</v>
      </c>
      <c r="U6756" t="str">
        <f t="shared" si="211"/>
        <v>60-90</v>
      </c>
      <c r="V6756" s="16" t="s">
        <v>525</v>
      </c>
      <c r="W6756" t="s">
        <v>24</v>
      </c>
    </row>
    <row r="6757" spans="1:23" x14ac:dyDescent="0.3">
      <c r="A6757" t="s">
        <v>6792</v>
      </c>
      <c r="B6757" t="s">
        <v>30</v>
      </c>
      <c r="C6757" s="1">
        <v>0</v>
      </c>
      <c r="D6757" t="s">
        <v>24</v>
      </c>
      <c r="E6757" t="s">
        <v>24</v>
      </c>
      <c r="F6757" s="1">
        <v>42</v>
      </c>
      <c r="G6757" s="1" t="str">
        <f t="shared" si="210"/>
        <v>2-4 Years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 s="14">
        <v>79.900000000000006</v>
      </c>
      <c r="U6757" t="str">
        <f t="shared" si="211"/>
        <v>60-90</v>
      </c>
      <c r="V6757" s="16">
        <v>3313.4</v>
      </c>
      <c r="W6757" t="s">
        <v>24</v>
      </c>
    </row>
    <row r="6758" spans="1:23" x14ac:dyDescent="0.3">
      <c r="A6758" t="s">
        <v>6793</v>
      </c>
      <c r="B6758" t="s">
        <v>30</v>
      </c>
      <c r="C6758" s="1">
        <v>1</v>
      </c>
      <c r="D6758" t="s">
        <v>23</v>
      </c>
      <c r="E6758" t="s">
        <v>24</v>
      </c>
      <c r="F6758" s="1">
        <v>22</v>
      </c>
      <c r="G6758" s="1" t="str">
        <f t="shared" si="210"/>
        <v>1-2 Years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 s="14">
        <v>89.75</v>
      </c>
      <c r="U6758" t="str">
        <f t="shared" si="211"/>
        <v>60-90</v>
      </c>
      <c r="V6758" s="16">
        <v>1938.9</v>
      </c>
      <c r="W6758" t="s">
        <v>24</v>
      </c>
    </row>
    <row r="6759" spans="1:23" x14ac:dyDescent="0.3">
      <c r="A6759" t="s">
        <v>6794</v>
      </c>
      <c r="B6759" t="s">
        <v>30</v>
      </c>
      <c r="C6759" s="1">
        <v>0</v>
      </c>
      <c r="D6759" t="s">
        <v>23</v>
      </c>
      <c r="E6759" t="s">
        <v>23</v>
      </c>
      <c r="F6759" s="1">
        <v>51</v>
      </c>
      <c r="G6759" s="1" t="str">
        <f t="shared" si="210"/>
        <v>4-5 Years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 s="14">
        <v>59.3</v>
      </c>
      <c r="U6759" t="str">
        <f t="shared" si="211"/>
        <v>30-60</v>
      </c>
      <c r="V6759" s="16">
        <v>3014.65</v>
      </c>
      <c r="W6759" t="s">
        <v>23</v>
      </c>
    </row>
    <row r="6760" spans="1:23" x14ac:dyDescent="0.3">
      <c r="A6760" t="s">
        <v>6795</v>
      </c>
      <c r="B6760" t="s">
        <v>30</v>
      </c>
      <c r="C6760" s="1">
        <v>0</v>
      </c>
      <c r="D6760" t="s">
        <v>24</v>
      </c>
      <c r="E6760" t="s">
        <v>24</v>
      </c>
      <c r="F6760" s="1">
        <v>27</v>
      </c>
      <c r="G6760" s="1" t="str">
        <f t="shared" si="210"/>
        <v>2-4 Years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 s="14">
        <v>19.399999999999999</v>
      </c>
      <c r="U6760" t="str">
        <f t="shared" si="211"/>
        <v>0-30</v>
      </c>
      <c r="V6760" s="16">
        <v>460.25</v>
      </c>
      <c r="W6760" t="s">
        <v>24</v>
      </c>
    </row>
    <row r="6761" spans="1:23" x14ac:dyDescent="0.3">
      <c r="A6761" t="s">
        <v>6796</v>
      </c>
      <c r="B6761" t="s">
        <v>30</v>
      </c>
      <c r="C6761" s="1">
        <v>1</v>
      </c>
      <c r="D6761" t="s">
        <v>23</v>
      </c>
      <c r="E6761" t="s">
        <v>24</v>
      </c>
      <c r="F6761" s="1">
        <v>51</v>
      </c>
      <c r="G6761" s="1" t="str">
        <f t="shared" si="210"/>
        <v>4-5 Years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 s="14">
        <v>93.65</v>
      </c>
      <c r="U6761" t="str">
        <f t="shared" si="211"/>
        <v>90+</v>
      </c>
      <c r="V6761" s="16">
        <v>4839.1499999999996</v>
      </c>
      <c r="W6761" t="s">
        <v>24</v>
      </c>
    </row>
    <row r="6762" spans="1:23" x14ac:dyDescent="0.3">
      <c r="A6762" t="s">
        <v>6797</v>
      </c>
      <c r="B6762" t="s">
        <v>30</v>
      </c>
      <c r="C6762" s="1">
        <v>0</v>
      </c>
      <c r="D6762" t="s">
        <v>24</v>
      </c>
      <c r="E6762" t="s">
        <v>23</v>
      </c>
      <c r="F6762" s="1">
        <v>4</v>
      </c>
      <c r="G6762" s="1" t="str">
        <f t="shared" si="210"/>
        <v>0-1 Year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 s="14">
        <v>49.4</v>
      </c>
      <c r="U6762" t="str">
        <f t="shared" si="211"/>
        <v>30-60</v>
      </c>
      <c r="V6762" s="16">
        <v>184.4</v>
      </c>
      <c r="W6762" t="s">
        <v>23</v>
      </c>
    </row>
    <row r="6763" spans="1:23" x14ac:dyDescent="0.3">
      <c r="A6763" t="s">
        <v>6798</v>
      </c>
      <c r="B6763" t="s">
        <v>30</v>
      </c>
      <c r="C6763" s="1">
        <v>0</v>
      </c>
      <c r="D6763" t="s">
        <v>24</v>
      </c>
      <c r="E6763" t="s">
        <v>24</v>
      </c>
      <c r="F6763" s="1">
        <v>1</v>
      </c>
      <c r="G6763" s="1" t="str">
        <f t="shared" si="210"/>
        <v>0-1 Year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 s="14">
        <v>19.899999999999999</v>
      </c>
      <c r="U6763" t="str">
        <f t="shared" si="211"/>
        <v>0-30</v>
      </c>
      <c r="V6763" s="16">
        <v>19.899999999999999</v>
      </c>
      <c r="W6763" t="s">
        <v>24</v>
      </c>
    </row>
    <row r="6764" spans="1:23" x14ac:dyDescent="0.3">
      <c r="A6764" t="s">
        <v>6799</v>
      </c>
      <c r="B6764" t="s">
        <v>30</v>
      </c>
      <c r="C6764" s="1">
        <v>0</v>
      </c>
      <c r="D6764" t="s">
        <v>24</v>
      </c>
      <c r="E6764" t="s">
        <v>24</v>
      </c>
      <c r="F6764" s="1">
        <v>35</v>
      </c>
      <c r="G6764" s="1" t="str">
        <f t="shared" si="210"/>
        <v>2-4 Years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 s="14">
        <v>55</v>
      </c>
      <c r="U6764" t="str">
        <f t="shared" si="211"/>
        <v>30-60</v>
      </c>
      <c r="V6764" s="16">
        <v>2010.55</v>
      </c>
      <c r="W6764" t="s">
        <v>23</v>
      </c>
    </row>
    <row r="6765" spans="1:23" x14ac:dyDescent="0.3">
      <c r="A6765" t="s">
        <v>6800</v>
      </c>
      <c r="B6765" t="s">
        <v>30</v>
      </c>
      <c r="C6765" s="1">
        <v>1</v>
      </c>
      <c r="D6765" t="s">
        <v>23</v>
      </c>
      <c r="E6765" t="s">
        <v>23</v>
      </c>
      <c r="F6765" s="1">
        <v>71</v>
      </c>
      <c r="G6765" s="1" t="str">
        <f t="shared" si="210"/>
        <v>5+ Years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 s="14">
        <v>72.900000000000006</v>
      </c>
      <c r="U6765" t="str">
        <f t="shared" si="211"/>
        <v>60-90</v>
      </c>
      <c r="V6765" s="16">
        <v>5139.6499999999996</v>
      </c>
      <c r="W6765" t="s">
        <v>24</v>
      </c>
    </row>
    <row r="6766" spans="1:23" x14ac:dyDescent="0.3">
      <c r="A6766" t="s">
        <v>6801</v>
      </c>
      <c r="B6766" t="s">
        <v>22</v>
      </c>
      <c r="C6766" s="1">
        <v>0</v>
      </c>
      <c r="D6766" t="s">
        <v>24</v>
      </c>
      <c r="E6766" t="s">
        <v>24</v>
      </c>
      <c r="F6766" s="1">
        <v>1</v>
      </c>
      <c r="G6766" s="1" t="str">
        <f t="shared" si="210"/>
        <v>0-1 Year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 s="14">
        <v>69.2</v>
      </c>
      <c r="U6766" t="str">
        <f t="shared" si="211"/>
        <v>60-90</v>
      </c>
      <c r="V6766" s="16">
        <v>69.2</v>
      </c>
      <c r="W6766" t="s">
        <v>23</v>
      </c>
    </row>
    <row r="6767" spans="1:23" x14ac:dyDescent="0.3">
      <c r="A6767" t="s">
        <v>6802</v>
      </c>
      <c r="B6767" t="s">
        <v>22</v>
      </c>
      <c r="C6767" s="1">
        <v>0</v>
      </c>
      <c r="D6767" t="s">
        <v>23</v>
      </c>
      <c r="E6767" t="s">
        <v>23</v>
      </c>
      <c r="F6767" s="1">
        <v>69</v>
      </c>
      <c r="G6767" s="1" t="str">
        <f t="shared" si="210"/>
        <v>5+ Years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 s="14">
        <v>25.6</v>
      </c>
      <c r="U6767" t="str">
        <f t="shared" si="211"/>
        <v>0-30</v>
      </c>
      <c r="V6767" s="16">
        <v>1673.4</v>
      </c>
      <c r="W6767" t="s">
        <v>24</v>
      </c>
    </row>
    <row r="6768" spans="1:23" x14ac:dyDescent="0.3">
      <c r="A6768" t="s">
        <v>6803</v>
      </c>
      <c r="B6768" t="s">
        <v>30</v>
      </c>
      <c r="C6768" s="1">
        <v>0</v>
      </c>
      <c r="D6768" t="s">
        <v>23</v>
      </c>
      <c r="E6768" t="s">
        <v>23</v>
      </c>
      <c r="F6768" s="1">
        <v>14</v>
      </c>
      <c r="G6768" s="1" t="str">
        <f t="shared" si="210"/>
        <v>1-2 Years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 s="14">
        <v>19.75</v>
      </c>
      <c r="U6768" t="str">
        <f t="shared" si="211"/>
        <v>0-30</v>
      </c>
      <c r="V6768" s="16">
        <v>309.35000000000002</v>
      </c>
      <c r="W6768" t="s">
        <v>24</v>
      </c>
    </row>
    <row r="6769" spans="1:23" x14ac:dyDescent="0.3">
      <c r="A6769" t="s">
        <v>6804</v>
      </c>
      <c r="B6769" t="s">
        <v>30</v>
      </c>
      <c r="C6769" s="1">
        <v>0</v>
      </c>
      <c r="D6769" t="s">
        <v>23</v>
      </c>
      <c r="E6769" t="s">
        <v>24</v>
      </c>
      <c r="F6769" s="1">
        <v>57</v>
      </c>
      <c r="G6769" s="1" t="str">
        <f t="shared" si="210"/>
        <v>4-5 Years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 s="14">
        <v>55.7</v>
      </c>
      <c r="U6769" t="str">
        <f t="shared" si="211"/>
        <v>30-60</v>
      </c>
      <c r="V6769" s="16">
        <v>3171.6</v>
      </c>
      <c r="W6769" t="s">
        <v>24</v>
      </c>
    </row>
    <row r="6770" spans="1:23" x14ac:dyDescent="0.3">
      <c r="A6770" t="s">
        <v>6805</v>
      </c>
      <c r="B6770" t="s">
        <v>22</v>
      </c>
      <c r="C6770" s="1">
        <v>0</v>
      </c>
      <c r="D6770" t="s">
        <v>23</v>
      </c>
      <c r="E6770" t="s">
        <v>23</v>
      </c>
      <c r="F6770" s="1">
        <v>72</v>
      </c>
      <c r="G6770" s="1" t="str">
        <f t="shared" si="210"/>
        <v>5+ Years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 s="14">
        <v>117.5</v>
      </c>
      <c r="U6770" t="str">
        <f t="shared" si="211"/>
        <v>90+</v>
      </c>
      <c r="V6770" s="16">
        <v>8670.1</v>
      </c>
      <c r="W6770" t="s">
        <v>24</v>
      </c>
    </row>
    <row r="6771" spans="1:23" x14ac:dyDescent="0.3">
      <c r="A6771" t="s">
        <v>6806</v>
      </c>
      <c r="B6771" t="s">
        <v>30</v>
      </c>
      <c r="C6771" s="1">
        <v>0</v>
      </c>
      <c r="D6771" t="s">
        <v>24</v>
      </c>
      <c r="E6771" t="s">
        <v>24</v>
      </c>
      <c r="F6771" s="1">
        <v>48</v>
      </c>
      <c r="G6771" s="1" t="str">
        <f t="shared" si="210"/>
        <v>2-4 Years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 s="14">
        <v>19.850000000000001</v>
      </c>
      <c r="U6771" t="str">
        <f t="shared" si="211"/>
        <v>0-30</v>
      </c>
      <c r="V6771" s="16">
        <v>916</v>
      </c>
      <c r="W6771" t="s">
        <v>24</v>
      </c>
    </row>
    <row r="6772" spans="1:23" x14ac:dyDescent="0.3">
      <c r="A6772" t="s">
        <v>6807</v>
      </c>
      <c r="B6772" t="s">
        <v>22</v>
      </c>
      <c r="C6772" s="1">
        <v>0</v>
      </c>
      <c r="D6772" t="s">
        <v>23</v>
      </c>
      <c r="E6772" t="s">
        <v>23</v>
      </c>
      <c r="F6772" s="1">
        <v>4</v>
      </c>
      <c r="G6772" s="1" t="str">
        <f t="shared" si="210"/>
        <v>0-1 Year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 s="14">
        <v>78.900000000000006</v>
      </c>
      <c r="U6772" t="str">
        <f t="shared" si="211"/>
        <v>60-90</v>
      </c>
      <c r="V6772" s="16">
        <v>299.75</v>
      </c>
      <c r="W6772" t="s">
        <v>24</v>
      </c>
    </row>
    <row r="6773" spans="1:23" x14ac:dyDescent="0.3">
      <c r="A6773" t="s">
        <v>6808</v>
      </c>
      <c r="B6773" t="s">
        <v>30</v>
      </c>
      <c r="C6773" s="1">
        <v>0</v>
      </c>
      <c r="D6773" t="s">
        <v>23</v>
      </c>
      <c r="E6773" t="s">
        <v>23</v>
      </c>
      <c r="F6773" s="1">
        <v>31</v>
      </c>
      <c r="G6773" s="1" t="str">
        <f t="shared" si="210"/>
        <v>2-4 Years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 s="14">
        <v>20.65</v>
      </c>
      <c r="U6773" t="str">
        <f t="shared" si="211"/>
        <v>0-30</v>
      </c>
      <c r="V6773" s="16">
        <v>702.05</v>
      </c>
      <c r="W6773" t="s">
        <v>24</v>
      </c>
    </row>
    <row r="6774" spans="1:23" x14ac:dyDescent="0.3">
      <c r="A6774" t="s">
        <v>6809</v>
      </c>
      <c r="B6774" t="s">
        <v>30</v>
      </c>
      <c r="C6774" s="1">
        <v>0</v>
      </c>
      <c r="D6774" t="s">
        <v>24</v>
      </c>
      <c r="E6774" t="s">
        <v>24</v>
      </c>
      <c r="F6774" s="1">
        <v>38</v>
      </c>
      <c r="G6774" s="1" t="str">
        <f t="shared" si="210"/>
        <v>2-4 Years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 s="14">
        <v>62.3</v>
      </c>
      <c r="U6774" t="str">
        <f t="shared" si="211"/>
        <v>60-90</v>
      </c>
      <c r="V6774" s="16">
        <v>2354.8000000000002</v>
      </c>
      <c r="W6774" t="s">
        <v>23</v>
      </c>
    </row>
    <row r="6775" spans="1:23" x14ac:dyDescent="0.3">
      <c r="A6775" t="s">
        <v>6810</v>
      </c>
      <c r="B6775" t="s">
        <v>30</v>
      </c>
      <c r="C6775" s="1">
        <v>1</v>
      </c>
      <c r="D6775" t="s">
        <v>23</v>
      </c>
      <c r="E6775" t="s">
        <v>24</v>
      </c>
      <c r="F6775" s="1">
        <v>37</v>
      </c>
      <c r="G6775" s="1" t="str">
        <f t="shared" si="210"/>
        <v>2-4 Years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 s="14">
        <v>92.5</v>
      </c>
      <c r="U6775" t="str">
        <f t="shared" si="211"/>
        <v>90+</v>
      </c>
      <c r="V6775" s="16">
        <v>3473.4</v>
      </c>
      <c r="W6775" t="s">
        <v>23</v>
      </c>
    </row>
    <row r="6776" spans="1:23" x14ac:dyDescent="0.3">
      <c r="A6776" t="s">
        <v>6811</v>
      </c>
      <c r="B6776" t="s">
        <v>22</v>
      </c>
      <c r="C6776" s="1">
        <v>0</v>
      </c>
      <c r="D6776" t="s">
        <v>24</v>
      </c>
      <c r="E6776" t="s">
        <v>24</v>
      </c>
      <c r="F6776" s="1">
        <v>1</v>
      </c>
      <c r="G6776" s="1" t="str">
        <f t="shared" si="210"/>
        <v>0-1 Year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 s="14">
        <v>19.649999999999999</v>
      </c>
      <c r="U6776" t="str">
        <f t="shared" si="211"/>
        <v>0-30</v>
      </c>
      <c r="V6776" s="16">
        <v>19.649999999999999</v>
      </c>
      <c r="W6776" t="s">
        <v>24</v>
      </c>
    </row>
    <row r="6777" spans="1:23" x14ac:dyDescent="0.3">
      <c r="A6777" t="s">
        <v>6812</v>
      </c>
      <c r="B6777" t="s">
        <v>30</v>
      </c>
      <c r="C6777" s="1">
        <v>1</v>
      </c>
      <c r="D6777" t="s">
        <v>24</v>
      </c>
      <c r="E6777" t="s">
        <v>24</v>
      </c>
      <c r="F6777" s="1">
        <v>57</v>
      </c>
      <c r="G6777" s="1" t="str">
        <f t="shared" si="210"/>
        <v>4-5 Years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 s="14">
        <v>79.75</v>
      </c>
      <c r="U6777" t="str">
        <f t="shared" si="211"/>
        <v>60-90</v>
      </c>
      <c r="V6777" s="16">
        <v>4438.2</v>
      </c>
      <c r="W6777" t="s">
        <v>24</v>
      </c>
    </row>
    <row r="6778" spans="1:23" x14ac:dyDescent="0.3">
      <c r="A6778" t="s">
        <v>6813</v>
      </c>
      <c r="B6778" t="s">
        <v>22</v>
      </c>
      <c r="C6778" s="1">
        <v>1</v>
      </c>
      <c r="D6778" t="s">
        <v>23</v>
      </c>
      <c r="E6778" t="s">
        <v>24</v>
      </c>
      <c r="F6778" s="1">
        <v>62</v>
      </c>
      <c r="G6778" s="1" t="str">
        <f t="shared" si="210"/>
        <v>5+ Years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 s="14">
        <v>79.95</v>
      </c>
      <c r="U6778" t="str">
        <f t="shared" si="211"/>
        <v>60-90</v>
      </c>
      <c r="V6778" s="16">
        <v>4819.75</v>
      </c>
      <c r="W6778" t="s">
        <v>24</v>
      </c>
    </row>
    <row r="6779" spans="1:23" x14ac:dyDescent="0.3">
      <c r="A6779" t="s">
        <v>6814</v>
      </c>
      <c r="B6779" t="s">
        <v>30</v>
      </c>
      <c r="C6779" s="1">
        <v>0</v>
      </c>
      <c r="D6779" t="s">
        <v>23</v>
      </c>
      <c r="E6779" t="s">
        <v>24</v>
      </c>
      <c r="F6779" s="1">
        <v>3</v>
      </c>
      <c r="G6779" s="1" t="str">
        <f t="shared" si="210"/>
        <v>0-1 Year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 s="14">
        <v>29.9</v>
      </c>
      <c r="U6779" t="str">
        <f t="shared" si="211"/>
        <v>0-30</v>
      </c>
      <c r="V6779" s="16">
        <v>92.25</v>
      </c>
      <c r="W6779" t="s">
        <v>24</v>
      </c>
    </row>
    <row r="6780" spans="1:23" x14ac:dyDescent="0.3">
      <c r="A6780" t="s">
        <v>6815</v>
      </c>
      <c r="B6780" t="s">
        <v>22</v>
      </c>
      <c r="C6780" s="1">
        <v>0</v>
      </c>
      <c r="D6780" t="s">
        <v>24</v>
      </c>
      <c r="E6780" t="s">
        <v>23</v>
      </c>
      <c r="F6780" s="1">
        <v>72</v>
      </c>
      <c r="G6780" s="1" t="str">
        <f t="shared" si="210"/>
        <v>5+ Years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 s="14">
        <v>19.75</v>
      </c>
      <c r="U6780" t="str">
        <f t="shared" si="211"/>
        <v>0-30</v>
      </c>
      <c r="V6780" s="16">
        <v>1567</v>
      </c>
      <c r="W6780" t="s">
        <v>24</v>
      </c>
    </row>
    <row r="6781" spans="1:23" x14ac:dyDescent="0.3">
      <c r="A6781" t="s">
        <v>6816</v>
      </c>
      <c r="B6781" t="s">
        <v>30</v>
      </c>
      <c r="C6781" s="1">
        <v>0</v>
      </c>
      <c r="D6781" t="s">
        <v>24</v>
      </c>
      <c r="E6781" t="s">
        <v>23</v>
      </c>
      <c r="F6781" s="1">
        <v>29</v>
      </c>
      <c r="G6781" s="1" t="str">
        <f t="shared" si="210"/>
        <v>2-4 Years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 s="14">
        <v>45</v>
      </c>
      <c r="U6781" t="str">
        <f t="shared" si="211"/>
        <v>30-60</v>
      </c>
      <c r="V6781" s="16">
        <v>1242.45</v>
      </c>
      <c r="W6781" t="s">
        <v>24</v>
      </c>
    </row>
    <row r="6782" spans="1:23" x14ac:dyDescent="0.3">
      <c r="A6782" t="s">
        <v>6817</v>
      </c>
      <c r="B6782" t="s">
        <v>30</v>
      </c>
      <c r="C6782" s="1">
        <v>0</v>
      </c>
      <c r="D6782" t="s">
        <v>23</v>
      </c>
      <c r="E6782" t="s">
        <v>23</v>
      </c>
      <c r="F6782" s="1">
        <v>13</v>
      </c>
      <c r="G6782" s="1" t="str">
        <f t="shared" si="210"/>
        <v>1-2 Years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 s="14">
        <v>44.8</v>
      </c>
      <c r="U6782" t="str">
        <f t="shared" si="211"/>
        <v>30-60</v>
      </c>
      <c r="V6782" s="16">
        <v>559.20000000000005</v>
      </c>
      <c r="W6782" t="s">
        <v>24</v>
      </c>
    </row>
    <row r="6783" spans="1:23" x14ac:dyDescent="0.3">
      <c r="A6783" t="s">
        <v>6818</v>
      </c>
      <c r="B6783" t="s">
        <v>30</v>
      </c>
      <c r="C6783" s="1">
        <v>0</v>
      </c>
      <c r="D6783" t="s">
        <v>24</v>
      </c>
      <c r="E6783" t="s">
        <v>23</v>
      </c>
      <c r="F6783" s="1">
        <v>3</v>
      </c>
      <c r="G6783" s="1" t="str">
        <f t="shared" si="210"/>
        <v>0-1 Year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 s="14">
        <v>69.650000000000006</v>
      </c>
      <c r="U6783" t="str">
        <f t="shared" si="211"/>
        <v>60-90</v>
      </c>
      <c r="V6783" s="16">
        <v>220.1</v>
      </c>
      <c r="W6783" t="s">
        <v>23</v>
      </c>
    </row>
    <row r="6784" spans="1:23" x14ac:dyDescent="0.3">
      <c r="A6784" t="s">
        <v>6819</v>
      </c>
      <c r="B6784" t="s">
        <v>22</v>
      </c>
      <c r="C6784" s="1">
        <v>0</v>
      </c>
      <c r="D6784" t="s">
        <v>24</v>
      </c>
      <c r="E6784" t="s">
        <v>24</v>
      </c>
      <c r="F6784" s="1">
        <v>11</v>
      </c>
      <c r="G6784" s="1" t="str">
        <f t="shared" si="210"/>
        <v>0-1 Year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 s="14">
        <v>51.1</v>
      </c>
      <c r="U6784" t="str">
        <f t="shared" si="211"/>
        <v>30-60</v>
      </c>
      <c r="V6784" s="16">
        <v>531.15</v>
      </c>
      <c r="W6784" t="s">
        <v>24</v>
      </c>
    </row>
    <row r="6785" spans="1:23" x14ac:dyDescent="0.3">
      <c r="A6785" t="s">
        <v>6820</v>
      </c>
      <c r="B6785" t="s">
        <v>22</v>
      </c>
      <c r="C6785" s="1">
        <v>0</v>
      </c>
      <c r="D6785" t="s">
        <v>24</v>
      </c>
      <c r="E6785" t="s">
        <v>23</v>
      </c>
      <c r="F6785" s="1">
        <v>21</v>
      </c>
      <c r="G6785" s="1" t="str">
        <f t="shared" si="210"/>
        <v>1-2 Years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 s="14">
        <v>53.15</v>
      </c>
      <c r="U6785" t="str">
        <f t="shared" si="211"/>
        <v>30-60</v>
      </c>
      <c r="V6785" s="16">
        <v>1183.2</v>
      </c>
      <c r="W6785" t="s">
        <v>24</v>
      </c>
    </row>
    <row r="6786" spans="1:23" x14ac:dyDescent="0.3">
      <c r="A6786" t="s">
        <v>6821</v>
      </c>
      <c r="B6786" t="s">
        <v>22</v>
      </c>
      <c r="C6786" s="1">
        <v>0</v>
      </c>
      <c r="D6786" t="s">
        <v>24</v>
      </c>
      <c r="E6786" t="s">
        <v>24</v>
      </c>
      <c r="F6786" s="1">
        <v>19</v>
      </c>
      <c r="G6786" s="1" t="str">
        <f t="shared" si="210"/>
        <v>1-2 Years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 s="14">
        <v>24.7</v>
      </c>
      <c r="U6786" t="str">
        <f t="shared" si="211"/>
        <v>0-30</v>
      </c>
      <c r="V6786" s="16">
        <v>465.85</v>
      </c>
      <c r="W6786" t="s">
        <v>24</v>
      </c>
    </row>
    <row r="6787" spans="1:23" x14ac:dyDescent="0.3">
      <c r="A6787" t="s">
        <v>6822</v>
      </c>
      <c r="B6787" t="s">
        <v>30</v>
      </c>
      <c r="C6787" s="1">
        <v>0</v>
      </c>
      <c r="D6787" t="s">
        <v>24</v>
      </c>
      <c r="E6787" t="s">
        <v>24</v>
      </c>
      <c r="F6787" s="1">
        <v>61</v>
      </c>
      <c r="G6787" s="1" t="str">
        <f t="shared" ref="G6787:G6850" si="212">IF(F6787&lt;=12,"0-1 Year",
IF(F6787&lt;=24,"1-2 Years",
IF(F6787&lt;=48,"2-4 Years",
IF(F6787&lt;=60,"4-5 Years","5+ Years"))))</f>
        <v>5+ Years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 s="14">
        <v>111.6</v>
      </c>
      <c r="U6787" t="str">
        <f t="shared" ref="U6787:U6850" si="213">IF(T6787&lt;30,"0-30",
IF(T6787&lt;60,"30-60",
IF(T6787&lt;90,"60-90","90+")))</f>
        <v>90+</v>
      </c>
      <c r="V6787" s="16">
        <v>6876.05</v>
      </c>
      <c r="W6787" t="s">
        <v>23</v>
      </c>
    </row>
    <row r="6788" spans="1:23" x14ac:dyDescent="0.3">
      <c r="A6788" t="s">
        <v>6823</v>
      </c>
      <c r="B6788" t="s">
        <v>22</v>
      </c>
      <c r="C6788" s="1">
        <v>0</v>
      </c>
      <c r="D6788" t="s">
        <v>24</v>
      </c>
      <c r="E6788" t="s">
        <v>24</v>
      </c>
      <c r="F6788" s="1">
        <v>11</v>
      </c>
      <c r="G6788" s="1" t="str">
        <f t="shared" si="212"/>
        <v>0-1 Year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 s="14">
        <v>48.55</v>
      </c>
      <c r="U6788" t="str">
        <f t="shared" si="213"/>
        <v>30-60</v>
      </c>
      <c r="V6788" s="16">
        <v>501</v>
      </c>
      <c r="W6788" t="s">
        <v>23</v>
      </c>
    </row>
    <row r="6789" spans="1:23" x14ac:dyDescent="0.3">
      <c r="A6789" t="s">
        <v>6824</v>
      </c>
      <c r="B6789" t="s">
        <v>30</v>
      </c>
      <c r="C6789" s="1">
        <v>0</v>
      </c>
      <c r="D6789" t="s">
        <v>23</v>
      </c>
      <c r="E6789" t="s">
        <v>23</v>
      </c>
      <c r="F6789" s="1">
        <v>35</v>
      </c>
      <c r="G6789" s="1" t="str">
        <f t="shared" si="212"/>
        <v>2-4 Years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 s="14">
        <v>109.95</v>
      </c>
      <c r="U6789" t="str">
        <f t="shared" si="213"/>
        <v>90+</v>
      </c>
      <c r="V6789" s="16">
        <v>3782.4</v>
      </c>
      <c r="W6789" t="s">
        <v>24</v>
      </c>
    </row>
    <row r="6790" spans="1:23" x14ac:dyDescent="0.3">
      <c r="A6790" t="s">
        <v>6825</v>
      </c>
      <c r="B6790" t="s">
        <v>30</v>
      </c>
      <c r="C6790" s="1">
        <v>0</v>
      </c>
      <c r="D6790" t="s">
        <v>24</v>
      </c>
      <c r="E6790" t="s">
        <v>23</v>
      </c>
      <c r="F6790" s="1">
        <v>25</v>
      </c>
      <c r="G6790" s="1" t="str">
        <f t="shared" si="212"/>
        <v>2-4 Years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 s="14">
        <v>20.8</v>
      </c>
      <c r="U6790" t="str">
        <f t="shared" si="213"/>
        <v>0-30</v>
      </c>
      <c r="V6790" s="16">
        <v>460.2</v>
      </c>
      <c r="W6790" t="s">
        <v>24</v>
      </c>
    </row>
    <row r="6791" spans="1:23" x14ac:dyDescent="0.3">
      <c r="A6791" t="s">
        <v>6826</v>
      </c>
      <c r="B6791" t="s">
        <v>22</v>
      </c>
      <c r="C6791" s="1">
        <v>0</v>
      </c>
      <c r="D6791" t="s">
        <v>24</v>
      </c>
      <c r="E6791" t="s">
        <v>24</v>
      </c>
      <c r="F6791" s="1">
        <v>1</v>
      </c>
      <c r="G6791" s="1" t="str">
        <f t="shared" si="212"/>
        <v>0-1 Year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 s="14">
        <v>20.2</v>
      </c>
      <c r="U6791" t="str">
        <f t="shared" si="213"/>
        <v>0-30</v>
      </c>
      <c r="V6791" s="16">
        <v>20.2</v>
      </c>
      <c r="W6791" t="s">
        <v>23</v>
      </c>
    </row>
    <row r="6792" spans="1:23" x14ac:dyDescent="0.3">
      <c r="A6792" t="s">
        <v>6827</v>
      </c>
      <c r="B6792" t="s">
        <v>22</v>
      </c>
      <c r="C6792" s="1">
        <v>0</v>
      </c>
      <c r="D6792" t="s">
        <v>24</v>
      </c>
      <c r="E6792" t="s">
        <v>24</v>
      </c>
      <c r="F6792" s="1">
        <v>67</v>
      </c>
      <c r="G6792" s="1" t="str">
        <f t="shared" si="212"/>
        <v>5+ Years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 s="14">
        <v>25.6</v>
      </c>
      <c r="U6792" t="str">
        <f t="shared" si="213"/>
        <v>0-30</v>
      </c>
      <c r="V6792" s="16">
        <v>1790.35</v>
      </c>
      <c r="W6792" t="s">
        <v>24</v>
      </c>
    </row>
    <row r="6793" spans="1:23" x14ac:dyDescent="0.3">
      <c r="A6793" t="s">
        <v>6828</v>
      </c>
      <c r="B6793" t="s">
        <v>30</v>
      </c>
      <c r="C6793" s="1">
        <v>0</v>
      </c>
      <c r="D6793" t="s">
        <v>24</v>
      </c>
      <c r="E6793" t="s">
        <v>24</v>
      </c>
      <c r="F6793" s="1">
        <v>19</v>
      </c>
      <c r="G6793" s="1" t="str">
        <f t="shared" si="212"/>
        <v>1-2 Years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 s="14">
        <v>39.65</v>
      </c>
      <c r="U6793" t="str">
        <f t="shared" si="213"/>
        <v>30-60</v>
      </c>
      <c r="V6793" s="16">
        <v>733.35</v>
      </c>
      <c r="W6793" t="s">
        <v>23</v>
      </c>
    </row>
    <row r="6794" spans="1:23" x14ac:dyDescent="0.3">
      <c r="A6794" t="s">
        <v>6829</v>
      </c>
      <c r="B6794" t="s">
        <v>30</v>
      </c>
      <c r="C6794" s="1">
        <v>0</v>
      </c>
      <c r="D6794" t="s">
        <v>24</v>
      </c>
      <c r="E6794" t="s">
        <v>24</v>
      </c>
      <c r="F6794" s="1">
        <v>56</v>
      </c>
      <c r="G6794" s="1" t="str">
        <f t="shared" si="212"/>
        <v>4-5 Years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 s="14">
        <v>24.9</v>
      </c>
      <c r="U6794" t="str">
        <f t="shared" si="213"/>
        <v>0-30</v>
      </c>
      <c r="V6794" s="16">
        <v>1334</v>
      </c>
      <c r="W6794" t="s">
        <v>23</v>
      </c>
    </row>
    <row r="6795" spans="1:23" x14ac:dyDescent="0.3">
      <c r="A6795" t="s">
        <v>6830</v>
      </c>
      <c r="B6795" t="s">
        <v>30</v>
      </c>
      <c r="C6795" s="1">
        <v>0</v>
      </c>
      <c r="D6795" t="s">
        <v>23</v>
      </c>
      <c r="E6795" t="s">
        <v>23</v>
      </c>
      <c r="F6795" s="1">
        <v>72</v>
      </c>
      <c r="G6795" s="1" t="str">
        <f t="shared" si="212"/>
        <v>5+ Years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 s="14">
        <v>108.4</v>
      </c>
      <c r="U6795" t="str">
        <f t="shared" si="213"/>
        <v>90+</v>
      </c>
      <c r="V6795" s="16">
        <v>7767.25</v>
      </c>
      <c r="W6795" t="s">
        <v>24</v>
      </c>
    </row>
    <row r="6796" spans="1:23" x14ac:dyDescent="0.3">
      <c r="A6796" t="s">
        <v>6831</v>
      </c>
      <c r="B6796" t="s">
        <v>30</v>
      </c>
      <c r="C6796" s="1">
        <v>0</v>
      </c>
      <c r="D6796" t="s">
        <v>24</v>
      </c>
      <c r="E6796" t="s">
        <v>24</v>
      </c>
      <c r="F6796" s="1">
        <v>43</v>
      </c>
      <c r="G6796" s="1" t="str">
        <f t="shared" si="212"/>
        <v>2-4 Years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 s="14">
        <v>19.55</v>
      </c>
      <c r="U6796" t="str">
        <f t="shared" si="213"/>
        <v>0-30</v>
      </c>
      <c r="V6796" s="16">
        <v>876.15</v>
      </c>
      <c r="W6796" t="s">
        <v>24</v>
      </c>
    </row>
    <row r="6797" spans="1:23" x14ac:dyDescent="0.3">
      <c r="A6797" t="s">
        <v>6832</v>
      </c>
      <c r="B6797" t="s">
        <v>22</v>
      </c>
      <c r="C6797" s="1">
        <v>0</v>
      </c>
      <c r="D6797" t="s">
        <v>23</v>
      </c>
      <c r="E6797" t="s">
        <v>23</v>
      </c>
      <c r="F6797" s="1">
        <v>55</v>
      </c>
      <c r="G6797" s="1" t="str">
        <f t="shared" si="212"/>
        <v>4-5 Years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 s="14">
        <v>85.1</v>
      </c>
      <c r="U6797" t="str">
        <f t="shared" si="213"/>
        <v>60-90</v>
      </c>
      <c r="V6797" s="16">
        <v>4600.95</v>
      </c>
      <c r="W6797" t="s">
        <v>24</v>
      </c>
    </row>
    <row r="6798" spans="1:23" x14ac:dyDescent="0.3">
      <c r="A6798" t="s">
        <v>6833</v>
      </c>
      <c r="B6798" t="s">
        <v>30</v>
      </c>
      <c r="C6798" s="1">
        <v>0</v>
      </c>
      <c r="D6798" t="s">
        <v>23</v>
      </c>
      <c r="E6798" t="s">
        <v>23</v>
      </c>
      <c r="F6798" s="1">
        <v>2</v>
      </c>
      <c r="G6798" s="1" t="str">
        <f t="shared" si="212"/>
        <v>0-1 Year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 s="14">
        <v>56.7</v>
      </c>
      <c r="U6798" t="str">
        <f t="shared" si="213"/>
        <v>30-60</v>
      </c>
      <c r="V6798" s="16">
        <v>113.55</v>
      </c>
      <c r="W6798" t="s">
        <v>23</v>
      </c>
    </row>
    <row r="6799" spans="1:23" x14ac:dyDescent="0.3">
      <c r="A6799" t="s">
        <v>6834</v>
      </c>
      <c r="B6799" t="s">
        <v>30</v>
      </c>
      <c r="C6799" s="1">
        <v>0</v>
      </c>
      <c r="D6799" t="s">
        <v>24</v>
      </c>
      <c r="E6799" t="s">
        <v>24</v>
      </c>
      <c r="F6799" s="1">
        <v>27</v>
      </c>
      <c r="G6799" s="1" t="str">
        <f t="shared" si="212"/>
        <v>2-4 Years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 s="14">
        <v>69.05</v>
      </c>
      <c r="U6799" t="str">
        <f t="shared" si="213"/>
        <v>60-90</v>
      </c>
      <c r="V6799" s="16">
        <v>1793.25</v>
      </c>
      <c r="W6799" t="s">
        <v>24</v>
      </c>
    </row>
    <row r="6800" spans="1:23" x14ac:dyDescent="0.3">
      <c r="A6800" t="s">
        <v>6835</v>
      </c>
      <c r="B6800" t="s">
        <v>22</v>
      </c>
      <c r="C6800" s="1">
        <v>0</v>
      </c>
      <c r="D6800" t="s">
        <v>24</v>
      </c>
      <c r="E6800" t="s">
        <v>24</v>
      </c>
      <c r="F6800" s="1">
        <v>13</v>
      </c>
      <c r="G6800" s="1" t="str">
        <f t="shared" si="212"/>
        <v>1-2 Years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 s="14">
        <v>70.150000000000006</v>
      </c>
      <c r="U6800" t="str">
        <f t="shared" si="213"/>
        <v>60-90</v>
      </c>
      <c r="V6800" s="16">
        <v>886.7</v>
      </c>
      <c r="W6800" t="s">
        <v>24</v>
      </c>
    </row>
    <row r="6801" spans="1:23" x14ac:dyDescent="0.3">
      <c r="A6801" t="s">
        <v>6836</v>
      </c>
      <c r="B6801" t="s">
        <v>22</v>
      </c>
      <c r="C6801" s="1">
        <v>0</v>
      </c>
      <c r="D6801" t="s">
        <v>24</v>
      </c>
      <c r="E6801" t="s">
        <v>24</v>
      </c>
      <c r="F6801" s="1">
        <v>70</v>
      </c>
      <c r="G6801" s="1" t="str">
        <f t="shared" si="212"/>
        <v>5+ Years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 s="14">
        <v>111.15</v>
      </c>
      <c r="U6801" t="str">
        <f t="shared" si="213"/>
        <v>90+</v>
      </c>
      <c r="V6801" s="16">
        <v>7737.55</v>
      </c>
      <c r="W6801" t="s">
        <v>24</v>
      </c>
    </row>
    <row r="6802" spans="1:23" x14ac:dyDescent="0.3">
      <c r="A6802" t="s">
        <v>6837</v>
      </c>
      <c r="B6802" t="s">
        <v>22</v>
      </c>
      <c r="C6802" s="1">
        <v>0</v>
      </c>
      <c r="D6802" t="s">
        <v>23</v>
      </c>
      <c r="E6802" t="s">
        <v>24</v>
      </c>
      <c r="F6802" s="1">
        <v>14</v>
      </c>
      <c r="G6802" s="1" t="str">
        <f t="shared" si="212"/>
        <v>1-2 Years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 s="14">
        <v>105.95</v>
      </c>
      <c r="U6802" t="str">
        <f t="shared" si="213"/>
        <v>90+</v>
      </c>
      <c r="V6802" s="16">
        <v>1348.9</v>
      </c>
      <c r="W6802" t="s">
        <v>23</v>
      </c>
    </row>
    <row r="6803" spans="1:23" x14ac:dyDescent="0.3">
      <c r="A6803" t="s">
        <v>6838</v>
      </c>
      <c r="B6803" t="s">
        <v>22</v>
      </c>
      <c r="C6803" s="1">
        <v>0</v>
      </c>
      <c r="D6803" t="s">
        <v>23</v>
      </c>
      <c r="E6803" t="s">
        <v>23</v>
      </c>
      <c r="F6803" s="1">
        <v>19</v>
      </c>
      <c r="G6803" s="1" t="str">
        <f t="shared" si="212"/>
        <v>1-2 Years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 s="14">
        <v>89.35</v>
      </c>
      <c r="U6803" t="str">
        <f t="shared" si="213"/>
        <v>60-90</v>
      </c>
      <c r="V6803" s="16">
        <v>1686.85</v>
      </c>
      <c r="W6803" t="s">
        <v>24</v>
      </c>
    </row>
    <row r="6804" spans="1:23" x14ac:dyDescent="0.3">
      <c r="A6804" t="s">
        <v>6839</v>
      </c>
      <c r="B6804" t="s">
        <v>22</v>
      </c>
      <c r="C6804" s="1">
        <v>0</v>
      </c>
      <c r="D6804" t="s">
        <v>24</v>
      </c>
      <c r="E6804" t="s">
        <v>24</v>
      </c>
      <c r="F6804" s="1">
        <v>20</v>
      </c>
      <c r="G6804" s="1" t="str">
        <f t="shared" si="212"/>
        <v>1-2 Years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 s="14">
        <v>89.1</v>
      </c>
      <c r="U6804" t="str">
        <f t="shared" si="213"/>
        <v>60-90</v>
      </c>
      <c r="V6804" s="16">
        <v>1879.25</v>
      </c>
      <c r="W6804" t="s">
        <v>24</v>
      </c>
    </row>
    <row r="6805" spans="1:23" x14ac:dyDescent="0.3">
      <c r="A6805" t="s">
        <v>6840</v>
      </c>
      <c r="B6805" t="s">
        <v>30</v>
      </c>
      <c r="C6805" s="1">
        <v>0</v>
      </c>
      <c r="D6805" t="s">
        <v>23</v>
      </c>
      <c r="E6805" t="s">
        <v>23</v>
      </c>
      <c r="F6805" s="1">
        <v>43</v>
      </c>
      <c r="G6805" s="1" t="str">
        <f t="shared" si="212"/>
        <v>2-4 Years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 s="14">
        <v>91.25</v>
      </c>
      <c r="U6805" t="str">
        <f t="shared" si="213"/>
        <v>90+</v>
      </c>
      <c r="V6805" s="16">
        <v>4013.8</v>
      </c>
      <c r="W6805" t="s">
        <v>24</v>
      </c>
    </row>
    <row r="6806" spans="1:23" x14ac:dyDescent="0.3">
      <c r="A6806" t="s">
        <v>6841</v>
      </c>
      <c r="B6806" t="s">
        <v>30</v>
      </c>
      <c r="C6806" s="1">
        <v>0</v>
      </c>
      <c r="D6806" t="s">
        <v>23</v>
      </c>
      <c r="E6806" t="s">
        <v>23</v>
      </c>
      <c r="F6806" s="1">
        <v>5</v>
      </c>
      <c r="G6806" s="1" t="str">
        <f t="shared" si="212"/>
        <v>0-1 Year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 s="14">
        <v>90.35</v>
      </c>
      <c r="U6806" t="str">
        <f t="shared" si="213"/>
        <v>90+</v>
      </c>
      <c r="V6806" s="16">
        <v>434.5</v>
      </c>
      <c r="W6806" t="s">
        <v>24</v>
      </c>
    </row>
    <row r="6807" spans="1:23" x14ac:dyDescent="0.3">
      <c r="A6807" t="s">
        <v>6842</v>
      </c>
      <c r="B6807" t="s">
        <v>22</v>
      </c>
      <c r="C6807" s="1">
        <v>1</v>
      </c>
      <c r="D6807" t="s">
        <v>23</v>
      </c>
      <c r="E6807" t="s">
        <v>24</v>
      </c>
      <c r="F6807" s="1">
        <v>70</v>
      </c>
      <c r="G6807" s="1" t="str">
        <f t="shared" si="212"/>
        <v>5+ Years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 s="14">
        <v>105.55</v>
      </c>
      <c r="U6807" t="str">
        <f t="shared" si="213"/>
        <v>90+</v>
      </c>
      <c r="V6807" s="16">
        <v>7195.35</v>
      </c>
      <c r="W6807" t="s">
        <v>24</v>
      </c>
    </row>
    <row r="6808" spans="1:23" x14ac:dyDescent="0.3">
      <c r="A6808" t="s">
        <v>6843</v>
      </c>
      <c r="B6808" t="s">
        <v>22</v>
      </c>
      <c r="C6808" s="1">
        <v>0</v>
      </c>
      <c r="D6808" t="s">
        <v>23</v>
      </c>
      <c r="E6808" t="s">
        <v>24</v>
      </c>
      <c r="F6808" s="1">
        <v>40</v>
      </c>
      <c r="G6808" s="1" t="str">
        <f t="shared" si="212"/>
        <v>2-4 Years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 s="14">
        <v>19.100000000000001</v>
      </c>
      <c r="U6808" t="str">
        <f t="shared" si="213"/>
        <v>0-30</v>
      </c>
      <c r="V6808" s="16">
        <v>780.1</v>
      </c>
      <c r="W6808" t="s">
        <v>24</v>
      </c>
    </row>
    <row r="6809" spans="1:23" x14ac:dyDescent="0.3">
      <c r="A6809" t="s">
        <v>6844</v>
      </c>
      <c r="B6809" t="s">
        <v>30</v>
      </c>
      <c r="C6809" s="1">
        <v>0</v>
      </c>
      <c r="D6809" t="s">
        <v>23</v>
      </c>
      <c r="E6809" t="s">
        <v>23</v>
      </c>
      <c r="F6809" s="1">
        <v>6</v>
      </c>
      <c r="G6809" s="1" t="str">
        <f t="shared" si="212"/>
        <v>0-1 Year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 s="14">
        <v>20.399999999999999</v>
      </c>
      <c r="U6809" t="str">
        <f t="shared" si="213"/>
        <v>0-30</v>
      </c>
      <c r="V6809" s="16">
        <v>107.6</v>
      </c>
      <c r="W6809" t="s">
        <v>24</v>
      </c>
    </row>
    <row r="6810" spans="1:23" x14ac:dyDescent="0.3">
      <c r="A6810" t="s">
        <v>6845</v>
      </c>
      <c r="B6810" t="s">
        <v>30</v>
      </c>
      <c r="C6810" s="1">
        <v>0</v>
      </c>
      <c r="D6810" t="s">
        <v>24</v>
      </c>
      <c r="E6810" t="s">
        <v>24</v>
      </c>
      <c r="F6810" s="1">
        <v>39</v>
      </c>
      <c r="G6810" s="1" t="str">
        <f t="shared" si="212"/>
        <v>2-4 Years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 s="14">
        <v>100.45</v>
      </c>
      <c r="U6810" t="str">
        <f t="shared" si="213"/>
        <v>90+</v>
      </c>
      <c r="V6810" s="16">
        <v>3801.7</v>
      </c>
      <c r="W6810" t="s">
        <v>24</v>
      </c>
    </row>
    <row r="6811" spans="1:23" x14ac:dyDescent="0.3">
      <c r="A6811" t="s">
        <v>6846</v>
      </c>
      <c r="B6811" t="s">
        <v>30</v>
      </c>
      <c r="C6811" s="1">
        <v>1</v>
      </c>
      <c r="D6811" t="s">
        <v>23</v>
      </c>
      <c r="E6811" t="s">
        <v>24</v>
      </c>
      <c r="F6811" s="1">
        <v>4</v>
      </c>
      <c r="G6811" s="1" t="str">
        <f t="shared" si="212"/>
        <v>0-1 Year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 s="14">
        <v>74.95</v>
      </c>
      <c r="U6811" t="str">
        <f t="shared" si="213"/>
        <v>60-90</v>
      </c>
      <c r="V6811" s="16">
        <v>308.7</v>
      </c>
      <c r="W6811" t="s">
        <v>23</v>
      </c>
    </row>
    <row r="6812" spans="1:23" x14ac:dyDescent="0.3">
      <c r="A6812" t="s">
        <v>6847</v>
      </c>
      <c r="B6812" t="s">
        <v>30</v>
      </c>
      <c r="C6812" s="1">
        <v>0</v>
      </c>
      <c r="D6812" t="s">
        <v>24</v>
      </c>
      <c r="E6812" t="s">
        <v>24</v>
      </c>
      <c r="F6812" s="1">
        <v>15</v>
      </c>
      <c r="G6812" s="1" t="str">
        <f t="shared" si="212"/>
        <v>1-2 Years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 s="14">
        <v>29.7</v>
      </c>
      <c r="U6812" t="str">
        <f t="shared" si="213"/>
        <v>0-30</v>
      </c>
      <c r="V6812" s="16">
        <v>438.25</v>
      </c>
      <c r="W6812" t="s">
        <v>23</v>
      </c>
    </row>
    <row r="6813" spans="1:23" x14ac:dyDescent="0.3">
      <c r="A6813" t="s">
        <v>6848</v>
      </c>
      <c r="B6813" t="s">
        <v>30</v>
      </c>
      <c r="C6813" s="1">
        <v>0</v>
      </c>
      <c r="D6813" t="s">
        <v>23</v>
      </c>
      <c r="E6813" t="s">
        <v>24</v>
      </c>
      <c r="F6813" s="1">
        <v>1</v>
      </c>
      <c r="G6813" s="1" t="str">
        <f t="shared" si="212"/>
        <v>0-1 Year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 s="14">
        <v>50.35</v>
      </c>
      <c r="U6813" t="str">
        <f t="shared" si="213"/>
        <v>30-60</v>
      </c>
      <c r="V6813" s="16">
        <v>50.35</v>
      </c>
      <c r="W6813" t="s">
        <v>23</v>
      </c>
    </row>
    <row r="6814" spans="1:23" x14ac:dyDescent="0.3">
      <c r="A6814" t="s">
        <v>6849</v>
      </c>
      <c r="B6814" t="s">
        <v>22</v>
      </c>
      <c r="C6814" s="1">
        <v>1</v>
      </c>
      <c r="D6814" t="s">
        <v>24</v>
      </c>
      <c r="E6814" t="s">
        <v>24</v>
      </c>
      <c r="F6814" s="1">
        <v>45</v>
      </c>
      <c r="G6814" s="1" t="str">
        <f t="shared" si="212"/>
        <v>2-4 Years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 s="14">
        <v>85.7</v>
      </c>
      <c r="U6814" t="str">
        <f t="shared" si="213"/>
        <v>60-90</v>
      </c>
      <c r="V6814" s="16">
        <v>3778.1</v>
      </c>
      <c r="W6814" t="s">
        <v>24</v>
      </c>
    </row>
    <row r="6815" spans="1:23" x14ac:dyDescent="0.3">
      <c r="A6815" t="s">
        <v>6850</v>
      </c>
      <c r="B6815" t="s">
        <v>22</v>
      </c>
      <c r="C6815" s="1">
        <v>0</v>
      </c>
      <c r="D6815" t="s">
        <v>23</v>
      </c>
      <c r="E6815" t="s">
        <v>24</v>
      </c>
      <c r="F6815" s="1">
        <v>64</v>
      </c>
      <c r="G6815" s="1" t="str">
        <f t="shared" si="212"/>
        <v>5+ Years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 s="14">
        <v>47.85</v>
      </c>
      <c r="U6815" t="str">
        <f t="shared" si="213"/>
        <v>30-60</v>
      </c>
      <c r="V6815" s="16">
        <v>3147.5</v>
      </c>
      <c r="W6815" t="s">
        <v>23</v>
      </c>
    </row>
    <row r="6816" spans="1:23" x14ac:dyDescent="0.3">
      <c r="A6816" t="s">
        <v>6851</v>
      </c>
      <c r="B6816" t="s">
        <v>22</v>
      </c>
      <c r="C6816" s="1">
        <v>1</v>
      </c>
      <c r="D6816" t="s">
        <v>23</v>
      </c>
      <c r="E6816" t="s">
        <v>24</v>
      </c>
      <c r="F6816" s="1">
        <v>57</v>
      </c>
      <c r="G6816" s="1" t="str">
        <f t="shared" si="212"/>
        <v>4-5 Years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 s="14">
        <v>94</v>
      </c>
      <c r="U6816" t="str">
        <f t="shared" si="213"/>
        <v>90+</v>
      </c>
      <c r="V6816" s="16">
        <v>5438.95</v>
      </c>
      <c r="W6816" t="s">
        <v>24</v>
      </c>
    </row>
    <row r="6817" spans="1:23" x14ac:dyDescent="0.3">
      <c r="A6817" t="s">
        <v>6852</v>
      </c>
      <c r="B6817" t="s">
        <v>30</v>
      </c>
      <c r="C6817" s="1">
        <v>0</v>
      </c>
      <c r="D6817" t="s">
        <v>23</v>
      </c>
      <c r="E6817" t="s">
        <v>23</v>
      </c>
      <c r="F6817" s="1">
        <v>72</v>
      </c>
      <c r="G6817" s="1" t="str">
        <f t="shared" si="212"/>
        <v>5+ Years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 s="14">
        <v>69.849999999999994</v>
      </c>
      <c r="U6817" t="str">
        <f t="shared" si="213"/>
        <v>60-90</v>
      </c>
      <c r="V6817" s="16">
        <v>5102.3500000000004</v>
      </c>
      <c r="W6817" t="s">
        <v>24</v>
      </c>
    </row>
    <row r="6818" spans="1:23" x14ac:dyDescent="0.3">
      <c r="A6818" t="s">
        <v>6853</v>
      </c>
      <c r="B6818" t="s">
        <v>30</v>
      </c>
      <c r="C6818" s="1">
        <v>0</v>
      </c>
      <c r="D6818" t="s">
        <v>24</v>
      </c>
      <c r="E6818" t="s">
        <v>24</v>
      </c>
      <c r="F6818" s="1">
        <v>1</v>
      </c>
      <c r="G6818" s="1" t="str">
        <f t="shared" si="212"/>
        <v>0-1 Year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 s="14">
        <v>70.3</v>
      </c>
      <c r="U6818" t="str">
        <f t="shared" si="213"/>
        <v>60-90</v>
      </c>
      <c r="V6818" s="16">
        <v>70.3</v>
      </c>
      <c r="W6818" t="s">
        <v>23</v>
      </c>
    </row>
    <row r="6819" spans="1:23" x14ac:dyDescent="0.3">
      <c r="A6819" t="s">
        <v>6854</v>
      </c>
      <c r="B6819" t="s">
        <v>30</v>
      </c>
      <c r="C6819" s="1">
        <v>0</v>
      </c>
      <c r="D6819" t="s">
        <v>23</v>
      </c>
      <c r="E6819" t="s">
        <v>24</v>
      </c>
      <c r="F6819" s="1">
        <v>72</v>
      </c>
      <c r="G6819" s="1" t="str">
        <f t="shared" si="212"/>
        <v>5+ Years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 s="14">
        <v>25.85</v>
      </c>
      <c r="U6819" t="str">
        <f t="shared" si="213"/>
        <v>0-30</v>
      </c>
      <c r="V6819" s="16">
        <v>1872.2</v>
      </c>
      <c r="W6819" t="s">
        <v>24</v>
      </c>
    </row>
    <row r="6820" spans="1:23" x14ac:dyDescent="0.3">
      <c r="A6820" t="s">
        <v>6855</v>
      </c>
      <c r="B6820" t="s">
        <v>22</v>
      </c>
      <c r="C6820" s="1">
        <v>0</v>
      </c>
      <c r="D6820" t="s">
        <v>24</v>
      </c>
      <c r="E6820" t="s">
        <v>24</v>
      </c>
      <c r="F6820" s="1">
        <v>3</v>
      </c>
      <c r="G6820" s="1" t="str">
        <f t="shared" si="212"/>
        <v>0-1 Year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 s="14">
        <v>71.099999999999994</v>
      </c>
      <c r="U6820" t="str">
        <f t="shared" si="213"/>
        <v>60-90</v>
      </c>
      <c r="V6820" s="16">
        <v>213.35</v>
      </c>
      <c r="W6820" t="s">
        <v>24</v>
      </c>
    </row>
    <row r="6821" spans="1:23" x14ac:dyDescent="0.3">
      <c r="A6821" t="s">
        <v>6856</v>
      </c>
      <c r="B6821" t="s">
        <v>30</v>
      </c>
      <c r="C6821" s="1">
        <v>1</v>
      </c>
      <c r="D6821" t="s">
        <v>24</v>
      </c>
      <c r="E6821" t="s">
        <v>24</v>
      </c>
      <c r="F6821" s="1">
        <v>55</v>
      </c>
      <c r="G6821" s="1" t="str">
        <f t="shared" si="212"/>
        <v>4-5 Years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 s="14">
        <v>98.8</v>
      </c>
      <c r="U6821" t="str">
        <f t="shared" si="213"/>
        <v>90+</v>
      </c>
      <c r="V6821" s="16">
        <v>5617.75</v>
      </c>
      <c r="W6821" t="s">
        <v>23</v>
      </c>
    </row>
    <row r="6822" spans="1:23" x14ac:dyDescent="0.3">
      <c r="A6822" t="s">
        <v>6857</v>
      </c>
      <c r="B6822" t="s">
        <v>22</v>
      </c>
      <c r="C6822" s="1">
        <v>0</v>
      </c>
      <c r="D6822" t="s">
        <v>23</v>
      </c>
      <c r="E6822" t="s">
        <v>24</v>
      </c>
      <c r="F6822" s="1">
        <v>59</v>
      </c>
      <c r="G6822" s="1" t="str">
        <f t="shared" si="212"/>
        <v>4-5 Years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 s="14">
        <v>93.35</v>
      </c>
      <c r="U6822" t="str">
        <f t="shared" si="213"/>
        <v>90+</v>
      </c>
      <c r="V6822" s="16">
        <v>5386.5</v>
      </c>
      <c r="W6822" t="s">
        <v>24</v>
      </c>
    </row>
    <row r="6823" spans="1:23" x14ac:dyDescent="0.3">
      <c r="A6823" t="s">
        <v>6858</v>
      </c>
      <c r="B6823" t="s">
        <v>22</v>
      </c>
      <c r="C6823" s="1">
        <v>0</v>
      </c>
      <c r="D6823" t="s">
        <v>24</v>
      </c>
      <c r="E6823" t="s">
        <v>24</v>
      </c>
      <c r="F6823" s="1">
        <v>18</v>
      </c>
      <c r="G6823" s="1" t="str">
        <f t="shared" si="212"/>
        <v>1-2 Years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 s="14">
        <v>99.85</v>
      </c>
      <c r="U6823" t="str">
        <f t="shared" si="213"/>
        <v>90+</v>
      </c>
      <c r="V6823" s="16">
        <v>1776.95</v>
      </c>
      <c r="W6823" t="s">
        <v>23</v>
      </c>
    </row>
    <row r="6824" spans="1:23" x14ac:dyDescent="0.3">
      <c r="A6824" t="s">
        <v>6859</v>
      </c>
      <c r="B6824" t="s">
        <v>30</v>
      </c>
      <c r="C6824" s="1">
        <v>1</v>
      </c>
      <c r="D6824" t="s">
        <v>23</v>
      </c>
      <c r="E6824" t="s">
        <v>24</v>
      </c>
      <c r="F6824" s="1">
        <v>32</v>
      </c>
      <c r="G6824" s="1" t="str">
        <f t="shared" si="212"/>
        <v>2-4 Years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 s="14">
        <v>80.3</v>
      </c>
      <c r="U6824" t="str">
        <f t="shared" si="213"/>
        <v>60-90</v>
      </c>
      <c r="V6824" s="16">
        <v>2483.0500000000002</v>
      </c>
      <c r="W6824" t="s">
        <v>23</v>
      </c>
    </row>
    <row r="6825" spans="1:23" x14ac:dyDescent="0.3">
      <c r="A6825" t="s">
        <v>6860</v>
      </c>
      <c r="B6825" t="s">
        <v>22</v>
      </c>
      <c r="C6825" s="1">
        <v>0</v>
      </c>
      <c r="D6825" t="s">
        <v>24</v>
      </c>
      <c r="E6825" t="s">
        <v>24</v>
      </c>
      <c r="F6825" s="1">
        <v>4</v>
      </c>
      <c r="G6825" s="1" t="str">
        <f t="shared" si="212"/>
        <v>0-1 Year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 s="14">
        <v>50.55</v>
      </c>
      <c r="U6825" t="str">
        <f t="shared" si="213"/>
        <v>30-60</v>
      </c>
      <c r="V6825" s="16">
        <v>235.65</v>
      </c>
      <c r="W6825" t="s">
        <v>24</v>
      </c>
    </row>
    <row r="6826" spans="1:23" x14ac:dyDescent="0.3">
      <c r="A6826" t="s">
        <v>6861</v>
      </c>
      <c r="B6826" t="s">
        <v>22</v>
      </c>
      <c r="C6826" s="1">
        <v>1</v>
      </c>
      <c r="D6826" t="s">
        <v>24</v>
      </c>
      <c r="E6826" t="s">
        <v>24</v>
      </c>
      <c r="F6826" s="1">
        <v>66</v>
      </c>
      <c r="G6826" s="1" t="str">
        <f t="shared" si="212"/>
        <v>5+ Years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 s="14">
        <v>80.45</v>
      </c>
      <c r="U6826" t="str">
        <f t="shared" si="213"/>
        <v>60-90</v>
      </c>
      <c r="V6826" s="16">
        <v>5224.3500000000004</v>
      </c>
      <c r="W6826" t="s">
        <v>23</v>
      </c>
    </row>
    <row r="6827" spans="1:23" x14ac:dyDescent="0.3">
      <c r="A6827" t="s">
        <v>6862</v>
      </c>
      <c r="B6827" t="s">
        <v>30</v>
      </c>
      <c r="C6827" s="1">
        <v>0</v>
      </c>
      <c r="D6827" t="s">
        <v>24</v>
      </c>
      <c r="E6827" t="s">
        <v>24</v>
      </c>
      <c r="F6827" s="1">
        <v>27</v>
      </c>
      <c r="G6827" s="1" t="str">
        <f t="shared" si="212"/>
        <v>2-4 Years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 s="14">
        <v>81.3</v>
      </c>
      <c r="U6827" t="str">
        <f t="shared" si="213"/>
        <v>60-90</v>
      </c>
      <c r="V6827" s="16">
        <v>2272.8000000000002</v>
      </c>
      <c r="W6827" t="s">
        <v>24</v>
      </c>
    </row>
    <row r="6828" spans="1:23" x14ac:dyDescent="0.3">
      <c r="A6828" t="s">
        <v>6863</v>
      </c>
      <c r="B6828" t="s">
        <v>30</v>
      </c>
      <c r="C6828" s="1">
        <v>0</v>
      </c>
      <c r="D6828" t="s">
        <v>24</v>
      </c>
      <c r="E6828" t="s">
        <v>24</v>
      </c>
      <c r="F6828" s="1">
        <v>4</v>
      </c>
      <c r="G6828" s="1" t="str">
        <f t="shared" si="212"/>
        <v>0-1 Year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 s="14">
        <v>20.7</v>
      </c>
      <c r="U6828" t="str">
        <f t="shared" si="213"/>
        <v>0-30</v>
      </c>
      <c r="V6828" s="16">
        <v>83.75</v>
      </c>
      <c r="W6828" t="s">
        <v>24</v>
      </c>
    </row>
    <row r="6829" spans="1:23" x14ac:dyDescent="0.3">
      <c r="A6829" t="s">
        <v>6864</v>
      </c>
      <c r="B6829" t="s">
        <v>30</v>
      </c>
      <c r="C6829" s="1">
        <v>0</v>
      </c>
      <c r="D6829" t="s">
        <v>23</v>
      </c>
      <c r="E6829" t="s">
        <v>23</v>
      </c>
      <c r="F6829" s="1">
        <v>60</v>
      </c>
      <c r="G6829" s="1" t="str">
        <f t="shared" si="212"/>
        <v>4-5 Years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 s="14">
        <v>79.05</v>
      </c>
      <c r="U6829" t="str">
        <f t="shared" si="213"/>
        <v>60-90</v>
      </c>
      <c r="V6829" s="16">
        <v>4663.3999999999996</v>
      </c>
      <c r="W6829" t="s">
        <v>24</v>
      </c>
    </row>
    <row r="6830" spans="1:23" x14ac:dyDescent="0.3">
      <c r="A6830" t="s">
        <v>6865</v>
      </c>
      <c r="B6830" t="s">
        <v>22</v>
      </c>
      <c r="C6830" s="1">
        <v>0</v>
      </c>
      <c r="D6830" t="s">
        <v>23</v>
      </c>
      <c r="E6830" t="s">
        <v>23</v>
      </c>
      <c r="F6830" s="1">
        <v>8</v>
      </c>
      <c r="G6830" s="1" t="str">
        <f t="shared" si="212"/>
        <v>0-1 Year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 s="14">
        <v>19.05</v>
      </c>
      <c r="U6830" t="str">
        <f t="shared" si="213"/>
        <v>0-30</v>
      </c>
      <c r="V6830" s="16">
        <v>201.7</v>
      </c>
      <c r="W6830" t="s">
        <v>24</v>
      </c>
    </row>
    <row r="6831" spans="1:23" x14ac:dyDescent="0.3">
      <c r="A6831" t="s">
        <v>6866</v>
      </c>
      <c r="B6831" t="s">
        <v>30</v>
      </c>
      <c r="C6831" s="1">
        <v>0</v>
      </c>
      <c r="D6831" t="s">
        <v>23</v>
      </c>
      <c r="E6831" t="s">
        <v>23</v>
      </c>
      <c r="F6831" s="1">
        <v>8</v>
      </c>
      <c r="G6831" s="1" t="str">
        <f t="shared" si="212"/>
        <v>0-1 Year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 s="14">
        <v>19.600000000000001</v>
      </c>
      <c r="U6831" t="str">
        <f t="shared" si="213"/>
        <v>0-30</v>
      </c>
      <c r="V6831" s="16">
        <v>125</v>
      </c>
      <c r="W6831" t="s">
        <v>24</v>
      </c>
    </row>
    <row r="6832" spans="1:23" x14ac:dyDescent="0.3">
      <c r="A6832" t="s">
        <v>6867</v>
      </c>
      <c r="B6832" t="s">
        <v>30</v>
      </c>
      <c r="C6832" s="1">
        <v>0</v>
      </c>
      <c r="D6832" t="s">
        <v>24</v>
      </c>
      <c r="E6832" t="s">
        <v>24</v>
      </c>
      <c r="F6832" s="1">
        <v>35</v>
      </c>
      <c r="G6832" s="1" t="str">
        <f t="shared" si="212"/>
        <v>2-4 Years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 s="14">
        <v>20.2</v>
      </c>
      <c r="U6832" t="str">
        <f t="shared" si="213"/>
        <v>0-30</v>
      </c>
      <c r="V6832" s="16">
        <v>684.4</v>
      </c>
      <c r="W6832" t="s">
        <v>24</v>
      </c>
    </row>
    <row r="6833" spans="1:23" x14ac:dyDescent="0.3">
      <c r="A6833" t="s">
        <v>6868</v>
      </c>
      <c r="B6833" t="s">
        <v>30</v>
      </c>
      <c r="C6833" s="1">
        <v>0</v>
      </c>
      <c r="D6833" t="s">
        <v>24</v>
      </c>
      <c r="E6833" t="s">
        <v>24</v>
      </c>
      <c r="F6833" s="1">
        <v>7</v>
      </c>
      <c r="G6833" s="1" t="str">
        <f t="shared" si="212"/>
        <v>0-1 Year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 s="14">
        <v>86.8</v>
      </c>
      <c r="U6833" t="str">
        <f t="shared" si="213"/>
        <v>60-90</v>
      </c>
      <c r="V6833" s="16">
        <v>620.35</v>
      </c>
      <c r="W6833" t="s">
        <v>23</v>
      </c>
    </row>
    <row r="6834" spans="1:23" x14ac:dyDescent="0.3">
      <c r="A6834" t="s">
        <v>6869</v>
      </c>
      <c r="B6834" t="s">
        <v>22</v>
      </c>
      <c r="C6834" s="1">
        <v>0</v>
      </c>
      <c r="D6834" t="s">
        <v>23</v>
      </c>
      <c r="E6834" t="s">
        <v>23</v>
      </c>
      <c r="F6834" s="1">
        <v>53</v>
      </c>
      <c r="G6834" s="1" t="str">
        <f t="shared" si="212"/>
        <v>4-5 Years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 s="14">
        <v>20.9</v>
      </c>
      <c r="U6834" t="str">
        <f t="shared" si="213"/>
        <v>0-30</v>
      </c>
      <c r="V6834" s="16">
        <v>1146.05</v>
      </c>
      <c r="W6834" t="s">
        <v>24</v>
      </c>
    </row>
    <row r="6835" spans="1:23" x14ac:dyDescent="0.3">
      <c r="A6835" t="s">
        <v>6870</v>
      </c>
      <c r="B6835" t="s">
        <v>22</v>
      </c>
      <c r="C6835" s="1">
        <v>1</v>
      </c>
      <c r="D6835" t="s">
        <v>24</v>
      </c>
      <c r="E6835" t="s">
        <v>24</v>
      </c>
      <c r="F6835" s="1">
        <v>18</v>
      </c>
      <c r="G6835" s="1" t="str">
        <f t="shared" si="212"/>
        <v>1-2 Years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 s="14">
        <v>103.6</v>
      </c>
      <c r="U6835" t="str">
        <f t="shared" si="213"/>
        <v>90+</v>
      </c>
      <c r="V6835" s="16">
        <v>1806.35</v>
      </c>
      <c r="W6835" t="s">
        <v>24</v>
      </c>
    </row>
    <row r="6836" spans="1:23" x14ac:dyDescent="0.3">
      <c r="A6836" t="s">
        <v>6871</v>
      </c>
      <c r="B6836" t="s">
        <v>22</v>
      </c>
      <c r="C6836" s="1">
        <v>0</v>
      </c>
      <c r="D6836" t="s">
        <v>24</v>
      </c>
      <c r="E6836" t="s">
        <v>24</v>
      </c>
      <c r="F6836" s="1">
        <v>15</v>
      </c>
      <c r="G6836" s="1" t="str">
        <f t="shared" si="212"/>
        <v>1-2 Years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 s="14">
        <v>38.799999999999997</v>
      </c>
      <c r="U6836" t="str">
        <f t="shared" si="213"/>
        <v>30-60</v>
      </c>
      <c r="V6836" s="16">
        <v>603</v>
      </c>
      <c r="W6836" t="s">
        <v>24</v>
      </c>
    </row>
    <row r="6837" spans="1:23" x14ac:dyDescent="0.3">
      <c r="A6837" t="s">
        <v>6872</v>
      </c>
      <c r="B6837" t="s">
        <v>30</v>
      </c>
      <c r="C6837" s="1">
        <v>0</v>
      </c>
      <c r="D6837" t="s">
        <v>23</v>
      </c>
      <c r="E6837" t="s">
        <v>24</v>
      </c>
      <c r="F6837" s="1">
        <v>67</v>
      </c>
      <c r="G6837" s="1" t="str">
        <f t="shared" si="212"/>
        <v>5+ Years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 s="14">
        <v>88.4</v>
      </c>
      <c r="U6837" t="str">
        <f t="shared" si="213"/>
        <v>60-90</v>
      </c>
      <c r="V6837" s="16">
        <v>5798.3</v>
      </c>
      <c r="W6837" t="s">
        <v>24</v>
      </c>
    </row>
    <row r="6838" spans="1:23" x14ac:dyDescent="0.3">
      <c r="A6838" t="s">
        <v>6873</v>
      </c>
      <c r="B6838" t="s">
        <v>30</v>
      </c>
      <c r="C6838" s="1">
        <v>1</v>
      </c>
      <c r="D6838" t="s">
        <v>23</v>
      </c>
      <c r="E6838" t="s">
        <v>24</v>
      </c>
      <c r="F6838" s="1">
        <v>6</v>
      </c>
      <c r="G6838" s="1" t="str">
        <f t="shared" si="212"/>
        <v>0-1 Year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 s="14">
        <v>84.2</v>
      </c>
      <c r="U6838" t="str">
        <f t="shared" si="213"/>
        <v>60-90</v>
      </c>
      <c r="V6838" s="16">
        <v>519.15</v>
      </c>
      <c r="W6838" t="s">
        <v>23</v>
      </c>
    </row>
    <row r="6839" spans="1:23" x14ac:dyDescent="0.3">
      <c r="A6839" t="s">
        <v>6874</v>
      </c>
      <c r="B6839" t="s">
        <v>30</v>
      </c>
      <c r="C6839" s="1">
        <v>1</v>
      </c>
      <c r="D6839" t="s">
        <v>24</v>
      </c>
      <c r="E6839" t="s">
        <v>24</v>
      </c>
      <c r="F6839" s="1">
        <v>6</v>
      </c>
      <c r="G6839" s="1" t="str">
        <f t="shared" si="212"/>
        <v>0-1 Year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 s="14">
        <v>79.7</v>
      </c>
      <c r="U6839" t="str">
        <f t="shared" si="213"/>
        <v>60-90</v>
      </c>
      <c r="V6839" s="16">
        <v>497.6</v>
      </c>
      <c r="W6839" t="s">
        <v>24</v>
      </c>
    </row>
    <row r="6840" spans="1:23" x14ac:dyDescent="0.3">
      <c r="A6840" t="s">
        <v>6875</v>
      </c>
      <c r="B6840" t="s">
        <v>30</v>
      </c>
      <c r="C6840" s="1">
        <v>0</v>
      </c>
      <c r="D6840" t="s">
        <v>24</v>
      </c>
      <c r="E6840" t="s">
        <v>24</v>
      </c>
      <c r="F6840" s="1">
        <v>13</v>
      </c>
      <c r="G6840" s="1" t="str">
        <f t="shared" si="212"/>
        <v>1-2 Years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 s="14">
        <v>99</v>
      </c>
      <c r="U6840" t="str">
        <f t="shared" si="213"/>
        <v>90+</v>
      </c>
      <c r="V6840" s="16">
        <v>1301.7</v>
      </c>
      <c r="W6840" t="s">
        <v>23</v>
      </c>
    </row>
    <row r="6841" spans="1:23" x14ac:dyDescent="0.3">
      <c r="A6841" t="s">
        <v>6876</v>
      </c>
      <c r="B6841" t="s">
        <v>22</v>
      </c>
      <c r="C6841" s="1">
        <v>0</v>
      </c>
      <c r="D6841" t="s">
        <v>24</v>
      </c>
      <c r="E6841" t="s">
        <v>24</v>
      </c>
      <c r="F6841" s="1">
        <v>11</v>
      </c>
      <c r="G6841" s="1" t="str">
        <f t="shared" si="212"/>
        <v>0-1 Year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 s="14">
        <v>100.75</v>
      </c>
      <c r="U6841" t="str">
        <f t="shared" si="213"/>
        <v>90+</v>
      </c>
      <c r="V6841" s="16">
        <v>1129.75</v>
      </c>
      <c r="W6841" t="s">
        <v>23</v>
      </c>
    </row>
    <row r="6842" spans="1:23" x14ac:dyDescent="0.3">
      <c r="A6842" t="s">
        <v>6877</v>
      </c>
      <c r="B6842" t="s">
        <v>30</v>
      </c>
      <c r="C6842" s="1">
        <v>0</v>
      </c>
      <c r="D6842" t="s">
        <v>24</v>
      </c>
      <c r="E6842" t="s">
        <v>23</v>
      </c>
      <c r="F6842" s="1">
        <v>1</v>
      </c>
      <c r="G6842" s="1" t="str">
        <f t="shared" si="212"/>
        <v>0-1 Year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 s="14">
        <v>19.3</v>
      </c>
      <c r="U6842" t="str">
        <f t="shared" si="213"/>
        <v>0-30</v>
      </c>
      <c r="V6842" s="16">
        <v>19.3</v>
      </c>
      <c r="W6842" t="s">
        <v>24</v>
      </c>
    </row>
    <row r="6843" spans="1:23" x14ac:dyDescent="0.3">
      <c r="A6843" t="s">
        <v>6878</v>
      </c>
      <c r="B6843" t="s">
        <v>30</v>
      </c>
      <c r="C6843" s="1">
        <v>0</v>
      </c>
      <c r="D6843" t="s">
        <v>24</v>
      </c>
      <c r="E6843" t="s">
        <v>24</v>
      </c>
      <c r="F6843" s="1">
        <v>5</v>
      </c>
      <c r="G6843" s="1" t="str">
        <f t="shared" si="212"/>
        <v>0-1 Year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 s="14">
        <v>55.75</v>
      </c>
      <c r="U6843" t="str">
        <f t="shared" si="213"/>
        <v>30-60</v>
      </c>
      <c r="V6843" s="16">
        <v>266.95</v>
      </c>
      <c r="W6843" t="s">
        <v>24</v>
      </c>
    </row>
    <row r="6844" spans="1:23" x14ac:dyDescent="0.3">
      <c r="A6844" t="s">
        <v>6879</v>
      </c>
      <c r="B6844" t="s">
        <v>30</v>
      </c>
      <c r="C6844" s="1">
        <v>0</v>
      </c>
      <c r="D6844" t="s">
        <v>24</v>
      </c>
      <c r="E6844" t="s">
        <v>24</v>
      </c>
      <c r="F6844" s="1">
        <v>13</v>
      </c>
      <c r="G6844" s="1" t="str">
        <f t="shared" si="212"/>
        <v>1-2 Years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 s="14">
        <v>19.95</v>
      </c>
      <c r="U6844" t="str">
        <f t="shared" si="213"/>
        <v>0-30</v>
      </c>
      <c r="V6844" s="16">
        <v>257</v>
      </c>
      <c r="W6844" t="s">
        <v>24</v>
      </c>
    </row>
    <row r="6845" spans="1:23" x14ac:dyDescent="0.3">
      <c r="A6845" t="s">
        <v>6880</v>
      </c>
      <c r="B6845" t="s">
        <v>22</v>
      </c>
      <c r="C6845" s="1">
        <v>0</v>
      </c>
      <c r="D6845" t="s">
        <v>23</v>
      </c>
      <c r="E6845" t="s">
        <v>24</v>
      </c>
      <c r="F6845" s="1">
        <v>9</v>
      </c>
      <c r="G6845" s="1" t="str">
        <f t="shared" si="212"/>
        <v>0-1 Year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 s="14">
        <v>91.75</v>
      </c>
      <c r="U6845" t="str">
        <f t="shared" si="213"/>
        <v>90+</v>
      </c>
      <c r="V6845" s="16">
        <v>865.8</v>
      </c>
      <c r="W6845" t="s">
        <v>23</v>
      </c>
    </row>
    <row r="6846" spans="1:23" x14ac:dyDescent="0.3">
      <c r="A6846" t="s">
        <v>6881</v>
      </c>
      <c r="B6846" t="s">
        <v>30</v>
      </c>
      <c r="C6846" s="1">
        <v>0</v>
      </c>
      <c r="D6846" t="s">
        <v>24</v>
      </c>
      <c r="E6846" t="s">
        <v>24</v>
      </c>
      <c r="F6846" s="1">
        <v>29</v>
      </c>
      <c r="G6846" s="1" t="str">
        <f t="shared" si="212"/>
        <v>2-4 Years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 s="14">
        <v>89.65</v>
      </c>
      <c r="U6846" t="str">
        <f t="shared" si="213"/>
        <v>60-90</v>
      </c>
      <c r="V6846" s="16">
        <v>2623.65</v>
      </c>
      <c r="W6846" t="s">
        <v>24</v>
      </c>
    </row>
    <row r="6847" spans="1:23" x14ac:dyDescent="0.3">
      <c r="A6847" t="s">
        <v>6882</v>
      </c>
      <c r="B6847" t="s">
        <v>30</v>
      </c>
      <c r="C6847" s="1">
        <v>1</v>
      </c>
      <c r="D6847" t="s">
        <v>24</v>
      </c>
      <c r="E6847" t="s">
        <v>24</v>
      </c>
      <c r="F6847" s="1">
        <v>1</v>
      </c>
      <c r="G6847" s="1" t="str">
        <f t="shared" si="212"/>
        <v>0-1 Year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 s="14">
        <v>45.85</v>
      </c>
      <c r="U6847" t="str">
        <f t="shared" si="213"/>
        <v>30-60</v>
      </c>
      <c r="V6847" s="16">
        <v>45.85</v>
      </c>
      <c r="W6847" t="s">
        <v>24</v>
      </c>
    </row>
    <row r="6848" spans="1:23" x14ac:dyDescent="0.3">
      <c r="A6848" t="s">
        <v>6883</v>
      </c>
      <c r="B6848" t="s">
        <v>22</v>
      </c>
      <c r="C6848" s="1">
        <v>0</v>
      </c>
      <c r="D6848" t="s">
        <v>24</v>
      </c>
      <c r="E6848" t="s">
        <v>24</v>
      </c>
      <c r="F6848" s="1">
        <v>1</v>
      </c>
      <c r="G6848" s="1" t="str">
        <f t="shared" si="212"/>
        <v>0-1 Year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 s="14">
        <v>79.55</v>
      </c>
      <c r="U6848" t="str">
        <f t="shared" si="213"/>
        <v>60-90</v>
      </c>
      <c r="V6848" s="16">
        <v>79.55</v>
      </c>
      <c r="W6848" t="s">
        <v>23</v>
      </c>
    </row>
    <row r="6849" spans="1:23" x14ac:dyDescent="0.3">
      <c r="A6849" t="s">
        <v>6884</v>
      </c>
      <c r="B6849" t="s">
        <v>22</v>
      </c>
      <c r="C6849" s="1">
        <v>0</v>
      </c>
      <c r="D6849" t="s">
        <v>23</v>
      </c>
      <c r="E6849" t="s">
        <v>23</v>
      </c>
      <c r="F6849" s="1">
        <v>18</v>
      </c>
      <c r="G6849" s="1" t="str">
        <f t="shared" si="212"/>
        <v>1-2 Years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 s="14">
        <v>55.95</v>
      </c>
      <c r="U6849" t="str">
        <f t="shared" si="213"/>
        <v>30-60</v>
      </c>
      <c r="V6849" s="16">
        <v>1082.8</v>
      </c>
      <c r="W6849" t="s">
        <v>24</v>
      </c>
    </row>
    <row r="6850" spans="1:23" x14ac:dyDescent="0.3">
      <c r="A6850" t="s">
        <v>6885</v>
      </c>
      <c r="B6850" t="s">
        <v>22</v>
      </c>
      <c r="C6850" s="1">
        <v>0</v>
      </c>
      <c r="D6850" t="s">
        <v>23</v>
      </c>
      <c r="E6850" t="s">
        <v>24</v>
      </c>
      <c r="F6850" s="1">
        <v>2</v>
      </c>
      <c r="G6850" s="1" t="str">
        <f t="shared" si="212"/>
        <v>0-1 Year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 s="14">
        <v>69</v>
      </c>
      <c r="U6850" t="str">
        <f t="shared" si="213"/>
        <v>60-90</v>
      </c>
      <c r="V6850" s="16">
        <v>147.80000000000001</v>
      </c>
      <c r="W6850" t="s">
        <v>24</v>
      </c>
    </row>
    <row r="6851" spans="1:23" x14ac:dyDescent="0.3">
      <c r="A6851" t="s">
        <v>6886</v>
      </c>
      <c r="B6851" t="s">
        <v>30</v>
      </c>
      <c r="C6851" s="1">
        <v>0</v>
      </c>
      <c r="D6851" t="s">
        <v>23</v>
      </c>
      <c r="E6851" t="s">
        <v>23</v>
      </c>
      <c r="F6851" s="1">
        <v>30</v>
      </c>
      <c r="G6851" s="1" t="str">
        <f t="shared" ref="G6851:G6914" si="214">IF(F6851&lt;=12,"0-1 Year",
IF(F6851&lt;=24,"1-2 Years",
IF(F6851&lt;=48,"2-4 Years",
IF(F6851&lt;=60,"4-5 Years","5+ Years"))))</f>
        <v>2-4 Years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 s="14">
        <v>83.55</v>
      </c>
      <c r="U6851" t="str">
        <f t="shared" ref="U6851:U6914" si="215">IF(T6851&lt;30,"0-30",
IF(T6851&lt;60,"30-60",
IF(T6851&lt;90,"60-90","90+")))</f>
        <v>60-90</v>
      </c>
      <c r="V6851" s="16">
        <v>2570.1999999999998</v>
      </c>
      <c r="W6851" t="s">
        <v>24</v>
      </c>
    </row>
    <row r="6852" spans="1:23" x14ac:dyDescent="0.3">
      <c r="A6852" t="s">
        <v>6887</v>
      </c>
      <c r="B6852" t="s">
        <v>30</v>
      </c>
      <c r="C6852" s="1">
        <v>0</v>
      </c>
      <c r="D6852" t="s">
        <v>24</v>
      </c>
      <c r="E6852" t="s">
        <v>23</v>
      </c>
      <c r="F6852" s="1">
        <v>66</v>
      </c>
      <c r="G6852" s="1" t="str">
        <f t="shared" si="214"/>
        <v>5+ Years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 s="14">
        <v>65.7</v>
      </c>
      <c r="U6852" t="str">
        <f t="shared" si="215"/>
        <v>60-90</v>
      </c>
      <c r="V6852" s="16">
        <v>4378.8999999999996</v>
      </c>
      <c r="W6852" t="s">
        <v>24</v>
      </c>
    </row>
    <row r="6853" spans="1:23" x14ac:dyDescent="0.3">
      <c r="A6853" t="s">
        <v>6888</v>
      </c>
      <c r="B6853" t="s">
        <v>30</v>
      </c>
      <c r="C6853" s="1">
        <v>0</v>
      </c>
      <c r="D6853" t="s">
        <v>23</v>
      </c>
      <c r="E6853" t="s">
        <v>23</v>
      </c>
      <c r="F6853" s="1">
        <v>38</v>
      </c>
      <c r="G6853" s="1" t="str">
        <f t="shared" si="214"/>
        <v>2-4 Years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 s="14">
        <v>94.9</v>
      </c>
      <c r="U6853" t="str">
        <f t="shared" si="215"/>
        <v>90+</v>
      </c>
      <c r="V6853" s="16">
        <v>3616.25</v>
      </c>
      <c r="W6853" t="s">
        <v>24</v>
      </c>
    </row>
    <row r="6854" spans="1:23" x14ac:dyDescent="0.3">
      <c r="A6854" t="s">
        <v>6889</v>
      </c>
      <c r="B6854" t="s">
        <v>30</v>
      </c>
      <c r="C6854" s="1">
        <v>0</v>
      </c>
      <c r="D6854" t="s">
        <v>23</v>
      </c>
      <c r="E6854" t="s">
        <v>23</v>
      </c>
      <c r="F6854" s="1">
        <v>44</v>
      </c>
      <c r="G6854" s="1" t="str">
        <f t="shared" si="214"/>
        <v>2-4 Years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 s="14">
        <v>61.9</v>
      </c>
      <c r="U6854" t="str">
        <f t="shared" si="215"/>
        <v>60-90</v>
      </c>
      <c r="V6854" s="16">
        <v>2924.05</v>
      </c>
      <c r="W6854" t="s">
        <v>24</v>
      </c>
    </row>
    <row r="6855" spans="1:23" x14ac:dyDescent="0.3">
      <c r="A6855" t="s">
        <v>6890</v>
      </c>
      <c r="B6855" t="s">
        <v>22</v>
      </c>
      <c r="C6855" s="1">
        <v>0</v>
      </c>
      <c r="D6855" t="s">
        <v>24</v>
      </c>
      <c r="E6855" t="s">
        <v>24</v>
      </c>
      <c r="F6855" s="1">
        <v>54</v>
      </c>
      <c r="G6855" s="1" t="str">
        <f t="shared" si="214"/>
        <v>4-5 Years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 s="14">
        <v>111.1</v>
      </c>
      <c r="U6855" t="str">
        <f t="shared" si="215"/>
        <v>90+</v>
      </c>
      <c r="V6855" s="16">
        <v>6014.85</v>
      </c>
      <c r="W6855" t="s">
        <v>23</v>
      </c>
    </row>
    <row r="6856" spans="1:23" x14ac:dyDescent="0.3">
      <c r="A6856" t="s">
        <v>6891</v>
      </c>
      <c r="B6856" t="s">
        <v>30</v>
      </c>
      <c r="C6856" s="1">
        <v>0</v>
      </c>
      <c r="D6856" t="s">
        <v>24</v>
      </c>
      <c r="E6856" t="s">
        <v>24</v>
      </c>
      <c r="F6856" s="1">
        <v>2</v>
      </c>
      <c r="G6856" s="1" t="str">
        <f t="shared" si="214"/>
        <v>0-1 Year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 s="14">
        <v>20</v>
      </c>
      <c r="U6856" t="str">
        <f t="shared" si="215"/>
        <v>0-30</v>
      </c>
      <c r="V6856" s="16">
        <v>32.700000000000003</v>
      </c>
      <c r="W6856" t="s">
        <v>24</v>
      </c>
    </row>
    <row r="6857" spans="1:23" x14ac:dyDescent="0.3">
      <c r="A6857" t="s">
        <v>6892</v>
      </c>
      <c r="B6857" t="s">
        <v>22</v>
      </c>
      <c r="C6857" s="1">
        <v>0</v>
      </c>
      <c r="D6857" t="s">
        <v>24</v>
      </c>
      <c r="E6857" t="s">
        <v>24</v>
      </c>
      <c r="F6857" s="1">
        <v>42</v>
      </c>
      <c r="G6857" s="1" t="str">
        <f t="shared" si="214"/>
        <v>2-4 Years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 s="14">
        <v>67.7</v>
      </c>
      <c r="U6857" t="str">
        <f t="shared" si="215"/>
        <v>60-90</v>
      </c>
      <c r="V6857" s="16">
        <v>2882.25</v>
      </c>
      <c r="W6857" t="s">
        <v>24</v>
      </c>
    </row>
    <row r="6858" spans="1:23" x14ac:dyDescent="0.3">
      <c r="A6858" t="s">
        <v>6893</v>
      </c>
      <c r="B6858" t="s">
        <v>22</v>
      </c>
      <c r="C6858" s="1">
        <v>0</v>
      </c>
      <c r="D6858" t="s">
        <v>23</v>
      </c>
      <c r="E6858" t="s">
        <v>23</v>
      </c>
      <c r="F6858" s="1">
        <v>58</v>
      </c>
      <c r="G6858" s="1" t="str">
        <f t="shared" si="214"/>
        <v>4-5 Years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 s="14">
        <v>25.15</v>
      </c>
      <c r="U6858" t="str">
        <f t="shared" si="215"/>
        <v>0-30</v>
      </c>
      <c r="V6858" s="16">
        <v>1509.9</v>
      </c>
      <c r="W6858" t="s">
        <v>24</v>
      </c>
    </row>
    <row r="6859" spans="1:23" x14ac:dyDescent="0.3">
      <c r="A6859" t="s">
        <v>6894</v>
      </c>
      <c r="B6859" t="s">
        <v>30</v>
      </c>
      <c r="C6859" s="1">
        <v>0</v>
      </c>
      <c r="D6859" t="s">
        <v>23</v>
      </c>
      <c r="E6859" t="s">
        <v>23</v>
      </c>
      <c r="F6859" s="1">
        <v>58</v>
      </c>
      <c r="G6859" s="1" t="str">
        <f t="shared" si="214"/>
        <v>4-5 Years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 s="14">
        <v>92.85</v>
      </c>
      <c r="U6859" t="str">
        <f t="shared" si="215"/>
        <v>90+</v>
      </c>
      <c r="V6859" s="16">
        <v>5305.05</v>
      </c>
      <c r="W6859" t="s">
        <v>24</v>
      </c>
    </row>
    <row r="6860" spans="1:23" x14ac:dyDescent="0.3">
      <c r="A6860" t="s">
        <v>6895</v>
      </c>
      <c r="B6860" t="s">
        <v>22</v>
      </c>
      <c r="C6860" s="1">
        <v>0</v>
      </c>
      <c r="D6860" t="s">
        <v>23</v>
      </c>
      <c r="E6860" t="s">
        <v>23</v>
      </c>
      <c r="F6860" s="1">
        <v>25</v>
      </c>
      <c r="G6860" s="1" t="str">
        <f t="shared" si="214"/>
        <v>2-4 Years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 s="14">
        <v>89.1</v>
      </c>
      <c r="U6860" t="str">
        <f t="shared" si="215"/>
        <v>60-90</v>
      </c>
      <c r="V6860" s="16">
        <v>2368.4</v>
      </c>
      <c r="W6860" t="s">
        <v>23</v>
      </c>
    </row>
    <row r="6861" spans="1:23" x14ac:dyDescent="0.3">
      <c r="A6861" t="s">
        <v>6896</v>
      </c>
      <c r="B6861" t="s">
        <v>22</v>
      </c>
      <c r="C6861" s="1">
        <v>0</v>
      </c>
      <c r="D6861" t="s">
        <v>24</v>
      </c>
      <c r="E6861" t="s">
        <v>24</v>
      </c>
      <c r="F6861" s="1">
        <v>71</v>
      </c>
      <c r="G6861" s="1" t="str">
        <f t="shared" si="214"/>
        <v>5+ Years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 s="14">
        <v>111.3</v>
      </c>
      <c r="U6861" t="str">
        <f t="shared" si="215"/>
        <v>90+</v>
      </c>
      <c r="V6861" s="16">
        <v>7985.9</v>
      </c>
      <c r="W6861" t="s">
        <v>24</v>
      </c>
    </row>
    <row r="6862" spans="1:23" x14ac:dyDescent="0.3">
      <c r="A6862" t="s">
        <v>6897</v>
      </c>
      <c r="B6862" t="s">
        <v>22</v>
      </c>
      <c r="C6862" s="1">
        <v>0</v>
      </c>
      <c r="D6862" t="s">
        <v>24</v>
      </c>
      <c r="E6862" t="s">
        <v>24</v>
      </c>
      <c r="F6862" s="1">
        <v>37</v>
      </c>
      <c r="G6862" s="1" t="str">
        <f t="shared" si="214"/>
        <v>2-4 Years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 s="14">
        <v>101.9</v>
      </c>
      <c r="U6862" t="str">
        <f t="shared" si="215"/>
        <v>90+</v>
      </c>
      <c r="V6862" s="16">
        <v>3545.35</v>
      </c>
      <c r="W6862" t="s">
        <v>23</v>
      </c>
    </row>
    <row r="6863" spans="1:23" x14ac:dyDescent="0.3">
      <c r="A6863" t="s">
        <v>6898</v>
      </c>
      <c r="B6863" t="s">
        <v>22</v>
      </c>
      <c r="C6863" s="1">
        <v>0</v>
      </c>
      <c r="D6863" t="s">
        <v>23</v>
      </c>
      <c r="E6863" t="s">
        <v>23</v>
      </c>
      <c r="F6863" s="1">
        <v>14</v>
      </c>
      <c r="G6863" s="1" t="str">
        <f t="shared" si="214"/>
        <v>1-2 Years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 s="14">
        <v>91.65</v>
      </c>
      <c r="U6863" t="str">
        <f t="shared" si="215"/>
        <v>90+</v>
      </c>
      <c r="V6863" s="16">
        <v>1301</v>
      </c>
      <c r="W6863" t="s">
        <v>23</v>
      </c>
    </row>
    <row r="6864" spans="1:23" x14ac:dyDescent="0.3">
      <c r="A6864" t="s">
        <v>6899</v>
      </c>
      <c r="B6864" t="s">
        <v>22</v>
      </c>
      <c r="C6864" s="1">
        <v>1</v>
      </c>
      <c r="D6864" t="s">
        <v>24</v>
      </c>
      <c r="E6864" t="s">
        <v>24</v>
      </c>
      <c r="F6864" s="1">
        <v>4</v>
      </c>
      <c r="G6864" s="1" t="str">
        <f t="shared" si="214"/>
        <v>0-1 Year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 s="14">
        <v>88.85</v>
      </c>
      <c r="U6864" t="str">
        <f t="shared" si="215"/>
        <v>60-90</v>
      </c>
      <c r="V6864" s="16">
        <v>372.45</v>
      </c>
      <c r="W6864" t="s">
        <v>23</v>
      </c>
    </row>
    <row r="6865" spans="1:23" x14ac:dyDescent="0.3">
      <c r="A6865" t="s">
        <v>6900</v>
      </c>
      <c r="B6865" t="s">
        <v>22</v>
      </c>
      <c r="C6865" s="1">
        <v>0</v>
      </c>
      <c r="D6865" t="s">
        <v>23</v>
      </c>
      <c r="E6865" t="s">
        <v>24</v>
      </c>
      <c r="F6865" s="1">
        <v>48</v>
      </c>
      <c r="G6865" s="1" t="str">
        <f t="shared" si="214"/>
        <v>2-4 Years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 s="14">
        <v>60.6</v>
      </c>
      <c r="U6865" t="str">
        <f t="shared" si="215"/>
        <v>60-90</v>
      </c>
      <c r="V6865" s="16">
        <v>2985.25</v>
      </c>
      <c r="W6865" t="s">
        <v>24</v>
      </c>
    </row>
    <row r="6866" spans="1:23" x14ac:dyDescent="0.3">
      <c r="A6866" t="s">
        <v>6901</v>
      </c>
      <c r="B6866" t="s">
        <v>22</v>
      </c>
      <c r="C6866" s="1">
        <v>1</v>
      </c>
      <c r="D6866" t="s">
        <v>24</v>
      </c>
      <c r="E6866" t="s">
        <v>24</v>
      </c>
      <c r="F6866" s="1">
        <v>3</v>
      </c>
      <c r="G6866" s="1" t="str">
        <f t="shared" si="214"/>
        <v>0-1 Year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 s="14">
        <v>25.3</v>
      </c>
      <c r="U6866" t="str">
        <f t="shared" si="215"/>
        <v>0-30</v>
      </c>
      <c r="V6866" s="16">
        <v>77.75</v>
      </c>
      <c r="W6866" t="s">
        <v>23</v>
      </c>
    </row>
    <row r="6867" spans="1:23" x14ac:dyDescent="0.3">
      <c r="A6867" t="s">
        <v>6902</v>
      </c>
      <c r="B6867" t="s">
        <v>22</v>
      </c>
      <c r="C6867" s="1">
        <v>0</v>
      </c>
      <c r="D6867" t="s">
        <v>23</v>
      </c>
      <c r="E6867" t="s">
        <v>24</v>
      </c>
      <c r="F6867" s="1">
        <v>8</v>
      </c>
      <c r="G6867" s="1" t="str">
        <f t="shared" si="214"/>
        <v>0-1 Year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 s="14">
        <v>65.5</v>
      </c>
      <c r="U6867" t="str">
        <f t="shared" si="215"/>
        <v>60-90</v>
      </c>
      <c r="V6867" s="16">
        <v>564.35</v>
      </c>
      <c r="W6867" t="s">
        <v>24</v>
      </c>
    </row>
    <row r="6868" spans="1:23" x14ac:dyDescent="0.3">
      <c r="A6868" t="s">
        <v>6903</v>
      </c>
      <c r="B6868" t="s">
        <v>30</v>
      </c>
      <c r="C6868" s="1">
        <v>0</v>
      </c>
      <c r="D6868" t="s">
        <v>24</v>
      </c>
      <c r="E6868" t="s">
        <v>24</v>
      </c>
      <c r="F6868" s="1">
        <v>1</v>
      </c>
      <c r="G6868" s="1" t="str">
        <f t="shared" si="214"/>
        <v>0-1 Year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 s="14">
        <v>95.45</v>
      </c>
      <c r="U6868" t="str">
        <f t="shared" si="215"/>
        <v>90+</v>
      </c>
      <c r="V6868" s="16">
        <v>95.45</v>
      </c>
      <c r="W6868" t="s">
        <v>23</v>
      </c>
    </row>
    <row r="6869" spans="1:23" x14ac:dyDescent="0.3">
      <c r="A6869" t="s">
        <v>6904</v>
      </c>
      <c r="B6869" t="s">
        <v>30</v>
      </c>
      <c r="C6869" s="1">
        <v>0</v>
      </c>
      <c r="D6869" t="s">
        <v>24</v>
      </c>
      <c r="E6869" t="s">
        <v>24</v>
      </c>
      <c r="F6869" s="1">
        <v>67</v>
      </c>
      <c r="G6869" s="1" t="str">
        <f t="shared" si="214"/>
        <v>5+ Years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 s="14">
        <v>19.95</v>
      </c>
      <c r="U6869" t="str">
        <f t="shared" si="215"/>
        <v>0-30</v>
      </c>
      <c r="V6869" s="16">
        <v>1311.75</v>
      </c>
      <c r="W6869" t="s">
        <v>24</v>
      </c>
    </row>
    <row r="6870" spans="1:23" x14ac:dyDescent="0.3">
      <c r="A6870" t="s">
        <v>6905</v>
      </c>
      <c r="B6870" t="s">
        <v>30</v>
      </c>
      <c r="C6870" s="1">
        <v>0</v>
      </c>
      <c r="D6870" t="s">
        <v>24</v>
      </c>
      <c r="E6870" t="s">
        <v>24</v>
      </c>
      <c r="F6870" s="1">
        <v>13</v>
      </c>
      <c r="G6870" s="1" t="str">
        <f t="shared" si="214"/>
        <v>1-2 Years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 s="14">
        <v>91.1</v>
      </c>
      <c r="U6870" t="str">
        <f t="shared" si="215"/>
        <v>90+</v>
      </c>
      <c r="V6870" s="16">
        <v>1135.7</v>
      </c>
      <c r="W6870" t="s">
        <v>23</v>
      </c>
    </row>
    <row r="6871" spans="1:23" x14ac:dyDescent="0.3">
      <c r="A6871" t="s">
        <v>6906</v>
      </c>
      <c r="B6871" t="s">
        <v>22</v>
      </c>
      <c r="C6871" s="1">
        <v>0</v>
      </c>
      <c r="D6871" t="s">
        <v>23</v>
      </c>
      <c r="E6871" t="s">
        <v>23</v>
      </c>
      <c r="F6871" s="1">
        <v>45</v>
      </c>
      <c r="G6871" s="1" t="str">
        <f t="shared" si="214"/>
        <v>2-4 Years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 s="14">
        <v>54.15</v>
      </c>
      <c r="U6871" t="str">
        <f t="shared" si="215"/>
        <v>30-60</v>
      </c>
      <c r="V6871" s="16">
        <v>2319.8000000000002</v>
      </c>
      <c r="W6871" t="s">
        <v>23</v>
      </c>
    </row>
    <row r="6872" spans="1:23" x14ac:dyDescent="0.3">
      <c r="A6872" t="s">
        <v>6907</v>
      </c>
      <c r="B6872" t="s">
        <v>30</v>
      </c>
      <c r="C6872" s="1">
        <v>0</v>
      </c>
      <c r="D6872" t="s">
        <v>24</v>
      </c>
      <c r="E6872" t="s">
        <v>24</v>
      </c>
      <c r="F6872" s="1">
        <v>49</v>
      </c>
      <c r="G6872" s="1" t="str">
        <f t="shared" si="214"/>
        <v>4-5 Years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 s="14">
        <v>74.599999999999994</v>
      </c>
      <c r="U6872" t="str">
        <f t="shared" si="215"/>
        <v>60-90</v>
      </c>
      <c r="V6872" s="16">
        <v>3720.35</v>
      </c>
      <c r="W6872" t="s">
        <v>24</v>
      </c>
    </row>
    <row r="6873" spans="1:23" x14ac:dyDescent="0.3">
      <c r="A6873" t="s">
        <v>6908</v>
      </c>
      <c r="B6873" t="s">
        <v>22</v>
      </c>
      <c r="C6873" s="1">
        <v>0</v>
      </c>
      <c r="D6873" t="s">
        <v>23</v>
      </c>
      <c r="E6873" t="s">
        <v>24</v>
      </c>
      <c r="F6873" s="1">
        <v>52</v>
      </c>
      <c r="G6873" s="1" t="str">
        <f t="shared" si="214"/>
        <v>4-5 Years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 s="14">
        <v>94.6</v>
      </c>
      <c r="U6873" t="str">
        <f t="shared" si="215"/>
        <v>90+</v>
      </c>
      <c r="V6873" s="16">
        <v>5025.8</v>
      </c>
      <c r="W6873" t="s">
        <v>24</v>
      </c>
    </row>
    <row r="6874" spans="1:23" x14ac:dyDescent="0.3">
      <c r="A6874" t="s">
        <v>6909</v>
      </c>
      <c r="B6874" t="s">
        <v>22</v>
      </c>
      <c r="C6874" s="1">
        <v>0</v>
      </c>
      <c r="D6874" t="s">
        <v>23</v>
      </c>
      <c r="E6874" t="s">
        <v>24</v>
      </c>
      <c r="F6874" s="1">
        <v>63</v>
      </c>
      <c r="G6874" s="1" t="str">
        <f t="shared" si="214"/>
        <v>5+ Years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 s="14">
        <v>81.150000000000006</v>
      </c>
      <c r="U6874" t="str">
        <f t="shared" si="215"/>
        <v>60-90</v>
      </c>
      <c r="V6874" s="16">
        <v>5224.5</v>
      </c>
      <c r="W6874" t="s">
        <v>24</v>
      </c>
    </row>
    <row r="6875" spans="1:23" x14ac:dyDescent="0.3">
      <c r="A6875" t="s">
        <v>6910</v>
      </c>
      <c r="B6875" t="s">
        <v>22</v>
      </c>
      <c r="C6875" s="1">
        <v>0</v>
      </c>
      <c r="D6875" t="s">
        <v>23</v>
      </c>
      <c r="E6875" t="s">
        <v>23</v>
      </c>
      <c r="F6875" s="1">
        <v>68</v>
      </c>
      <c r="G6875" s="1" t="str">
        <f t="shared" si="214"/>
        <v>5+ Years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 s="14">
        <v>89.05</v>
      </c>
      <c r="U6875" t="str">
        <f t="shared" si="215"/>
        <v>60-90</v>
      </c>
      <c r="V6875" s="16">
        <v>6185.8</v>
      </c>
      <c r="W6875" t="s">
        <v>24</v>
      </c>
    </row>
    <row r="6876" spans="1:23" x14ac:dyDescent="0.3">
      <c r="A6876" t="s">
        <v>6911</v>
      </c>
      <c r="B6876" t="s">
        <v>22</v>
      </c>
      <c r="C6876" s="1">
        <v>0</v>
      </c>
      <c r="D6876" t="s">
        <v>23</v>
      </c>
      <c r="E6876" t="s">
        <v>24</v>
      </c>
      <c r="F6876" s="1">
        <v>31</v>
      </c>
      <c r="G6876" s="1" t="str">
        <f t="shared" si="214"/>
        <v>2-4 Years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 s="14">
        <v>49.2</v>
      </c>
      <c r="U6876" t="str">
        <f t="shared" si="215"/>
        <v>30-60</v>
      </c>
      <c r="V6876" s="16">
        <v>1498.55</v>
      </c>
      <c r="W6876" t="s">
        <v>24</v>
      </c>
    </row>
    <row r="6877" spans="1:23" x14ac:dyDescent="0.3">
      <c r="A6877" t="s">
        <v>6912</v>
      </c>
      <c r="B6877" t="s">
        <v>22</v>
      </c>
      <c r="C6877" s="1">
        <v>0</v>
      </c>
      <c r="D6877" t="s">
        <v>23</v>
      </c>
      <c r="E6877" t="s">
        <v>24</v>
      </c>
      <c r="F6877" s="1">
        <v>64</v>
      </c>
      <c r="G6877" s="1" t="str">
        <f t="shared" si="214"/>
        <v>5+ Years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 s="14">
        <v>19.45</v>
      </c>
      <c r="U6877" t="str">
        <f t="shared" si="215"/>
        <v>0-30</v>
      </c>
      <c r="V6877" s="16">
        <v>1208.5999999999999</v>
      </c>
      <c r="W6877" t="s">
        <v>24</v>
      </c>
    </row>
    <row r="6878" spans="1:23" x14ac:dyDescent="0.3">
      <c r="A6878" t="s">
        <v>6913</v>
      </c>
      <c r="B6878" t="s">
        <v>22</v>
      </c>
      <c r="C6878" s="1">
        <v>0</v>
      </c>
      <c r="D6878" t="s">
        <v>23</v>
      </c>
      <c r="E6878" t="s">
        <v>24</v>
      </c>
      <c r="F6878" s="1">
        <v>62</v>
      </c>
      <c r="G6878" s="1" t="str">
        <f t="shared" si="214"/>
        <v>5+ Years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 s="14">
        <v>104.3</v>
      </c>
      <c r="U6878" t="str">
        <f t="shared" si="215"/>
        <v>90+</v>
      </c>
      <c r="V6878" s="16">
        <v>6613.65</v>
      </c>
      <c r="W6878" t="s">
        <v>24</v>
      </c>
    </row>
    <row r="6879" spans="1:23" x14ac:dyDescent="0.3">
      <c r="A6879" t="s">
        <v>6914</v>
      </c>
      <c r="B6879" t="s">
        <v>22</v>
      </c>
      <c r="C6879" s="1">
        <v>0</v>
      </c>
      <c r="D6879" t="s">
        <v>24</v>
      </c>
      <c r="E6879" t="s">
        <v>24</v>
      </c>
      <c r="F6879" s="1">
        <v>1</v>
      </c>
      <c r="G6879" s="1" t="str">
        <f t="shared" si="214"/>
        <v>0-1 Year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 s="14">
        <v>69.7</v>
      </c>
      <c r="U6879" t="str">
        <f t="shared" si="215"/>
        <v>60-90</v>
      </c>
      <c r="V6879" s="16">
        <v>69.7</v>
      </c>
      <c r="W6879" t="s">
        <v>23</v>
      </c>
    </row>
    <row r="6880" spans="1:23" x14ac:dyDescent="0.3">
      <c r="A6880" t="s">
        <v>6915</v>
      </c>
      <c r="B6880" t="s">
        <v>22</v>
      </c>
      <c r="C6880" s="1">
        <v>0</v>
      </c>
      <c r="D6880" t="s">
        <v>24</v>
      </c>
      <c r="E6880" t="s">
        <v>24</v>
      </c>
      <c r="F6880" s="1">
        <v>6</v>
      </c>
      <c r="G6880" s="1" t="str">
        <f t="shared" si="214"/>
        <v>0-1 Year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 s="14">
        <v>89.5</v>
      </c>
      <c r="U6880" t="str">
        <f t="shared" si="215"/>
        <v>60-90</v>
      </c>
      <c r="V6880" s="16">
        <v>573.29999999999995</v>
      </c>
      <c r="W6880" t="s">
        <v>23</v>
      </c>
    </row>
    <row r="6881" spans="1:23" x14ac:dyDescent="0.3">
      <c r="A6881" t="s">
        <v>6916</v>
      </c>
      <c r="B6881" t="s">
        <v>22</v>
      </c>
      <c r="C6881" s="1">
        <v>0</v>
      </c>
      <c r="D6881" t="s">
        <v>23</v>
      </c>
      <c r="E6881" t="s">
        <v>24</v>
      </c>
      <c r="F6881" s="1">
        <v>21</v>
      </c>
      <c r="G6881" s="1" t="str">
        <f t="shared" si="214"/>
        <v>1-2 Years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 s="14">
        <v>86.05</v>
      </c>
      <c r="U6881" t="str">
        <f t="shared" si="215"/>
        <v>60-90</v>
      </c>
      <c r="V6881" s="16">
        <v>1818.9</v>
      </c>
      <c r="W6881" t="s">
        <v>24</v>
      </c>
    </row>
    <row r="6882" spans="1:23" x14ac:dyDescent="0.3">
      <c r="A6882" t="s">
        <v>6917</v>
      </c>
      <c r="B6882" t="s">
        <v>22</v>
      </c>
      <c r="C6882" s="1">
        <v>0</v>
      </c>
      <c r="D6882" t="s">
        <v>23</v>
      </c>
      <c r="E6882" t="s">
        <v>23</v>
      </c>
      <c r="F6882" s="1">
        <v>72</v>
      </c>
      <c r="G6882" s="1" t="str">
        <f t="shared" si="214"/>
        <v>5+ Years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 s="14">
        <v>25.2</v>
      </c>
      <c r="U6882" t="str">
        <f t="shared" si="215"/>
        <v>0-30</v>
      </c>
      <c r="V6882" s="16">
        <v>1787.35</v>
      </c>
      <c r="W6882" t="s">
        <v>24</v>
      </c>
    </row>
    <row r="6883" spans="1:23" x14ac:dyDescent="0.3">
      <c r="A6883" t="s">
        <v>6918</v>
      </c>
      <c r="B6883" t="s">
        <v>22</v>
      </c>
      <c r="C6883" s="1">
        <v>0</v>
      </c>
      <c r="D6883" t="s">
        <v>23</v>
      </c>
      <c r="E6883" t="s">
        <v>23</v>
      </c>
      <c r="F6883" s="1">
        <v>32</v>
      </c>
      <c r="G6883" s="1" t="str">
        <f t="shared" si="214"/>
        <v>2-4 Years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 s="14">
        <v>35.15</v>
      </c>
      <c r="U6883" t="str">
        <f t="shared" si="215"/>
        <v>30-60</v>
      </c>
      <c r="V6883" s="16">
        <v>1051.05</v>
      </c>
      <c r="W6883" t="s">
        <v>24</v>
      </c>
    </row>
    <row r="6884" spans="1:23" x14ac:dyDescent="0.3">
      <c r="A6884" t="s">
        <v>6919</v>
      </c>
      <c r="B6884" t="s">
        <v>22</v>
      </c>
      <c r="C6884" s="1">
        <v>1</v>
      </c>
      <c r="D6884" t="s">
        <v>24</v>
      </c>
      <c r="E6884" t="s">
        <v>24</v>
      </c>
      <c r="F6884" s="1">
        <v>71</v>
      </c>
      <c r="G6884" s="1" t="str">
        <f t="shared" si="214"/>
        <v>5+ Years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 s="14">
        <v>99.65</v>
      </c>
      <c r="U6884" t="str">
        <f t="shared" si="215"/>
        <v>90+</v>
      </c>
      <c r="V6884" s="16">
        <v>7181.25</v>
      </c>
      <c r="W6884" t="s">
        <v>24</v>
      </c>
    </row>
    <row r="6885" spans="1:23" x14ac:dyDescent="0.3">
      <c r="A6885" t="s">
        <v>6920</v>
      </c>
      <c r="B6885" t="s">
        <v>22</v>
      </c>
      <c r="C6885" s="1">
        <v>0</v>
      </c>
      <c r="D6885" t="s">
        <v>24</v>
      </c>
      <c r="E6885" t="s">
        <v>23</v>
      </c>
      <c r="F6885" s="1">
        <v>34</v>
      </c>
      <c r="G6885" s="1" t="str">
        <f t="shared" si="214"/>
        <v>2-4 Years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 s="14">
        <v>105.35</v>
      </c>
      <c r="U6885" t="str">
        <f t="shared" si="215"/>
        <v>90+</v>
      </c>
      <c r="V6885" s="16">
        <v>3688.6</v>
      </c>
      <c r="W6885" t="s">
        <v>24</v>
      </c>
    </row>
    <row r="6886" spans="1:23" x14ac:dyDescent="0.3">
      <c r="A6886" t="s">
        <v>6921</v>
      </c>
      <c r="B6886" t="s">
        <v>30</v>
      </c>
      <c r="C6886" s="1">
        <v>0</v>
      </c>
      <c r="D6886" t="s">
        <v>23</v>
      </c>
      <c r="E6886" t="s">
        <v>24</v>
      </c>
      <c r="F6886" s="1">
        <v>3</v>
      </c>
      <c r="G6886" s="1" t="str">
        <f t="shared" si="214"/>
        <v>0-1 Year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 s="14">
        <v>35.15</v>
      </c>
      <c r="U6886" t="str">
        <f t="shared" si="215"/>
        <v>30-60</v>
      </c>
      <c r="V6886" s="16">
        <v>99.75</v>
      </c>
      <c r="W6886" t="s">
        <v>23</v>
      </c>
    </row>
    <row r="6887" spans="1:23" x14ac:dyDescent="0.3">
      <c r="A6887" t="s">
        <v>6922</v>
      </c>
      <c r="B6887" t="s">
        <v>30</v>
      </c>
      <c r="C6887" s="1">
        <v>0</v>
      </c>
      <c r="D6887" t="s">
        <v>24</v>
      </c>
      <c r="E6887" t="s">
        <v>23</v>
      </c>
      <c r="F6887" s="1">
        <v>12</v>
      </c>
      <c r="G6887" s="1" t="str">
        <f t="shared" si="214"/>
        <v>0-1 Year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 s="14">
        <v>73.75</v>
      </c>
      <c r="U6887" t="str">
        <f t="shared" si="215"/>
        <v>60-90</v>
      </c>
      <c r="V6887" s="16">
        <v>871.4</v>
      </c>
      <c r="W6887" t="s">
        <v>23</v>
      </c>
    </row>
    <row r="6888" spans="1:23" x14ac:dyDescent="0.3">
      <c r="A6888" t="s">
        <v>6923</v>
      </c>
      <c r="B6888" t="s">
        <v>22</v>
      </c>
      <c r="C6888" s="1">
        <v>1</v>
      </c>
      <c r="D6888" t="s">
        <v>24</v>
      </c>
      <c r="E6888" t="s">
        <v>24</v>
      </c>
      <c r="F6888" s="1">
        <v>8</v>
      </c>
      <c r="G6888" s="1" t="str">
        <f t="shared" si="214"/>
        <v>0-1 Year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 s="14">
        <v>101.35</v>
      </c>
      <c r="U6888" t="str">
        <f t="shared" si="215"/>
        <v>90+</v>
      </c>
      <c r="V6888" s="16">
        <v>780.5</v>
      </c>
      <c r="W6888" t="s">
        <v>23</v>
      </c>
    </row>
    <row r="6889" spans="1:23" x14ac:dyDescent="0.3">
      <c r="A6889" t="s">
        <v>6924</v>
      </c>
      <c r="B6889" t="s">
        <v>22</v>
      </c>
      <c r="C6889" s="1">
        <v>0</v>
      </c>
      <c r="D6889" t="s">
        <v>23</v>
      </c>
      <c r="E6889" t="s">
        <v>23</v>
      </c>
      <c r="F6889" s="1">
        <v>35</v>
      </c>
      <c r="G6889" s="1" t="str">
        <f t="shared" si="214"/>
        <v>2-4 Years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 s="14">
        <v>24.3</v>
      </c>
      <c r="U6889" t="str">
        <f t="shared" si="215"/>
        <v>0-30</v>
      </c>
      <c r="V6889" s="16">
        <v>821.6</v>
      </c>
      <c r="W6889" t="s">
        <v>24</v>
      </c>
    </row>
    <row r="6890" spans="1:23" x14ac:dyDescent="0.3">
      <c r="A6890" t="s">
        <v>6925</v>
      </c>
      <c r="B6890" t="s">
        <v>22</v>
      </c>
      <c r="C6890" s="1">
        <v>0</v>
      </c>
      <c r="D6890" t="s">
        <v>23</v>
      </c>
      <c r="E6890" t="s">
        <v>23</v>
      </c>
      <c r="F6890" s="1">
        <v>3</v>
      </c>
      <c r="G6890" s="1" t="str">
        <f t="shared" si="214"/>
        <v>0-1 Year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 s="14">
        <v>80.7</v>
      </c>
      <c r="U6890" t="str">
        <f t="shared" si="215"/>
        <v>60-90</v>
      </c>
      <c r="V6890" s="16">
        <v>239.45</v>
      </c>
      <c r="W6890" t="s">
        <v>24</v>
      </c>
    </row>
    <row r="6891" spans="1:23" x14ac:dyDescent="0.3">
      <c r="A6891" t="s">
        <v>6926</v>
      </c>
      <c r="B6891" t="s">
        <v>30</v>
      </c>
      <c r="C6891" s="1">
        <v>0</v>
      </c>
      <c r="D6891" t="s">
        <v>24</v>
      </c>
      <c r="E6891" t="s">
        <v>24</v>
      </c>
      <c r="F6891" s="1">
        <v>3</v>
      </c>
      <c r="G6891" s="1" t="str">
        <f t="shared" si="214"/>
        <v>0-1 Year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 s="14">
        <v>89.85</v>
      </c>
      <c r="U6891" t="str">
        <f t="shared" si="215"/>
        <v>60-90</v>
      </c>
      <c r="V6891" s="16">
        <v>244.45</v>
      </c>
      <c r="W6891" t="s">
        <v>24</v>
      </c>
    </row>
    <row r="6892" spans="1:23" x14ac:dyDescent="0.3">
      <c r="A6892" t="s">
        <v>6927</v>
      </c>
      <c r="B6892" t="s">
        <v>30</v>
      </c>
      <c r="C6892" s="1">
        <v>0</v>
      </c>
      <c r="D6892" t="s">
        <v>24</v>
      </c>
      <c r="E6892" t="s">
        <v>24</v>
      </c>
      <c r="F6892" s="1">
        <v>53</v>
      </c>
      <c r="G6892" s="1" t="str">
        <f t="shared" si="214"/>
        <v>4-5 Years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 s="14">
        <v>61.1</v>
      </c>
      <c r="U6892" t="str">
        <f t="shared" si="215"/>
        <v>60-90</v>
      </c>
      <c r="V6892" s="16">
        <v>3357.9</v>
      </c>
      <c r="W6892" t="s">
        <v>24</v>
      </c>
    </row>
    <row r="6893" spans="1:23" x14ac:dyDescent="0.3">
      <c r="A6893" t="s">
        <v>6928</v>
      </c>
      <c r="B6893" t="s">
        <v>22</v>
      </c>
      <c r="C6893" s="1">
        <v>0</v>
      </c>
      <c r="D6893" t="s">
        <v>23</v>
      </c>
      <c r="E6893" t="s">
        <v>24</v>
      </c>
      <c r="F6893" s="1">
        <v>4</v>
      </c>
      <c r="G6893" s="1" t="str">
        <f t="shared" si="214"/>
        <v>0-1 Year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 s="14">
        <v>29.05</v>
      </c>
      <c r="U6893" t="str">
        <f t="shared" si="215"/>
        <v>0-30</v>
      </c>
      <c r="V6893" s="16">
        <v>129.6</v>
      </c>
      <c r="W6893" t="s">
        <v>24</v>
      </c>
    </row>
    <row r="6894" spans="1:23" x14ac:dyDescent="0.3">
      <c r="A6894" t="s">
        <v>6929</v>
      </c>
      <c r="B6894" t="s">
        <v>22</v>
      </c>
      <c r="C6894" s="1">
        <v>0</v>
      </c>
      <c r="D6894" t="s">
        <v>23</v>
      </c>
      <c r="E6894" t="s">
        <v>23</v>
      </c>
      <c r="F6894" s="1">
        <v>48</v>
      </c>
      <c r="G6894" s="1" t="str">
        <f t="shared" si="214"/>
        <v>2-4 Years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 s="14">
        <v>99.7</v>
      </c>
      <c r="U6894" t="str">
        <f t="shared" si="215"/>
        <v>90+</v>
      </c>
      <c r="V6894" s="16">
        <v>4977.2</v>
      </c>
      <c r="W6894" t="s">
        <v>24</v>
      </c>
    </row>
    <row r="6895" spans="1:23" x14ac:dyDescent="0.3">
      <c r="A6895" t="s">
        <v>6930</v>
      </c>
      <c r="B6895" t="s">
        <v>22</v>
      </c>
      <c r="C6895" s="1">
        <v>0</v>
      </c>
      <c r="D6895" t="s">
        <v>23</v>
      </c>
      <c r="E6895" t="s">
        <v>23</v>
      </c>
      <c r="F6895" s="1">
        <v>6</v>
      </c>
      <c r="G6895" s="1" t="str">
        <f t="shared" si="214"/>
        <v>0-1 Year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 s="14">
        <v>55.9</v>
      </c>
      <c r="U6895" t="str">
        <f t="shared" si="215"/>
        <v>30-60</v>
      </c>
      <c r="V6895" s="16">
        <v>365.35</v>
      </c>
      <c r="W6895" t="s">
        <v>23</v>
      </c>
    </row>
    <row r="6896" spans="1:23" x14ac:dyDescent="0.3">
      <c r="A6896" t="s">
        <v>6931</v>
      </c>
      <c r="B6896" t="s">
        <v>30</v>
      </c>
      <c r="C6896" s="1">
        <v>1</v>
      </c>
      <c r="D6896" t="s">
        <v>23</v>
      </c>
      <c r="E6896" t="s">
        <v>24</v>
      </c>
      <c r="F6896" s="1">
        <v>3</v>
      </c>
      <c r="G6896" s="1" t="str">
        <f t="shared" si="214"/>
        <v>0-1 Year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 s="14">
        <v>105.9</v>
      </c>
      <c r="U6896" t="str">
        <f t="shared" si="215"/>
        <v>90+</v>
      </c>
      <c r="V6896" s="16">
        <v>334.65</v>
      </c>
      <c r="W6896" t="s">
        <v>23</v>
      </c>
    </row>
    <row r="6897" spans="1:23" x14ac:dyDescent="0.3">
      <c r="A6897" t="s">
        <v>6932</v>
      </c>
      <c r="B6897" t="s">
        <v>30</v>
      </c>
      <c r="C6897" s="1">
        <v>0</v>
      </c>
      <c r="D6897" t="s">
        <v>23</v>
      </c>
      <c r="E6897" t="s">
        <v>23</v>
      </c>
      <c r="F6897" s="1">
        <v>54</v>
      </c>
      <c r="G6897" s="1" t="str">
        <f t="shared" si="214"/>
        <v>4-5 Years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 s="14">
        <v>46</v>
      </c>
      <c r="U6897" t="str">
        <f t="shared" si="215"/>
        <v>30-60</v>
      </c>
      <c r="V6897" s="16">
        <v>2424.0500000000002</v>
      </c>
      <c r="W6897" t="s">
        <v>24</v>
      </c>
    </row>
    <row r="6898" spans="1:23" x14ac:dyDescent="0.3">
      <c r="A6898" t="s">
        <v>6933</v>
      </c>
      <c r="B6898" t="s">
        <v>22</v>
      </c>
      <c r="C6898" s="1">
        <v>0</v>
      </c>
      <c r="D6898" t="s">
        <v>24</v>
      </c>
      <c r="E6898" t="s">
        <v>24</v>
      </c>
      <c r="F6898" s="1">
        <v>1</v>
      </c>
      <c r="G6898" s="1" t="str">
        <f t="shared" si="214"/>
        <v>0-1 Year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 s="14">
        <v>43.95</v>
      </c>
      <c r="U6898" t="str">
        <f t="shared" si="215"/>
        <v>30-60</v>
      </c>
      <c r="V6898" s="16">
        <v>43.95</v>
      </c>
      <c r="W6898" t="s">
        <v>23</v>
      </c>
    </row>
    <row r="6899" spans="1:23" x14ac:dyDescent="0.3">
      <c r="A6899" t="s">
        <v>6934</v>
      </c>
      <c r="B6899" t="s">
        <v>30</v>
      </c>
      <c r="C6899" s="1">
        <v>0</v>
      </c>
      <c r="D6899" t="s">
        <v>24</v>
      </c>
      <c r="E6899" t="s">
        <v>24</v>
      </c>
      <c r="F6899" s="1">
        <v>62</v>
      </c>
      <c r="G6899" s="1" t="str">
        <f t="shared" si="214"/>
        <v>5+ Years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 s="14">
        <v>80.400000000000006</v>
      </c>
      <c r="U6899" t="str">
        <f t="shared" si="215"/>
        <v>60-90</v>
      </c>
      <c r="V6899" s="16">
        <v>4981.1499999999996</v>
      </c>
      <c r="W6899" t="s">
        <v>24</v>
      </c>
    </row>
    <row r="6900" spans="1:23" x14ac:dyDescent="0.3">
      <c r="A6900" t="s">
        <v>6935</v>
      </c>
      <c r="B6900" t="s">
        <v>30</v>
      </c>
      <c r="C6900" s="1">
        <v>0</v>
      </c>
      <c r="D6900" t="s">
        <v>23</v>
      </c>
      <c r="E6900" t="s">
        <v>23</v>
      </c>
      <c r="F6900" s="1">
        <v>22</v>
      </c>
      <c r="G6900" s="1" t="str">
        <f t="shared" si="214"/>
        <v>1-2 Years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 s="14">
        <v>100.05</v>
      </c>
      <c r="U6900" t="str">
        <f t="shared" si="215"/>
        <v>90+</v>
      </c>
      <c r="V6900" s="16">
        <v>2090.25</v>
      </c>
      <c r="W6900" t="s">
        <v>24</v>
      </c>
    </row>
    <row r="6901" spans="1:23" x14ac:dyDescent="0.3">
      <c r="A6901" t="s">
        <v>6936</v>
      </c>
      <c r="B6901" t="s">
        <v>30</v>
      </c>
      <c r="C6901" s="1">
        <v>0</v>
      </c>
      <c r="D6901" t="s">
        <v>24</v>
      </c>
      <c r="E6901" t="s">
        <v>24</v>
      </c>
      <c r="F6901" s="1">
        <v>1</v>
      </c>
      <c r="G6901" s="1" t="str">
        <f t="shared" si="214"/>
        <v>0-1 Year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 s="14">
        <v>45.1</v>
      </c>
      <c r="U6901" t="str">
        <f t="shared" si="215"/>
        <v>30-60</v>
      </c>
      <c r="V6901" s="16">
        <v>45.1</v>
      </c>
      <c r="W6901" t="s">
        <v>23</v>
      </c>
    </row>
    <row r="6902" spans="1:23" x14ac:dyDescent="0.3">
      <c r="A6902" t="s">
        <v>6937</v>
      </c>
      <c r="B6902" t="s">
        <v>30</v>
      </c>
      <c r="C6902" s="1">
        <v>1</v>
      </c>
      <c r="D6902" t="s">
        <v>24</v>
      </c>
      <c r="E6902" t="s">
        <v>24</v>
      </c>
      <c r="F6902" s="1">
        <v>51</v>
      </c>
      <c r="G6902" s="1" t="str">
        <f t="shared" si="214"/>
        <v>4-5 Years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 s="14">
        <v>94</v>
      </c>
      <c r="U6902" t="str">
        <f t="shared" si="215"/>
        <v>90+</v>
      </c>
      <c r="V6902" s="16">
        <v>4905.75</v>
      </c>
      <c r="W6902" t="s">
        <v>24</v>
      </c>
    </row>
    <row r="6903" spans="1:23" x14ac:dyDescent="0.3">
      <c r="A6903" t="s">
        <v>6938</v>
      </c>
      <c r="B6903" t="s">
        <v>22</v>
      </c>
      <c r="C6903" s="1">
        <v>0</v>
      </c>
      <c r="D6903" t="s">
        <v>24</v>
      </c>
      <c r="E6903" t="s">
        <v>24</v>
      </c>
      <c r="F6903" s="1">
        <v>30</v>
      </c>
      <c r="G6903" s="1" t="str">
        <f t="shared" si="214"/>
        <v>2-4 Years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 s="14">
        <v>68.95</v>
      </c>
      <c r="U6903" t="str">
        <f t="shared" si="215"/>
        <v>60-90</v>
      </c>
      <c r="V6903" s="16">
        <v>2038.7</v>
      </c>
      <c r="W6903" t="s">
        <v>24</v>
      </c>
    </row>
    <row r="6904" spans="1:23" x14ac:dyDescent="0.3">
      <c r="A6904" t="s">
        <v>6939</v>
      </c>
      <c r="B6904" t="s">
        <v>22</v>
      </c>
      <c r="C6904" s="1">
        <v>1</v>
      </c>
      <c r="D6904" t="s">
        <v>23</v>
      </c>
      <c r="E6904" t="s">
        <v>24</v>
      </c>
      <c r="F6904" s="1">
        <v>56</v>
      </c>
      <c r="G6904" s="1" t="str">
        <f t="shared" si="214"/>
        <v>4-5 Years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 s="14">
        <v>68.45</v>
      </c>
      <c r="U6904" t="str">
        <f t="shared" si="215"/>
        <v>60-90</v>
      </c>
      <c r="V6904" s="16">
        <v>4014</v>
      </c>
      <c r="W6904" t="s">
        <v>24</v>
      </c>
    </row>
    <row r="6905" spans="1:23" x14ac:dyDescent="0.3">
      <c r="A6905" t="s">
        <v>6940</v>
      </c>
      <c r="B6905" t="s">
        <v>30</v>
      </c>
      <c r="C6905" s="1">
        <v>0</v>
      </c>
      <c r="D6905" t="s">
        <v>23</v>
      </c>
      <c r="E6905" t="s">
        <v>24</v>
      </c>
      <c r="F6905" s="1">
        <v>35</v>
      </c>
      <c r="G6905" s="1" t="str">
        <f t="shared" si="214"/>
        <v>2-4 Years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 s="14">
        <v>69</v>
      </c>
      <c r="U6905" t="str">
        <f t="shared" si="215"/>
        <v>60-90</v>
      </c>
      <c r="V6905" s="16">
        <v>2441.6999999999998</v>
      </c>
      <c r="W6905" t="s">
        <v>24</v>
      </c>
    </row>
    <row r="6906" spans="1:23" x14ac:dyDescent="0.3">
      <c r="A6906" t="s">
        <v>6941</v>
      </c>
      <c r="B6906" t="s">
        <v>22</v>
      </c>
      <c r="C6906" s="1">
        <v>1</v>
      </c>
      <c r="D6906" t="s">
        <v>24</v>
      </c>
      <c r="E6906" t="s">
        <v>24</v>
      </c>
      <c r="F6906" s="1">
        <v>64</v>
      </c>
      <c r="G6906" s="1" t="str">
        <f t="shared" si="214"/>
        <v>5+ Years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 s="14">
        <v>43.85</v>
      </c>
      <c r="U6906" t="str">
        <f t="shared" si="215"/>
        <v>30-60</v>
      </c>
      <c r="V6906" s="16">
        <v>2751</v>
      </c>
      <c r="W6906" t="s">
        <v>24</v>
      </c>
    </row>
    <row r="6907" spans="1:23" x14ac:dyDescent="0.3">
      <c r="A6907" t="s">
        <v>6942</v>
      </c>
      <c r="B6907" t="s">
        <v>30</v>
      </c>
      <c r="C6907" s="1">
        <v>0</v>
      </c>
      <c r="D6907" t="s">
        <v>24</v>
      </c>
      <c r="E6907" t="s">
        <v>23</v>
      </c>
      <c r="F6907" s="1">
        <v>30</v>
      </c>
      <c r="G6907" s="1" t="str">
        <f t="shared" si="214"/>
        <v>2-4 Years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 s="14">
        <v>44.5</v>
      </c>
      <c r="U6907" t="str">
        <f t="shared" si="215"/>
        <v>30-60</v>
      </c>
      <c r="V6907" s="16">
        <v>1307.8</v>
      </c>
      <c r="W6907" t="s">
        <v>24</v>
      </c>
    </row>
    <row r="6908" spans="1:23" x14ac:dyDescent="0.3">
      <c r="A6908" t="s">
        <v>6943</v>
      </c>
      <c r="B6908" t="s">
        <v>22</v>
      </c>
      <c r="C6908" s="1">
        <v>0</v>
      </c>
      <c r="D6908" t="s">
        <v>23</v>
      </c>
      <c r="E6908" t="s">
        <v>23</v>
      </c>
      <c r="F6908" s="1">
        <v>25</v>
      </c>
      <c r="G6908" s="1" t="str">
        <f t="shared" si="214"/>
        <v>2-4 Years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 s="14">
        <v>18.7</v>
      </c>
      <c r="U6908" t="str">
        <f t="shared" si="215"/>
        <v>0-30</v>
      </c>
      <c r="V6908" s="16">
        <v>383.65</v>
      </c>
      <c r="W6908" t="s">
        <v>24</v>
      </c>
    </row>
    <row r="6909" spans="1:23" x14ac:dyDescent="0.3">
      <c r="A6909" t="s">
        <v>6944</v>
      </c>
      <c r="B6909" t="s">
        <v>22</v>
      </c>
      <c r="C6909" s="1">
        <v>0</v>
      </c>
      <c r="D6909" t="s">
        <v>24</v>
      </c>
      <c r="E6909" t="s">
        <v>24</v>
      </c>
      <c r="F6909" s="1">
        <v>41</v>
      </c>
      <c r="G6909" s="1" t="str">
        <f t="shared" si="214"/>
        <v>2-4 Years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 s="14">
        <v>70.25</v>
      </c>
      <c r="U6909" t="str">
        <f t="shared" si="215"/>
        <v>60-90</v>
      </c>
      <c r="V6909" s="16">
        <v>2868.05</v>
      </c>
      <c r="W6909" t="s">
        <v>23</v>
      </c>
    </row>
    <row r="6910" spans="1:23" x14ac:dyDescent="0.3">
      <c r="A6910" t="s">
        <v>6945</v>
      </c>
      <c r="B6910" t="s">
        <v>30</v>
      </c>
      <c r="C6910" s="1">
        <v>0</v>
      </c>
      <c r="D6910" t="s">
        <v>24</v>
      </c>
      <c r="E6910" t="s">
        <v>23</v>
      </c>
      <c r="F6910" s="1">
        <v>9</v>
      </c>
      <c r="G6910" s="1" t="str">
        <f t="shared" si="214"/>
        <v>0-1 Year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 s="14">
        <v>55.35</v>
      </c>
      <c r="U6910" t="str">
        <f t="shared" si="215"/>
        <v>30-60</v>
      </c>
      <c r="V6910" s="16">
        <v>449.75</v>
      </c>
      <c r="W6910" t="s">
        <v>23</v>
      </c>
    </row>
    <row r="6911" spans="1:23" x14ac:dyDescent="0.3">
      <c r="A6911" t="s">
        <v>6946</v>
      </c>
      <c r="B6911" t="s">
        <v>22</v>
      </c>
      <c r="C6911" s="1">
        <v>0</v>
      </c>
      <c r="D6911" t="s">
        <v>23</v>
      </c>
      <c r="E6911" t="s">
        <v>24</v>
      </c>
      <c r="F6911" s="1">
        <v>1</v>
      </c>
      <c r="G6911" s="1" t="str">
        <f t="shared" si="214"/>
        <v>0-1 Year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 s="14">
        <v>53.55</v>
      </c>
      <c r="U6911" t="str">
        <f t="shared" si="215"/>
        <v>30-60</v>
      </c>
      <c r="V6911" s="16">
        <v>53.55</v>
      </c>
      <c r="W6911" t="s">
        <v>24</v>
      </c>
    </row>
    <row r="6912" spans="1:23" x14ac:dyDescent="0.3">
      <c r="A6912" t="s">
        <v>6947</v>
      </c>
      <c r="B6912" t="s">
        <v>30</v>
      </c>
      <c r="C6912" s="1">
        <v>0</v>
      </c>
      <c r="D6912" t="s">
        <v>24</v>
      </c>
      <c r="E6912" t="s">
        <v>23</v>
      </c>
      <c r="F6912" s="1">
        <v>70</v>
      </c>
      <c r="G6912" s="1" t="str">
        <f t="shared" si="214"/>
        <v>5+ Years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 s="14">
        <v>114.6</v>
      </c>
      <c r="U6912" t="str">
        <f t="shared" si="215"/>
        <v>90+</v>
      </c>
      <c r="V6912" s="16">
        <v>7882.5</v>
      </c>
      <c r="W6912" t="s">
        <v>24</v>
      </c>
    </row>
    <row r="6913" spans="1:23" x14ac:dyDescent="0.3">
      <c r="A6913" t="s">
        <v>6948</v>
      </c>
      <c r="B6913" t="s">
        <v>22</v>
      </c>
      <c r="C6913" s="1">
        <v>0</v>
      </c>
      <c r="D6913" t="s">
        <v>23</v>
      </c>
      <c r="E6913" t="s">
        <v>23</v>
      </c>
      <c r="F6913" s="1">
        <v>57</v>
      </c>
      <c r="G6913" s="1" t="str">
        <f t="shared" si="214"/>
        <v>4-5 Years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 s="14">
        <v>20.100000000000001</v>
      </c>
      <c r="U6913" t="str">
        <f t="shared" si="215"/>
        <v>0-30</v>
      </c>
      <c r="V6913" s="16">
        <v>1087.7</v>
      </c>
      <c r="W6913" t="s">
        <v>24</v>
      </c>
    </row>
    <row r="6914" spans="1:23" x14ac:dyDescent="0.3">
      <c r="A6914" t="s">
        <v>6949</v>
      </c>
      <c r="B6914" t="s">
        <v>30</v>
      </c>
      <c r="C6914" s="1">
        <v>0</v>
      </c>
      <c r="D6914" t="s">
        <v>24</v>
      </c>
      <c r="E6914" t="s">
        <v>24</v>
      </c>
      <c r="F6914" s="1">
        <v>9</v>
      </c>
      <c r="G6914" s="1" t="str">
        <f t="shared" si="214"/>
        <v>0-1 Year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 s="14">
        <v>85.5</v>
      </c>
      <c r="U6914" t="str">
        <f t="shared" si="215"/>
        <v>60-90</v>
      </c>
      <c r="V6914" s="16">
        <v>791.7</v>
      </c>
      <c r="W6914" t="s">
        <v>24</v>
      </c>
    </row>
    <row r="6915" spans="1:23" x14ac:dyDescent="0.3">
      <c r="A6915" t="s">
        <v>6950</v>
      </c>
      <c r="B6915" t="s">
        <v>22</v>
      </c>
      <c r="C6915" s="1">
        <v>0</v>
      </c>
      <c r="D6915" t="s">
        <v>23</v>
      </c>
      <c r="E6915" t="s">
        <v>23</v>
      </c>
      <c r="F6915" s="1">
        <v>69</v>
      </c>
      <c r="G6915" s="1" t="str">
        <f t="shared" ref="G6915:G6978" si="216">IF(F6915&lt;=12,"0-1 Year",
IF(F6915&lt;=24,"1-2 Years",
IF(F6915&lt;=48,"2-4 Years",
IF(F6915&lt;=60,"4-5 Years","5+ Years"))))</f>
        <v>5+ Years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 s="14">
        <v>108.75</v>
      </c>
      <c r="U6915" t="str">
        <f t="shared" ref="U6915:U6978" si="217">IF(T6915&lt;30,"0-30",
IF(T6915&lt;60,"30-60",
IF(T6915&lt;90,"60-90","90+")))</f>
        <v>90+</v>
      </c>
      <c r="V6915" s="16">
        <v>7493.05</v>
      </c>
      <c r="W6915" t="s">
        <v>24</v>
      </c>
    </row>
    <row r="6916" spans="1:23" x14ac:dyDescent="0.3">
      <c r="A6916" t="s">
        <v>6951</v>
      </c>
      <c r="B6916" t="s">
        <v>30</v>
      </c>
      <c r="C6916" s="1">
        <v>1</v>
      </c>
      <c r="D6916" t="s">
        <v>23</v>
      </c>
      <c r="E6916" t="s">
        <v>24</v>
      </c>
      <c r="F6916" s="1">
        <v>43</v>
      </c>
      <c r="G6916" s="1" t="str">
        <f t="shared" si="216"/>
        <v>2-4 Years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 s="14">
        <v>103</v>
      </c>
      <c r="U6916" t="str">
        <f t="shared" si="217"/>
        <v>90+</v>
      </c>
      <c r="V6916" s="16">
        <v>4414.3</v>
      </c>
      <c r="W6916" t="s">
        <v>23</v>
      </c>
    </row>
    <row r="6917" spans="1:23" x14ac:dyDescent="0.3">
      <c r="A6917" t="s">
        <v>6952</v>
      </c>
      <c r="B6917" t="s">
        <v>22</v>
      </c>
      <c r="C6917" s="1">
        <v>0</v>
      </c>
      <c r="D6917" t="s">
        <v>23</v>
      </c>
      <c r="E6917" t="s">
        <v>24</v>
      </c>
      <c r="F6917" s="1">
        <v>72</v>
      </c>
      <c r="G6917" s="1" t="str">
        <f t="shared" si="216"/>
        <v>5+ Years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 s="14">
        <v>97.85</v>
      </c>
      <c r="U6917" t="str">
        <f t="shared" si="217"/>
        <v>90+</v>
      </c>
      <c r="V6917" s="16">
        <v>6841.3</v>
      </c>
      <c r="W6917" t="s">
        <v>24</v>
      </c>
    </row>
    <row r="6918" spans="1:23" x14ac:dyDescent="0.3">
      <c r="A6918" t="s">
        <v>6953</v>
      </c>
      <c r="B6918" t="s">
        <v>30</v>
      </c>
      <c r="C6918" s="1">
        <v>0</v>
      </c>
      <c r="D6918" t="s">
        <v>24</v>
      </c>
      <c r="E6918" t="s">
        <v>23</v>
      </c>
      <c r="F6918" s="1">
        <v>44</v>
      </c>
      <c r="G6918" s="1" t="str">
        <f t="shared" si="216"/>
        <v>2-4 Years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 s="14">
        <v>19.55</v>
      </c>
      <c r="U6918" t="str">
        <f t="shared" si="217"/>
        <v>0-30</v>
      </c>
      <c r="V6918" s="16">
        <v>819.95</v>
      </c>
      <c r="W6918" t="s">
        <v>24</v>
      </c>
    </row>
    <row r="6919" spans="1:23" x14ac:dyDescent="0.3">
      <c r="A6919" t="s">
        <v>6954</v>
      </c>
      <c r="B6919" t="s">
        <v>22</v>
      </c>
      <c r="C6919" s="1">
        <v>0</v>
      </c>
      <c r="D6919" t="s">
        <v>23</v>
      </c>
      <c r="E6919" t="s">
        <v>24</v>
      </c>
      <c r="F6919" s="1">
        <v>72</v>
      </c>
      <c r="G6919" s="1" t="str">
        <f t="shared" si="216"/>
        <v>5+ Years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 s="14">
        <v>84.05</v>
      </c>
      <c r="U6919" t="str">
        <f t="shared" si="217"/>
        <v>60-90</v>
      </c>
      <c r="V6919" s="16">
        <v>6052.25</v>
      </c>
      <c r="W6919" t="s">
        <v>24</v>
      </c>
    </row>
    <row r="6920" spans="1:23" x14ac:dyDescent="0.3">
      <c r="A6920" t="s">
        <v>6955</v>
      </c>
      <c r="B6920" t="s">
        <v>22</v>
      </c>
      <c r="C6920" s="1">
        <v>0</v>
      </c>
      <c r="D6920" t="s">
        <v>23</v>
      </c>
      <c r="E6920" t="s">
        <v>24</v>
      </c>
      <c r="F6920" s="1">
        <v>33</v>
      </c>
      <c r="G6920" s="1" t="str">
        <f t="shared" si="216"/>
        <v>2-4 Years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 s="14">
        <v>103.75</v>
      </c>
      <c r="U6920" t="str">
        <f t="shared" si="217"/>
        <v>90+</v>
      </c>
      <c r="V6920" s="16">
        <v>3361.05</v>
      </c>
      <c r="W6920" t="s">
        <v>23</v>
      </c>
    </row>
    <row r="6921" spans="1:23" x14ac:dyDescent="0.3">
      <c r="A6921" t="s">
        <v>6956</v>
      </c>
      <c r="B6921" t="s">
        <v>30</v>
      </c>
      <c r="C6921" s="1">
        <v>0</v>
      </c>
      <c r="D6921" t="s">
        <v>24</v>
      </c>
      <c r="E6921" t="s">
        <v>24</v>
      </c>
      <c r="F6921" s="1">
        <v>54</v>
      </c>
      <c r="G6921" s="1" t="str">
        <f t="shared" si="216"/>
        <v>4-5 Years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 s="14">
        <v>89.4</v>
      </c>
      <c r="U6921" t="str">
        <f t="shared" si="217"/>
        <v>60-90</v>
      </c>
      <c r="V6921" s="16">
        <v>4869.5</v>
      </c>
      <c r="W6921" t="s">
        <v>24</v>
      </c>
    </row>
    <row r="6922" spans="1:23" x14ac:dyDescent="0.3">
      <c r="A6922" t="s">
        <v>6957</v>
      </c>
      <c r="B6922" t="s">
        <v>30</v>
      </c>
      <c r="C6922" s="1">
        <v>0</v>
      </c>
      <c r="D6922" t="s">
        <v>24</v>
      </c>
      <c r="E6922" t="s">
        <v>23</v>
      </c>
      <c r="F6922" s="1">
        <v>27</v>
      </c>
      <c r="G6922" s="1" t="str">
        <f t="shared" si="216"/>
        <v>2-4 Years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 s="14">
        <v>19.7</v>
      </c>
      <c r="U6922" t="str">
        <f t="shared" si="217"/>
        <v>0-30</v>
      </c>
      <c r="V6922" s="16">
        <v>509.3</v>
      </c>
      <c r="W6922" t="s">
        <v>24</v>
      </c>
    </row>
    <row r="6923" spans="1:23" x14ac:dyDescent="0.3">
      <c r="A6923" t="s">
        <v>6958</v>
      </c>
      <c r="B6923" t="s">
        <v>30</v>
      </c>
      <c r="C6923" s="1">
        <v>0</v>
      </c>
      <c r="D6923" t="s">
        <v>24</v>
      </c>
      <c r="E6923" t="s">
        <v>24</v>
      </c>
      <c r="F6923" s="1">
        <v>54</v>
      </c>
      <c r="G6923" s="1" t="str">
        <f t="shared" si="216"/>
        <v>4-5 Years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 s="14">
        <v>79.849999999999994</v>
      </c>
      <c r="U6923" t="str">
        <f t="shared" si="217"/>
        <v>60-90</v>
      </c>
      <c r="V6923" s="16">
        <v>4308.25</v>
      </c>
      <c r="W6923" t="s">
        <v>24</v>
      </c>
    </row>
    <row r="6924" spans="1:23" x14ac:dyDescent="0.3">
      <c r="A6924" t="s">
        <v>6959</v>
      </c>
      <c r="B6924" t="s">
        <v>30</v>
      </c>
      <c r="C6924" s="1">
        <v>0</v>
      </c>
      <c r="D6924" t="s">
        <v>24</v>
      </c>
      <c r="E6924" t="s">
        <v>24</v>
      </c>
      <c r="F6924" s="1">
        <v>3</v>
      </c>
      <c r="G6924" s="1" t="str">
        <f t="shared" si="216"/>
        <v>0-1 Year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 s="14">
        <v>74.45</v>
      </c>
      <c r="U6924" t="str">
        <f t="shared" si="217"/>
        <v>60-90</v>
      </c>
      <c r="V6924" s="16">
        <v>221.1</v>
      </c>
      <c r="W6924" t="s">
        <v>24</v>
      </c>
    </row>
    <row r="6925" spans="1:23" x14ac:dyDescent="0.3">
      <c r="A6925" t="s">
        <v>6960</v>
      </c>
      <c r="B6925" t="s">
        <v>22</v>
      </c>
      <c r="C6925" s="1">
        <v>0</v>
      </c>
      <c r="D6925" t="s">
        <v>23</v>
      </c>
      <c r="E6925" t="s">
        <v>24</v>
      </c>
      <c r="F6925" s="1">
        <v>53</v>
      </c>
      <c r="G6925" s="1" t="str">
        <f t="shared" si="216"/>
        <v>4-5 Years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 s="14">
        <v>74.099999999999994</v>
      </c>
      <c r="U6925" t="str">
        <f t="shared" si="217"/>
        <v>60-90</v>
      </c>
      <c r="V6925" s="16">
        <v>3833.95</v>
      </c>
      <c r="W6925" t="s">
        <v>24</v>
      </c>
    </row>
    <row r="6926" spans="1:23" x14ac:dyDescent="0.3">
      <c r="A6926" t="s">
        <v>6961</v>
      </c>
      <c r="B6926" t="s">
        <v>30</v>
      </c>
      <c r="C6926" s="1">
        <v>0</v>
      </c>
      <c r="D6926" t="s">
        <v>24</v>
      </c>
      <c r="E6926" t="s">
        <v>24</v>
      </c>
      <c r="F6926" s="1">
        <v>1</v>
      </c>
      <c r="G6926" s="1" t="str">
        <f t="shared" si="216"/>
        <v>0-1 Year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 s="14">
        <v>69.349999999999994</v>
      </c>
      <c r="U6926" t="str">
        <f t="shared" si="217"/>
        <v>60-90</v>
      </c>
      <c r="V6926" s="16">
        <v>69.349999999999994</v>
      </c>
      <c r="W6926" t="s">
        <v>23</v>
      </c>
    </row>
    <row r="6927" spans="1:23" x14ac:dyDescent="0.3">
      <c r="A6927" t="s">
        <v>6962</v>
      </c>
      <c r="B6927" t="s">
        <v>30</v>
      </c>
      <c r="C6927" s="1">
        <v>0</v>
      </c>
      <c r="D6927" t="s">
        <v>23</v>
      </c>
      <c r="E6927" t="s">
        <v>24</v>
      </c>
      <c r="F6927" s="1">
        <v>15</v>
      </c>
      <c r="G6927" s="1" t="str">
        <f t="shared" si="216"/>
        <v>1-2 Years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 s="14">
        <v>18.8</v>
      </c>
      <c r="U6927" t="str">
        <f t="shared" si="217"/>
        <v>0-30</v>
      </c>
      <c r="V6927" s="16">
        <v>294.95</v>
      </c>
      <c r="W6927" t="s">
        <v>24</v>
      </c>
    </row>
    <row r="6928" spans="1:23" x14ac:dyDescent="0.3">
      <c r="A6928" t="s">
        <v>6963</v>
      </c>
      <c r="B6928" t="s">
        <v>22</v>
      </c>
      <c r="C6928" s="1">
        <v>0</v>
      </c>
      <c r="D6928" t="s">
        <v>24</v>
      </c>
      <c r="E6928" t="s">
        <v>24</v>
      </c>
      <c r="F6928" s="1">
        <v>56</v>
      </c>
      <c r="G6928" s="1" t="str">
        <f t="shared" si="216"/>
        <v>4-5 Years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 s="14">
        <v>73.849999999999994</v>
      </c>
      <c r="U6928" t="str">
        <f t="shared" si="217"/>
        <v>60-90</v>
      </c>
      <c r="V6928" s="16">
        <v>4092.85</v>
      </c>
      <c r="W6928" t="s">
        <v>23</v>
      </c>
    </row>
    <row r="6929" spans="1:23" x14ac:dyDescent="0.3">
      <c r="A6929" t="s">
        <v>6964</v>
      </c>
      <c r="B6929" t="s">
        <v>30</v>
      </c>
      <c r="C6929" s="1">
        <v>0</v>
      </c>
      <c r="D6929" t="s">
        <v>23</v>
      </c>
      <c r="E6929" t="s">
        <v>23</v>
      </c>
      <c r="F6929" s="1">
        <v>5</v>
      </c>
      <c r="G6929" s="1" t="str">
        <f t="shared" si="216"/>
        <v>0-1 Year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 s="14">
        <v>64.400000000000006</v>
      </c>
      <c r="U6929" t="str">
        <f t="shared" si="217"/>
        <v>60-90</v>
      </c>
      <c r="V6929" s="16">
        <v>316.89999999999998</v>
      </c>
      <c r="W6929" t="s">
        <v>24</v>
      </c>
    </row>
    <row r="6930" spans="1:23" x14ac:dyDescent="0.3">
      <c r="A6930" t="s">
        <v>6965</v>
      </c>
      <c r="B6930" t="s">
        <v>30</v>
      </c>
      <c r="C6930" s="1">
        <v>0</v>
      </c>
      <c r="D6930" t="s">
        <v>23</v>
      </c>
      <c r="E6930" t="s">
        <v>23</v>
      </c>
      <c r="F6930" s="1">
        <v>48</v>
      </c>
      <c r="G6930" s="1" t="str">
        <f t="shared" si="216"/>
        <v>2-4 Years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 s="14">
        <v>55.8</v>
      </c>
      <c r="U6930" t="str">
        <f t="shared" si="217"/>
        <v>30-60</v>
      </c>
      <c r="V6930" s="16">
        <v>2651.2</v>
      </c>
      <c r="W6930" t="s">
        <v>24</v>
      </c>
    </row>
    <row r="6931" spans="1:23" x14ac:dyDescent="0.3">
      <c r="A6931" t="s">
        <v>6966</v>
      </c>
      <c r="B6931" t="s">
        <v>22</v>
      </c>
      <c r="C6931" s="1">
        <v>0</v>
      </c>
      <c r="D6931" t="s">
        <v>24</v>
      </c>
      <c r="E6931" t="s">
        <v>23</v>
      </c>
      <c r="F6931" s="1">
        <v>25</v>
      </c>
      <c r="G6931" s="1" t="str">
        <f t="shared" si="216"/>
        <v>2-4 Years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 s="14">
        <v>20.05</v>
      </c>
      <c r="U6931" t="str">
        <f t="shared" si="217"/>
        <v>0-30</v>
      </c>
      <c r="V6931" s="16">
        <v>471.7</v>
      </c>
      <c r="W6931" t="s">
        <v>24</v>
      </c>
    </row>
    <row r="6932" spans="1:23" x14ac:dyDescent="0.3">
      <c r="A6932" t="s">
        <v>6967</v>
      </c>
      <c r="B6932" t="s">
        <v>22</v>
      </c>
      <c r="C6932" s="1">
        <v>0</v>
      </c>
      <c r="D6932" t="s">
        <v>23</v>
      </c>
      <c r="E6932" t="s">
        <v>24</v>
      </c>
      <c r="F6932" s="1">
        <v>3</v>
      </c>
      <c r="G6932" s="1" t="str">
        <f t="shared" si="216"/>
        <v>0-1 Year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 s="14">
        <v>75.150000000000006</v>
      </c>
      <c r="U6932" t="str">
        <f t="shared" si="217"/>
        <v>60-90</v>
      </c>
      <c r="V6932" s="16">
        <v>216.75</v>
      </c>
      <c r="W6932" t="s">
        <v>23</v>
      </c>
    </row>
    <row r="6933" spans="1:23" x14ac:dyDescent="0.3">
      <c r="A6933" t="s">
        <v>6968</v>
      </c>
      <c r="B6933" t="s">
        <v>30</v>
      </c>
      <c r="C6933" s="1">
        <v>0</v>
      </c>
      <c r="D6933" t="s">
        <v>24</v>
      </c>
      <c r="E6933" t="s">
        <v>24</v>
      </c>
      <c r="F6933" s="1">
        <v>58</v>
      </c>
      <c r="G6933" s="1" t="str">
        <f t="shared" si="216"/>
        <v>4-5 Years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 s="14">
        <v>99.15</v>
      </c>
      <c r="U6933" t="str">
        <f t="shared" si="217"/>
        <v>90+</v>
      </c>
      <c r="V6933" s="16">
        <v>5720.95</v>
      </c>
      <c r="W6933" t="s">
        <v>24</v>
      </c>
    </row>
    <row r="6934" spans="1:23" x14ac:dyDescent="0.3">
      <c r="A6934" t="s">
        <v>6969</v>
      </c>
      <c r="B6934" t="s">
        <v>30</v>
      </c>
      <c r="C6934" s="1">
        <v>0</v>
      </c>
      <c r="D6934" t="s">
        <v>24</v>
      </c>
      <c r="E6934" t="s">
        <v>24</v>
      </c>
      <c r="F6934" s="1">
        <v>10</v>
      </c>
      <c r="G6934" s="1" t="str">
        <f t="shared" si="216"/>
        <v>0-1 Year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 s="14">
        <v>56.75</v>
      </c>
      <c r="U6934" t="str">
        <f t="shared" si="217"/>
        <v>30-60</v>
      </c>
      <c r="V6934" s="16">
        <v>503.25</v>
      </c>
      <c r="W6934" t="s">
        <v>24</v>
      </c>
    </row>
    <row r="6935" spans="1:23" x14ac:dyDescent="0.3">
      <c r="A6935" t="s">
        <v>6970</v>
      </c>
      <c r="B6935" t="s">
        <v>30</v>
      </c>
      <c r="C6935" s="1">
        <v>0</v>
      </c>
      <c r="D6935" t="s">
        <v>24</v>
      </c>
      <c r="E6935" t="s">
        <v>24</v>
      </c>
      <c r="F6935" s="1">
        <v>1</v>
      </c>
      <c r="G6935" s="1" t="str">
        <f t="shared" si="216"/>
        <v>0-1 Year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 s="14">
        <v>69.599999999999994</v>
      </c>
      <c r="U6935" t="str">
        <f t="shared" si="217"/>
        <v>60-90</v>
      </c>
      <c r="V6935" s="16">
        <v>69.599999999999994</v>
      </c>
      <c r="W6935" t="s">
        <v>23</v>
      </c>
    </row>
    <row r="6936" spans="1:23" x14ac:dyDescent="0.3">
      <c r="A6936" t="s">
        <v>6971</v>
      </c>
      <c r="B6936" t="s">
        <v>30</v>
      </c>
      <c r="C6936" s="1">
        <v>0</v>
      </c>
      <c r="D6936" t="s">
        <v>23</v>
      </c>
      <c r="E6936" t="s">
        <v>24</v>
      </c>
      <c r="F6936" s="1">
        <v>71</v>
      </c>
      <c r="G6936" s="1" t="str">
        <f t="shared" si="216"/>
        <v>5+ Years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 s="14">
        <v>104.15</v>
      </c>
      <c r="U6936" t="str">
        <f t="shared" si="217"/>
        <v>90+</v>
      </c>
      <c r="V6936" s="16">
        <v>7365.3</v>
      </c>
      <c r="W6936" t="s">
        <v>24</v>
      </c>
    </row>
    <row r="6937" spans="1:23" x14ac:dyDescent="0.3">
      <c r="A6937" t="s">
        <v>6972</v>
      </c>
      <c r="B6937" t="s">
        <v>22</v>
      </c>
      <c r="C6937" s="1">
        <v>0</v>
      </c>
      <c r="D6937" t="s">
        <v>23</v>
      </c>
      <c r="E6937" t="s">
        <v>23</v>
      </c>
      <c r="F6937" s="1">
        <v>65</v>
      </c>
      <c r="G6937" s="1" t="str">
        <f t="shared" si="216"/>
        <v>5+ Years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 s="14">
        <v>110.8</v>
      </c>
      <c r="U6937" t="str">
        <f t="shared" si="217"/>
        <v>90+</v>
      </c>
      <c r="V6937" s="16">
        <v>7245.9</v>
      </c>
      <c r="W6937" t="s">
        <v>24</v>
      </c>
    </row>
    <row r="6938" spans="1:23" x14ac:dyDescent="0.3">
      <c r="A6938" t="s">
        <v>6973</v>
      </c>
      <c r="B6938" t="s">
        <v>30</v>
      </c>
      <c r="C6938" s="1">
        <v>0</v>
      </c>
      <c r="D6938" t="s">
        <v>23</v>
      </c>
      <c r="E6938" t="s">
        <v>23</v>
      </c>
      <c r="F6938" s="1">
        <v>5</v>
      </c>
      <c r="G6938" s="1" t="str">
        <f t="shared" si="216"/>
        <v>0-1 Year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 s="14">
        <v>80.150000000000006</v>
      </c>
      <c r="U6938" t="str">
        <f t="shared" si="217"/>
        <v>60-90</v>
      </c>
      <c r="V6938" s="16">
        <v>385</v>
      </c>
      <c r="W6938" t="s">
        <v>23</v>
      </c>
    </row>
    <row r="6939" spans="1:23" x14ac:dyDescent="0.3">
      <c r="A6939" t="s">
        <v>6974</v>
      </c>
      <c r="B6939" t="s">
        <v>22</v>
      </c>
      <c r="C6939" s="1">
        <v>0</v>
      </c>
      <c r="D6939" t="s">
        <v>24</v>
      </c>
      <c r="E6939" t="s">
        <v>24</v>
      </c>
      <c r="F6939" s="1">
        <v>28</v>
      </c>
      <c r="G6939" s="1" t="str">
        <f t="shared" si="216"/>
        <v>2-4 Years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 s="14">
        <v>35.75</v>
      </c>
      <c r="U6939" t="str">
        <f t="shared" si="217"/>
        <v>30-60</v>
      </c>
      <c r="V6939" s="16">
        <v>961.4</v>
      </c>
      <c r="W6939" t="s">
        <v>24</v>
      </c>
    </row>
    <row r="6940" spans="1:23" x14ac:dyDescent="0.3">
      <c r="A6940" t="s">
        <v>6975</v>
      </c>
      <c r="B6940" t="s">
        <v>22</v>
      </c>
      <c r="C6940" s="1">
        <v>0</v>
      </c>
      <c r="D6940" t="s">
        <v>23</v>
      </c>
      <c r="E6940" t="s">
        <v>23</v>
      </c>
      <c r="F6940" s="1">
        <v>67</v>
      </c>
      <c r="G6940" s="1" t="str">
        <f t="shared" si="216"/>
        <v>5+ Years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 s="14">
        <v>69.900000000000006</v>
      </c>
      <c r="U6940" t="str">
        <f t="shared" si="217"/>
        <v>60-90</v>
      </c>
      <c r="V6940" s="16">
        <v>4615.8999999999996</v>
      </c>
      <c r="W6940" t="s">
        <v>24</v>
      </c>
    </row>
    <row r="6941" spans="1:23" x14ac:dyDescent="0.3">
      <c r="A6941" t="s">
        <v>6976</v>
      </c>
      <c r="B6941" t="s">
        <v>30</v>
      </c>
      <c r="C6941" s="1">
        <v>0</v>
      </c>
      <c r="D6941" t="s">
        <v>24</v>
      </c>
      <c r="E6941" t="s">
        <v>24</v>
      </c>
      <c r="F6941" s="1">
        <v>35</v>
      </c>
      <c r="G6941" s="1" t="str">
        <f t="shared" si="216"/>
        <v>2-4 Years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 s="14">
        <v>89.2</v>
      </c>
      <c r="U6941" t="str">
        <f t="shared" si="217"/>
        <v>60-90</v>
      </c>
      <c r="V6941" s="16">
        <v>3251.3</v>
      </c>
      <c r="W6941" t="s">
        <v>24</v>
      </c>
    </row>
    <row r="6942" spans="1:23" x14ac:dyDescent="0.3">
      <c r="A6942" t="s">
        <v>6977</v>
      </c>
      <c r="B6942" t="s">
        <v>22</v>
      </c>
      <c r="C6942" s="1">
        <v>0</v>
      </c>
      <c r="D6942" t="s">
        <v>23</v>
      </c>
      <c r="E6942" t="s">
        <v>23</v>
      </c>
      <c r="F6942" s="1">
        <v>72</v>
      </c>
      <c r="G6942" s="1" t="str">
        <f t="shared" si="216"/>
        <v>5+ Years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 s="14">
        <v>55.65</v>
      </c>
      <c r="U6942" t="str">
        <f t="shared" si="217"/>
        <v>30-60</v>
      </c>
      <c r="V6942" s="16">
        <v>3880.05</v>
      </c>
      <c r="W6942" t="s">
        <v>24</v>
      </c>
    </row>
    <row r="6943" spans="1:23" x14ac:dyDescent="0.3">
      <c r="A6943" t="s">
        <v>6978</v>
      </c>
      <c r="B6943" t="s">
        <v>22</v>
      </c>
      <c r="C6943" s="1">
        <v>0</v>
      </c>
      <c r="D6943" t="s">
        <v>23</v>
      </c>
      <c r="E6943" t="s">
        <v>23</v>
      </c>
      <c r="F6943" s="1">
        <v>61</v>
      </c>
      <c r="G6943" s="1" t="str">
        <f t="shared" si="216"/>
        <v>5+ Years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 s="14">
        <v>50.7</v>
      </c>
      <c r="U6943" t="str">
        <f t="shared" si="217"/>
        <v>30-60</v>
      </c>
      <c r="V6943" s="16">
        <v>3088.75</v>
      </c>
      <c r="W6943" t="s">
        <v>24</v>
      </c>
    </row>
    <row r="6944" spans="1:23" x14ac:dyDescent="0.3">
      <c r="A6944" t="s">
        <v>6979</v>
      </c>
      <c r="B6944" t="s">
        <v>30</v>
      </c>
      <c r="C6944" s="1">
        <v>1</v>
      </c>
      <c r="D6944" t="s">
        <v>24</v>
      </c>
      <c r="E6944" t="s">
        <v>24</v>
      </c>
      <c r="F6944" s="1">
        <v>68</v>
      </c>
      <c r="G6944" s="1" t="str">
        <f t="shared" si="216"/>
        <v>5+ Years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 s="14">
        <v>20</v>
      </c>
      <c r="U6944" t="str">
        <f t="shared" si="217"/>
        <v>0-30</v>
      </c>
      <c r="V6944" s="16">
        <v>1396</v>
      </c>
      <c r="W6944" t="s">
        <v>24</v>
      </c>
    </row>
    <row r="6945" spans="1:23" x14ac:dyDescent="0.3">
      <c r="A6945" t="s">
        <v>6980</v>
      </c>
      <c r="B6945" t="s">
        <v>22</v>
      </c>
      <c r="C6945" s="1">
        <v>0</v>
      </c>
      <c r="D6945" t="s">
        <v>23</v>
      </c>
      <c r="E6945" t="s">
        <v>23</v>
      </c>
      <c r="F6945" s="1">
        <v>1</v>
      </c>
      <c r="G6945" s="1" t="str">
        <f t="shared" si="216"/>
        <v>0-1 Year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 s="14">
        <v>30.5</v>
      </c>
      <c r="U6945" t="str">
        <f t="shared" si="217"/>
        <v>30-60</v>
      </c>
      <c r="V6945" s="16">
        <v>30.5</v>
      </c>
      <c r="W6945" t="s">
        <v>23</v>
      </c>
    </row>
    <row r="6946" spans="1:23" x14ac:dyDescent="0.3">
      <c r="A6946" t="s">
        <v>6981</v>
      </c>
      <c r="B6946" t="s">
        <v>30</v>
      </c>
      <c r="C6946" s="1">
        <v>0</v>
      </c>
      <c r="D6946" t="s">
        <v>24</v>
      </c>
      <c r="E6946" t="s">
        <v>24</v>
      </c>
      <c r="F6946" s="1">
        <v>3</v>
      </c>
      <c r="G6946" s="1" t="str">
        <f t="shared" si="216"/>
        <v>0-1 Year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 s="14">
        <v>19.100000000000001</v>
      </c>
      <c r="U6946" t="str">
        <f t="shared" si="217"/>
        <v>0-30</v>
      </c>
      <c r="V6946" s="16">
        <v>53.05</v>
      </c>
      <c r="W6946" t="s">
        <v>24</v>
      </c>
    </row>
    <row r="6947" spans="1:23" x14ac:dyDescent="0.3">
      <c r="A6947" t="s">
        <v>6982</v>
      </c>
      <c r="B6947" t="s">
        <v>30</v>
      </c>
      <c r="C6947" s="1">
        <v>0</v>
      </c>
      <c r="D6947" t="s">
        <v>23</v>
      </c>
      <c r="E6947" t="s">
        <v>23</v>
      </c>
      <c r="F6947" s="1">
        <v>70</v>
      </c>
      <c r="G6947" s="1" t="str">
        <f t="shared" si="216"/>
        <v>5+ Years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 s="14">
        <v>98.3</v>
      </c>
      <c r="U6947" t="str">
        <f t="shared" si="217"/>
        <v>90+</v>
      </c>
      <c r="V6947" s="16">
        <v>6859.5</v>
      </c>
      <c r="W6947" t="s">
        <v>23</v>
      </c>
    </row>
    <row r="6948" spans="1:23" x14ac:dyDescent="0.3">
      <c r="A6948" t="s">
        <v>6983</v>
      </c>
      <c r="B6948" t="s">
        <v>22</v>
      </c>
      <c r="C6948" s="1">
        <v>0</v>
      </c>
      <c r="D6948" t="s">
        <v>24</v>
      </c>
      <c r="E6948" t="s">
        <v>23</v>
      </c>
      <c r="F6948" s="1">
        <v>48</v>
      </c>
      <c r="G6948" s="1" t="str">
        <f t="shared" si="216"/>
        <v>2-4 Years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 s="14">
        <v>45.55</v>
      </c>
      <c r="U6948" t="str">
        <f t="shared" si="217"/>
        <v>30-60</v>
      </c>
      <c r="V6948" s="16">
        <v>2108.35</v>
      </c>
      <c r="W6948" t="s">
        <v>24</v>
      </c>
    </row>
    <row r="6949" spans="1:23" x14ac:dyDescent="0.3">
      <c r="A6949" t="s">
        <v>6984</v>
      </c>
      <c r="B6949" t="s">
        <v>30</v>
      </c>
      <c r="C6949" s="1">
        <v>0</v>
      </c>
      <c r="D6949" t="s">
        <v>23</v>
      </c>
      <c r="E6949" t="s">
        <v>23</v>
      </c>
      <c r="F6949" s="1">
        <v>68</v>
      </c>
      <c r="G6949" s="1" t="str">
        <f t="shared" si="216"/>
        <v>5+ Years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 s="14">
        <v>101.05</v>
      </c>
      <c r="U6949" t="str">
        <f t="shared" si="217"/>
        <v>90+</v>
      </c>
      <c r="V6949" s="16">
        <v>6770.5</v>
      </c>
      <c r="W6949" t="s">
        <v>24</v>
      </c>
    </row>
    <row r="6950" spans="1:23" x14ac:dyDescent="0.3">
      <c r="A6950" t="s">
        <v>6985</v>
      </c>
      <c r="B6950" t="s">
        <v>22</v>
      </c>
      <c r="C6950" s="1">
        <v>0</v>
      </c>
      <c r="D6950" t="s">
        <v>24</v>
      </c>
      <c r="E6950" t="s">
        <v>24</v>
      </c>
      <c r="F6950" s="1">
        <v>47</v>
      </c>
      <c r="G6950" s="1" t="str">
        <f t="shared" si="216"/>
        <v>2-4 Years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 s="14">
        <v>103.7</v>
      </c>
      <c r="U6950" t="str">
        <f t="shared" si="217"/>
        <v>90+</v>
      </c>
      <c r="V6950" s="16">
        <v>4730.6000000000004</v>
      </c>
      <c r="W6950" t="s">
        <v>24</v>
      </c>
    </row>
    <row r="6951" spans="1:23" x14ac:dyDescent="0.3">
      <c r="A6951" t="s">
        <v>6986</v>
      </c>
      <c r="B6951" t="s">
        <v>30</v>
      </c>
      <c r="C6951" s="1">
        <v>0</v>
      </c>
      <c r="D6951" t="s">
        <v>23</v>
      </c>
      <c r="E6951" t="s">
        <v>23</v>
      </c>
      <c r="F6951" s="1">
        <v>32</v>
      </c>
      <c r="G6951" s="1" t="str">
        <f t="shared" si="216"/>
        <v>2-4 Years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 s="14">
        <v>36.25</v>
      </c>
      <c r="U6951" t="str">
        <f t="shared" si="217"/>
        <v>30-60</v>
      </c>
      <c r="V6951" s="16">
        <v>1151.05</v>
      </c>
      <c r="W6951" t="s">
        <v>24</v>
      </c>
    </row>
    <row r="6952" spans="1:23" x14ac:dyDescent="0.3">
      <c r="A6952" t="s">
        <v>6987</v>
      </c>
      <c r="B6952" t="s">
        <v>22</v>
      </c>
      <c r="C6952" s="1">
        <v>0</v>
      </c>
      <c r="D6952" t="s">
        <v>23</v>
      </c>
      <c r="E6952" t="s">
        <v>23</v>
      </c>
      <c r="F6952" s="1">
        <v>5</v>
      </c>
      <c r="G6952" s="1" t="str">
        <f t="shared" si="216"/>
        <v>0-1 Year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 s="14">
        <v>49.4</v>
      </c>
      <c r="U6952" t="str">
        <f t="shared" si="217"/>
        <v>30-60</v>
      </c>
      <c r="V6952" s="16">
        <v>232.55</v>
      </c>
      <c r="W6952" t="s">
        <v>24</v>
      </c>
    </row>
    <row r="6953" spans="1:23" x14ac:dyDescent="0.3">
      <c r="A6953" t="s">
        <v>6988</v>
      </c>
      <c r="B6953" t="s">
        <v>30</v>
      </c>
      <c r="C6953" s="1">
        <v>0</v>
      </c>
      <c r="D6953" t="s">
        <v>24</v>
      </c>
      <c r="E6953" t="s">
        <v>24</v>
      </c>
      <c r="F6953" s="1">
        <v>49</v>
      </c>
      <c r="G6953" s="1" t="str">
        <f t="shared" si="216"/>
        <v>4-5 Years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 s="14">
        <v>19.899999999999999</v>
      </c>
      <c r="U6953" t="str">
        <f t="shared" si="217"/>
        <v>0-30</v>
      </c>
      <c r="V6953" s="16">
        <v>1022.6</v>
      </c>
      <c r="W6953" t="s">
        <v>24</v>
      </c>
    </row>
    <row r="6954" spans="1:23" x14ac:dyDescent="0.3">
      <c r="A6954" t="s">
        <v>6989</v>
      </c>
      <c r="B6954" t="s">
        <v>22</v>
      </c>
      <c r="C6954" s="1">
        <v>0</v>
      </c>
      <c r="D6954" t="s">
        <v>24</v>
      </c>
      <c r="E6954" t="s">
        <v>24</v>
      </c>
      <c r="F6954" s="1">
        <v>48</v>
      </c>
      <c r="G6954" s="1" t="str">
        <f t="shared" si="216"/>
        <v>2-4 Years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 s="14">
        <v>107.4</v>
      </c>
      <c r="U6954" t="str">
        <f t="shared" si="217"/>
        <v>90+</v>
      </c>
      <c r="V6954" s="16">
        <v>5121.3</v>
      </c>
      <c r="W6954" t="s">
        <v>23</v>
      </c>
    </row>
    <row r="6955" spans="1:23" x14ac:dyDescent="0.3">
      <c r="A6955" t="s">
        <v>6990</v>
      </c>
      <c r="B6955" t="s">
        <v>22</v>
      </c>
      <c r="C6955" s="1">
        <v>1</v>
      </c>
      <c r="D6955" t="s">
        <v>24</v>
      </c>
      <c r="E6955" t="s">
        <v>24</v>
      </c>
      <c r="F6955" s="1">
        <v>13</v>
      </c>
      <c r="G6955" s="1" t="str">
        <f t="shared" si="216"/>
        <v>1-2 Years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 s="14">
        <v>82</v>
      </c>
      <c r="U6955" t="str">
        <f t="shared" si="217"/>
        <v>60-90</v>
      </c>
      <c r="V6955" s="16">
        <v>1127.2</v>
      </c>
      <c r="W6955" t="s">
        <v>23</v>
      </c>
    </row>
    <row r="6956" spans="1:23" x14ac:dyDescent="0.3">
      <c r="A6956" t="s">
        <v>6991</v>
      </c>
      <c r="B6956" t="s">
        <v>30</v>
      </c>
      <c r="C6956" s="1">
        <v>0</v>
      </c>
      <c r="D6956" t="s">
        <v>24</v>
      </c>
      <c r="E6956" t="s">
        <v>24</v>
      </c>
      <c r="F6956" s="1">
        <v>15</v>
      </c>
      <c r="G6956" s="1" t="str">
        <f t="shared" si="216"/>
        <v>1-2 Years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 s="14">
        <v>19.8</v>
      </c>
      <c r="U6956" t="str">
        <f t="shared" si="217"/>
        <v>0-30</v>
      </c>
      <c r="V6956" s="16">
        <v>309.39999999999998</v>
      </c>
      <c r="W6956" t="s">
        <v>24</v>
      </c>
    </row>
    <row r="6957" spans="1:23" x14ac:dyDescent="0.3">
      <c r="A6957" t="s">
        <v>6992</v>
      </c>
      <c r="B6957" t="s">
        <v>22</v>
      </c>
      <c r="C6957" s="1">
        <v>0</v>
      </c>
      <c r="D6957" t="s">
        <v>24</v>
      </c>
      <c r="E6957" t="s">
        <v>24</v>
      </c>
      <c r="F6957" s="1">
        <v>12</v>
      </c>
      <c r="G6957" s="1" t="str">
        <f t="shared" si="216"/>
        <v>0-1 Year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 s="14">
        <v>45.05</v>
      </c>
      <c r="U6957" t="str">
        <f t="shared" si="217"/>
        <v>30-60</v>
      </c>
      <c r="V6957" s="16">
        <v>523.1</v>
      </c>
      <c r="W6957" t="s">
        <v>24</v>
      </c>
    </row>
    <row r="6958" spans="1:23" x14ac:dyDescent="0.3">
      <c r="A6958" t="s">
        <v>6993</v>
      </c>
      <c r="B6958" t="s">
        <v>30</v>
      </c>
      <c r="C6958" s="1">
        <v>1</v>
      </c>
      <c r="D6958" t="s">
        <v>24</v>
      </c>
      <c r="E6958" t="s">
        <v>24</v>
      </c>
      <c r="F6958" s="1">
        <v>67</v>
      </c>
      <c r="G6958" s="1" t="str">
        <f t="shared" si="216"/>
        <v>5+ Years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 s="14">
        <v>64.55</v>
      </c>
      <c r="U6958" t="str">
        <f t="shared" si="217"/>
        <v>60-90</v>
      </c>
      <c r="V6958" s="16">
        <v>4250.1000000000004</v>
      </c>
      <c r="W6958" t="s">
        <v>24</v>
      </c>
    </row>
    <row r="6959" spans="1:23" x14ac:dyDescent="0.3">
      <c r="A6959" t="s">
        <v>6994</v>
      </c>
      <c r="B6959" t="s">
        <v>30</v>
      </c>
      <c r="C6959" s="1">
        <v>0</v>
      </c>
      <c r="D6959" t="s">
        <v>24</v>
      </c>
      <c r="E6959" t="s">
        <v>24</v>
      </c>
      <c r="F6959" s="1">
        <v>9</v>
      </c>
      <c r="G6959" s="1" t="str">
        <f t="shared" si="216"/>
        <v>0-1 Year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 s="14">
        <v>86.25</v>
      </c>
      <c r="U6959" t="str">
        <f t="shared" si="217"/>
        <v>60-90</v>
      </c>
      <c r="V6959" s="16">
        <v>770.5</v>
      </c>
      <c r="W6959" t="s">
        <v>24</v>
      </c>
    </row>
    <row r="6960" spans="1:23" x14ac:dyDescent="0.3">
      <c r="A6960" t="s">
        <v>6995</v>
      </c>
      <c r="B6960" t="s">
        <v>22</v>
      </c>
      <c r="C6960" s="1">
        <v>0</v>
      </c>
      <c r="D6960" t="s">
        <v>23</v>
      </c>
      <c r="E6960" t="s">
        <v>23</v>
      </c>
      <c r="F6960" s="1">
        <v>13</v>
      </c>
      <c r="G6960" s="1" t="str">
        <f t="shared" si="216"/>
        <v>1-2 Years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 s="14">
        <v>19.75</v>
      </c>
      <c r="U6960" t="str">
        <f t="shared" si="217"/>
        <v>0-30</v>
      </c>
      <c r="V6960" s="16">
        <v>246.7</v>
      </c>
      <c r="W6960" t="s">
        <v>24</v>
      </c>
    </row>
    <row r="6961" spans="1:23" x14ac:dyDescent="0.3">
      <c r="A6961" t="s">
        <v>6996</v>
      </c>
      <c r="B6961" t="s">
        <v>22</v>
      </c>
      <c r="C6961" s="1">
        <v>0</v>
      </c>
      <c r="D6961" t="s">
        <v>24</v>
      </c>
      <c r="E6961" t="s">
        <v>24</v>
      </c>
      <c r="F6961" s="1">
        <v>38</v>
      </c>
      <c r="G6961" s="1" t="str">
        <f t="shared" si="216"/>
        <v>2-4 Years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 s="14">
        <v>89.1</v>
      </c>
      <c r="U6961" t="str">
        <f t="shared" si="217"/>
        <v>60-90</v>
      </c>
      <c r="V6961" s="16">
        <v>3342</v>
      </c>
      <c r="W6961" t="s">
        <v>24</v>
      </c>
    </row>
    <row r="6962" spans="1:23" x14ac:dyDescent="0.3">
      <c r="A6962" t="s">
        <v>6997</v>
      </c>
      <c r="B6962" t="s">
        <v>22</v>
      </c>
      <c r="C6962" s="1">
        <v>1</v>
      </c>
      <c r="D6962" t="s">
        <v>23</v>
      </c>
      <c r="E6962" t="s">
        <v>24</v>
      </c>
      <c r="F6962" s="1">
        <v>42</v>
      </c>
      <c r="G6962" s="1" t="str">
        <f t="shared" si="216"/>
        <v>2-4 Years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 s="14">
        <v>95.55</v>
      </c>
      <c r="U6962" t="str">
        <f t="shared" si="217"/>
        <v>90+</v>
      </c>
      <c r="V6962" s="16">
        <v>3930.6</v>
      </c>
      <c r="W6962" t="s">
        <v>24</v>
      </c>
    </row>
    <row r="6963" spans="1:23" x14ac:dyDescent="0.3">
      <c r="A6963" t="s">
        <v>6998</v>
      </c>
      <c r="B6963" t="s">
        <v>22</v>
      </c>
      <c r="C6963" s="1">
        <v>0</v>
      </c>
      <c r="D6963" t="s">
        <v>23</v>
      </c>
      <c r="E6963" t="s">
        <v>24</v>
      </c>
      <c r="F6963" s="1">
        <v>24</v>
      </c>
      <c r="G6963" s="1" t="str">
        <f t="shared" si="216"/>
        <v>1-2 Years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 s="14">
        <v>75.400000000000006</v>
      </c>
      <c r="U6963" t="str">
        <f t="shared" si="217"/>
        <v>60-90</v>
      </c>
      <c r="V6963" s="16">
        <v>1747.85</v>
      </c>
      <c r="W6963" t="s">
        <v>23</v>
      </c>
    </row>
    <row r="6964" spans="1:23" x14ac:dyDescent="0.3">
      <c r="A6964" t="s">
        <v>6999</v>
      </c>
      <c r="B6964" t="s">
        <v>22</v>
      </c>
      <c r="C6964" s="1">
        <v>1</v>
      </c>
      <c r="D6964" t="s">
        <v>23</v>
      </c>
      <c r="E6964" t="s">
        <v>24</v>
      </c>
      <c r="F6964" s="1">
        <v>27</v>
      </c>
      <c r="G6964" s="1" t="str">
        <f t="shared" si="216"/>
        <v>2-4 Years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 s="14">
        <v>101.25</v>
      </c>
      <c r="U6964" t="str">
        <f t="shared" si="217"/>
        <v>90+</v>
      </c>
      <c r="V6964" s="16">
        <v>2754.45</v>
      </c>
      <c r="W6964" t="s">
        <v>23</v>
      </c>
    </row>
    <row r="6965" spans="1:23" x14ac:dyDescent="0.3">
      <c r="A6965" t="s">
        <v>7000</v>
      </c>
      <c r="B6965" t="s">
        <v>30</v>
      </c>
      <c r="C6965" s="1">
        <v>0</v>
      </c>
      <c r="D6965" t="s">
        <v>23</v>
      </c>
      <c r="E6965" t="s">
        <v>23</v>
      </c>
      <c r="F6965" s="1">
        <v>9</v>
      </c>
      <c r="G6965" s="1" t="str">
        <f t="shared" si="216"/>
        <v>0-1 Year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 s="14">
        <v>102.6</v>
      </c>
      <c r="U6965" t="str">
        <f t="shared" si="217"/>
        <v>90+</v>
      </c>
      <c r="V6965" s="16">
        <v>897.75</v>
      </c>
      <c r="W6965" t="s">
        <v>24</v>
      </c>
    </row>
    <row r="6966" spans="1:23" x14ac:dyDescent="0.3">
      <c r="A6966" t="s">
        <v>7001</v>
      </c>
      <c r="B6966" t="s">
        <v>22</v>
      </c>
      <c r="C6966" s="1">
        <v>0</v>
      </c>
      <c r="D6966" t="s">
        <v>23</v>
      </c>
      <c r="E6966" t="s">
        <v>24</v>
      </c>
      <c r="F6966" s="1">
        <v>49</v>
      </c>
      <c r="G6966" s="1" t="str">
        <f t="shared" si="216"/>
        <v>4-5 Years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 s="14">
        <v>56.3</v>
      </c>
      <c r="U6966" t="str">
        <f t="shared" si="217"/>
        <v>30-60</v>
      </c>
      <c r="V6966" s="16">
        <v>2780.6</v>
      </c>
      <c r="W6966" t="s">
        <v>24</v>
      </c>
    </row>
    <row r="6967" spans="1:23" x14ac:dyDescent="0.3">
      <c r="A6967" t="s">
        <v>7002</v>
      </c>
      <c r="B6967" t="s">
        <v>22</v>
      </c>
      <c r="C6967" s="1">
        <v>1</v>
      </c>
      <c r="D6967" t="s">
        <v>23</v>
      </c>
      <c r="E6967" t="s">
        <v>24</v>
      </c>
      <c r="F6967" s="1">
        <v>61</v>
      </c>
      <c r="G6967" s="1" t="str">
        <f t="shared" si="216"/>
        <v>5+ Years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 s="14">
        <v>94.2</v>
      </c>
      <c r="U6967" t="str">
        <f t="shared" si="217"/>
        <v>90+</v>
      </c>
      <c r="V6967" s="16">
        <v>5895.45</v>
      </c>
      <c r="W6967" t="s">
        <v>24</v>
      </c>
    </row>
    <row r="6968" spans="1:23" x14ac:dyDescent="0.3">
      <c r="A6968" t="s">
        <v>7003</v>
      </c>
      <c r="B6968" t="s">
        <v>30</v>
      </c>
      <c r="C6968" s="1">
        <v>0</v>
      </c>
      <c r="D6968" t="s">
        <v>24</v>
      </c>
      <c r="E6968" t="s">
        <v>23</v>
      </c>
      <c r="F6968" s="1">
        <v>50</v>
      </c>
      <c r="G6968" s="1" t="str">
        <f t="shared" si="216"/>
        <v>4-5 Years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 s="14">
        <v>43.05</v>
      </c>
      <c r="U6968" t="str">
        <f t="shared" si="217"/>
        <v>30-60</v>
      </c>
      <c r="V6968" s="16">
        <v>2208.0500000000002</v>
      </c>
      <c r="W6968" t="s">
        <v>24</v>
      </c>
    </row>
    <row r="6969" spans="1:23" x14ac:dyDescent="0.3">
      <c r="A6969" t="s">
        <v>7004</v>
      </c>
      <c r="B6969" t="s">
        <v>30</v>
      </c>
      <c r="C6969" s="1">
        <v>1</v>
      </c>
      <c r="D6969" t="s">
        <v>24</v>
      </c>
      <c r="E6969" t="s">
        <v>24</v>
      </c>
      <c r="F6969" s="1">
        <v>25</v>
      </c>
      <c r="G6969" s="1" t="str">
        <f t="shared" si="216"/>
        <v>2-4 Years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 s="14">
        <v>89.5</v>
      </c>
      <c r="U6969" t="str">
        <f t="shared" si="217"/>
        <v>60-90</v>
      </c>
      <c r="V6969" s="16">
        <v>2196.15</v>
      </c>
      <c r="W6969" t="s">
        <v>23</v>
      </c>
    </row>
    <row r="6970" spans="1:23" x14ac:dyDescent="0.3">
      <c r="A6970" t="s">
        <v>7005</v>
      </c>
      <c r="B6970" t="s">
        <v>22</v>
      </c>
      <c r="C6970" s="1">
        <v>1</v>
      </c>
      <c r="D6970" t="s">
        <v>24</v>
      </c>
      <c r="E6970" t="s">
        <v>24</v>
      </c>
      <c r="F6970" s="1">
        <v>22</v>
      </c>
      <c r="G6970" s="1" t="str">
        <f t="shared" si="216"/>
        <v>1-2 Years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 s="14">
        <v>74.400000000000006</v>
      </c>
      <c r="U6970" t="str">
        <f t="shared" si="217"/>
        <v>60-90</v>
      </c>
      <c r="V6970" s="16">
        <v>1692.6</v>
      </c>
      <c r="W6970" t="s">
        <v>23</v>
      </c>
    </row>
    <row r="6971" spans="1:23" x14ac:dyDescent="0.3">
      <c r="A6971" t="s">
        <v>7006</v>
      </c>
      <c r="B6971" t="s">
        <v>30</v>
      </c>
      <c r="C6971" s="1">
        <v>0</v>
      </c>
      <c r="D6971" t="s">
        <v>24</v>
      </c>
      <c r="E6971" t="s">
        <v>24</v>
      </c>
      <c r="F6971" s="1">
        <v>1</v>
      </c>
      <c r="G6971" s="1" t="str">
        <f t="shared" si="216"/>
        <v>0-1 Year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 s="14">
        <v>20.5</v>
      </c>
      <c r="U6971" t="str">
        <f t="shared" si="217"/>
        <v>0-30</v>
      </c>
      <c r="V6971" s="16">
        <v>20.5</v>
      </c>
      <c r="W6971" t="s">
        <v>23</v>
      </c>
    </row>
    <row r="6972" spans="1:23" x14ac:dyDescent="0.3">
      <c r="A6972" t="s">
        <v>7007</v>
      </c>
      <c r="B6972" t="s">
        <v>30</v>
      </c>
      <c r="C6972" s="1">
        <v>0</v>
      </c>
      <c r="D6972" t="s">
        <v>24</v>
      </c>
      <c r="E6972" t="s">
        <v>24</v>
      </c>
      <c r="F6972" s="1">
        <v>4</v>
      </c>
      <c r="G6972" s="1" t="str">
        <f t="shared" si="216"/>
        <v>0-1 Year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 s="14">
        <v>74.349999999999994</v>
      </c>
      <c r="U6972" t="str">
        <f t="shared" si="217"/>
        <v>60-90</v>
      </c>
      <c r="V6972" s="16">
        <v>265.35000000000002</v>
      </c>
      <c r="W6972" t="s">
        <v>23</v>
      </c>
    </row>
    <row r="6973" spans="1:23" x14ac:dyDescent="0.3">
      <c r="A6973" t="s">
        <v>7008</v>
      </c>
      <c r="B6973" t="s">
        <v>22</v>
      </c>
      <c r="C6973" s="1">
        <v>1</v>
      </c>
      <c r="D6973" t="s">
        <v>23</v>
      </c>
      <c r="E6973" t="s">
        <v>24</v>
      </c>
      <c r="F6973" s="1">
        <v>18</v>
      </c>
      <c r="G6973" s="1" t="str">
        <f t="shared" si="216"/>
        <v>1-2 Years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 s="14">
        <v>99.75</v>
      </c>
      <c r="U6973" t="str">
        <f t="shared" si="217"/>
        <v>90+</v>
      </c>
      <c r="V6973" s="16">
        <v>1836.25</v>
      </c>
      <c r="W6973" t="s">
        <v>23</v>
      </c>
    </row>
    <row r="6974" spans="1:23" x14ac:dyDescent="0.3">
      <c r="A6974" t="s">
        <v>7009</v>
      </c>
      <c r="B6974" t="s">
        <v>22</v>
      </c>
      <c r="C6974" s="1">
        <v>1</v>
      </c>
      <c r="D6974" t="s">
        <v>24</v>
      </c>
      <c r="E6974" t="s">
        <v>24</v>
      </c>
      <c r="F6974" s="1">
        <v>56</v>
      </c>
      <c r="G6974" s="1" t="str">
        <f t="shared" si="216"/>
        <v>4-5 Years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 s="14">
        <v>111.95</v>
      </c>
      <c r="U6974" t="str">
        <f t="shared" si="217"/>
        <v>90+</v>
      </c>
      <c r="V6974" s="16">
        <v>6418.9</v>
      </c>
      <c r="W6974" t="s">
        <v>23</v>
      </c>
    </row>
    <row r="6975" spans="1:23" x14ac:dyDescent="0.3">
      <c r="A6975" t="s">
        <v>7010</v>
      </c>
      <c r="B6975" t="s">
        <v>22</v>
      </c>
      <c r="C6975" s="1">
        <v>1</v>
      </c>
      <c r="D6975" t="s">
        <v>23</v>
      </c>
      <c r="E6975" t="s">
        <v>24</v>
      </c>
      <c r="F6975" s="1">
        <v>53</v>
      </c>
      <c r="G6975" s="1" t="str">
        <f t="shared" si="216"/>
        <v>4-5 Years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 s="14">
        <v>94</v>
      </c>
      <c r="U6975" t="str">
        <f t="shared" si="217"/>
        <v>90+</v>
      </c>
      <c r="V6975" s="16">
        <v>4871.45</v>
      </c>
      <c r="W6975" t="s">
        <v>24</v>
      </c>
    </row>
    <row r="6976" spans="1:23" x14ac:dyDescent="0.3">
      <c r="A6976" t="s">
        <v>7011</v>
      </c>
      <c r="B6976" t="s">
        <v>22</v>
      </c>
      <c r="C6976" s="1">
        <v>0</v>
      </c>
      <c r="D6976" t="s">
        <v>23</v>
      </c>
      <c r="E6976" t="s">
        <v>24</v>
      </c>
      <c r="F6976" s="1">
        <v>51</v>
      </c>
      <c r="G6976" s="1" t="str">
        <f t="shared" si="216"/>
        <v>4-5 Years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 s="14">
        <v>98.85</v>
      </c>
      <c r="U6976" t="str">
        <f t="shared" si="217"/>
        <v>90+</v>
      </c>
      <c r="V6976" s="16">
        <v>4947.55</v>
      </c>
      <c r="W6976" t="s">
        <v>24</v>
      </c>
    </row>
    <row r="6977" spans="1:23" x14ac:dyDescent="0.3">
      <c r="A6977" t="s">
        <v>7012</v>
      </c>
      <c r="B6977" t="s">
        <v>22</v>
      </c>
      <c r="C6977" s="1">
        <v>0</v>
      </c>
      <c r="D6977" t="s">
        <v>23</v>
      </c>
      <c r="E6977" t="s">
        <v>23</v>
      </c>
      <c r="F6977" s="1">
        <v>24</v>
      </c>
      <c r="G6977" s="1" t="str">
        <f t="shared" si="216"/>
        <v>1-2 Years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 s="14">
        <v>64.349999999999994</v>
      </c>
      <c r="U6977" t="str">
        <f t="shared" si="217"/>
        <v>60-90</v>
      </c>
      <c r="V6977" s="16">
        <v>1558.65</v>
      </c>
      <c r="W6977" t="s">
        <v>24</v>
      </c>
    </row>
    <row r="6978" spans="1:23" x14ac:dyDescent="0.3">
      <c r="A6978" t="s">
        <v>7013</v>
      </c>
      <c r="B6978" t="s">
        <v>22</v>
      </c>
      <c r="C6978" s="1">
        <v>0</v>
      </c>
      <c r="D6978" t="s">
        <v>23</v>
      </c>
      <c r="E6978" t="s">
        <v>24</v>
      </c>
      <c r="F6978" s="1">
        <v>62</v>
      </c>
      <c r="G6978" s="1" t="str">
        <f t="shared" si="216"/>
        <v>5+ Years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 s="14">
        <v>72</v>
      </c>
      <c r="U6978" t="str">
        <f t="shared" si="217"/>
        <v>60-90</v>
      </c>
      <c r="V6978" s="16">
        <v>4284.2</v>
      </c>
      <c r="W6978" t="s">
        <v>24</v>
      </c>
    </row>
    <row r="6979" spans="1:23" x14ac:dyDescent="0.3">
      <c r="A6979" t="s">
        <v>7014</v>
      </c>
      <c r="B6979" t="s">
        <v>30</v>
      </c>
      <c r="C6979" s="1">
        <v>0</v>
      </c>
      <c r="D6979" t="s">
        <v>24</v>
      </c>
      <c r="E6979" t="s">
        <v>24</v>
      </c>
      <c r="F6979" s="1">
        <v>24</v>
      </c>
      <c r="G6979" s="1" t="str">
        <f t="shared" ref="G6979:G7042" si="218">IF(F6979&lt;=12,"0-1 Year",
IF(F6979&lt;=24,"1-2 Years",
IF(F6979&lt;=48,"2-4 Years",
IF(F6979&lt;=60,"4-5 Years","5+ Years"))))</f>
        <v>1-2 Years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 s="14">
        <v>49.7</v>
      </c>
      <c r="U6979" t="str">
        <f t="shared" ref="U6979:U7042" si="219">IF(T6979&lt;30,"0-30",
IF(T6979&lt;60,"30-60",
IF(T6979&lt;90,"60-90","90+")))</f>
        <v>30-60</v>
      </c>
      <c r="V6979" s="16">
        <v>1218.25</v>
      </c>
      <c r="W6979" t="s">
        <v>24</v>
      </c>
    </row>
    <row r="6980" spans="1:23" x14ac:dyDescent="0.3">
      <c r="A6980" t="s">
        <v>7015</v>
      </c>
      <c r="B6980" t="s">
        <v>22</v>
      </c>
      <c r="C6980" s="1">
        <v>0</v>
      </c>
      <c r="D6980" t="s">
        <v>23</v>
      </c>
      <c r="E6980" t="s">
        <v>23</v>
      </c>
      <c r="F6980" s="1">
        <v>70</v>
      </c>
      <c r="G6980" s="1" t="str">
        <f t="shared" si="218"/>
        <v>5+ Years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 s="14">
        <v>80.7</v>
      </c>
      <c r="U6980" t="str">
        <f t="shared" si="219"/>
        <v>60-90</v>
      </c>
      <c r="V6980" s="16">
        <v>5617.95</v>
      </c>
      <c r="W6980" t="s">
        <v>24</v>
      </c>
    </row>
    <row r="6981" spans="1:23" x14ac:dyDescent="0.3">
      <c r="A6981" t="s">
        <v>7016</v>
      </c>
      <c r="B6981" t="s">
        <v>30</v>
      </c>
      <c r="C6981" s="1">
        <v>0</v>
      </c>
      <c r="D6981" t="s">
        <v>24</v>
      </c>
      <c r="E6981" t="s">
        <v>23</v>
      </c>
      <c r="F6981" s="1">
        <v>1</v>
      </c>
      <c r="G6981" s="1" t="str">
        <f t="shared" si="218"/>
        <v>0-1 Year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 s="14">
        <v>24.2</v>
      </c>
      <c r="U6981" t="str">
        <f t="shared" si="219"/>
        <v>0-30</v>
      </c>
      <c r="V6981" s="16">
        <v>24.2</v>
      </c>
      <c r="W6981" t="s">
        <v>24</v>
      </c>
    </row>
    <row r="6982" spans="1:23" x14ac:dyDescent="0.3">
      <c r="A6982" t="s">
        <v>7017</v>
      </c>
      <c r="B6982" t="s">
        <v>30</v>
      </c>
      <c r="C6982" s="1">
        <v>1</v>
      </c>
      <c r="D6982" t="s">
        <v>24</v>
      </c>
      <c r="E6982" t="s">
        <v>24</v>
      </c>
      <c r="F6982" s="1">
        <v>16</v>
      </c>
      <c r="G6982" s="1" t="str">
        <f t="shared" si="218"/>
        <v>1-2 Years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 s="14">
        <v>39</v>
      </c>
      <c r="U6982" t="str">
        <f t="shared" si="219"/>
        <v>30-60</v>
      </c>
      <c r="V6982" s="16">
        <v>679.85</v>
      </c>
      <c r="W6982" t="s">
        <v>23</v>
      </c>
    </row>
    <row r="6983" spans="1:23" x14ac:dyDescent="0.3">
      <c r="A6983" t="s">
        <v>7018</v>
      </c>
      <c r="B6983" t="s">
        <v>22</v>
      </c>
      <c r="C6983" s="1">
        <v>0</v>
      </c>
      <c r="D6983" t="s">
        <v>24</v>
      </c>
      <c r="E6983" t="s">
        <v>24</v>
      </c>
      <c r="F6983" s="1">
        <v>8</v>
      </c>
      <c r="G6983" s="1" t="str">
        <f t="shared" si="218"/>
        <v>0-1 Year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 s="14">
        <v>65.45</v>
      </c>
      <c r="U6983" t="str">
        <f t="shared" si="219"/>
        <v>60-90</v>
      </c>
      <c r="V6983" s="16">
        <v>554.45000000000005</v>
      </c>
      <c r="W6983" t="s">
        <v>24</v>
      </c>
    </row>
    <row r="6984" spans="1:23" x14ac:dyDescent="0.3">
      <c r="A6984" t="s">
        <v>7019</v>
      </c>
      <c r="B6984" t="s">
        <v>22</v>
      </c>
      <c r="C6984" s="1">
        <v>0</v>
      </c>
      <c r="D6984" t="s">
        <v>23</v>
      </c>
      <c r="E6984" t="s">
        <v>23</v>
      </c>
      <c r="F6984" s="1">
        <v>72</v>
      </c>
      <c r="G6984" s="1" t="str">
        <f t="shared" si="218"/>
        <v>5+ Years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 s="14">
        <v>74.349999999999994</v>
      </c>
      <c r="U6984" t="str">
        <f t="shared" si="219"/>
        <v>60-90</v>
      </c>
      <c r="V6984" s="16">
        <v>5237.3999999999996</v>
      </c>
      <c r="W6984" t="s">
        <v>24</v>
      </c>
    </row>
    <row r="6985" spans="1:23" x14ac:dyDescent="0.3">
      <c r="A6985" t="s">
        <v>7020</v>
      </c>
      <c r="B6985" t="s">
        <v>22</v>
      </c>
      <c r="C6985" s="1">
        <v>0</v>
      </c>
      <c r="D6985" t="s">
        <v>24</v>
      </c>
      <c r="E6985" t="s">
        <v>24</v>
      </c>
      <c r="F6985" s="1">
        <v>23</v>
      </c>
      <c r="G6985" s="1" t="str">
        <f t="shared" si="218"/>
        <v>1-2 Years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 s="14">
        <v>83.2</v>
      </c>
      <c r="U6985" t="str">
        <f t="shared" si="219"/>
        <v>60-90</v>
      </c>
      <c r="V6985" s="16">
        <v>2032.3</v>
      </c>
      <c r="W6985" t="s">
        <v>24</v>
      </c>
    </row>
    <row r="6986" spans="1:23" x14ac:dyDescent="0.3">
      <c r="A6986" t="s">
        <v>7021</v>
      </c>
      <c r="B6986" t="s">
        <v>30</v>
      </c>
      <c r="C6986" s="1">
        <v>0</v>
      </c>
      <c r="D6986" t="s">
        <v>24</v>
      </c>
      <c r="E6986" t="s">
        <v>23</v>
      </c>
      <c r="F6986" s="1">
        <v>31</v>
      </c>
      <c r="G6986" s="1" t="str">
        <f t="shared" si="218"/>
        <v>2-4 Years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 s="14">
        <v>25</v>
      </c>
      <c r="U6986" t="str">
        <f t="shared" si="219"/>
        <v>0-30</v>
      </c>
      <c r="V6986" s="16">
        <v>789.2</v>
      </c>
      <c r="W6986" t="s">
        <v>24</v>
      </c>
    </row>
    <row r="6987" spans="1:23" x14ac:dyDescent="0.3">
      <c r="A6987" t="s">
        <v>7022</v>
      </c>
      <c r="B6987" t="s">
        <v>30</v>
      </c>
      <c r="C6987" s="1">
        <v>0</v>
      </c>
      <c r="D6987" t="s">
        <v>23</v>
      </c>
      <c r="E6987" t="s">
        <v>23</v>
      </c>
      <c r="F6987" s="1">
        <v>37</v>
      </c>
      <c r="G6987" s="1" t="str">
        <f t="shared" si="218"/>
        <v>2-4 Years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 s="14">
        <v>40.200000000000003</v>
      </c>
      <c r="U6987" t="str">
        <f t="shared" si="219"/>
        <v>30-60</v>
      </c>
      <c r="V6987" s="16">
        <v>1525.35</v>
      </c>
      <c r="W6987" t="s">
        <v>24</v>
      </c>
    </row>
    <row r="6988" spans="1:23" x14ac:dyDescent="0.3">
      <c r="A6988" t="s">
        <v>7023</v>
      </c>
      <c r="B6988" t="s">
        <v>22</v>
      </c>
      <c r="C6988" s="1">
        <v>0</v>
      </c>
      <c r="D6988" t="s">
        <v>23</v>
      </c>
      <c r="E6988" t="s">
        <v>24</v>
      </c>
      <c r="F6988" s="1">
        <v>30</v>
      </c>
      <c r="G6988" s="1" t="str">
        <f t="shared" si="218"/>
        <v>2-4 Years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 s="14">
        <v>94.1</v>
      </c>
      <c r="U6988" t="str">
        <f t="shared" si="219"/>
        <v>90+</v>
      </c>
      <c r="V6988" s="16">
        <v>2804.45</v>
      </c>
      <c r="W6988" t="s">
        <v>23</v>
      </c>
    </row>
    <row r="6989" spans="1:23" x14ac:dyDescent="0.3">
      <c r="A6989" t="s">
        <v>7024</v>
      </c>
      <c r="B6989" t="s">
        <v>22</v>
      </c>
      <c r="C6989" s="1">
        <v>1</v>
      </c>
      <c r="D6989" t="s">
        <v>24</v>
      </c>
      <c r="E6989" t="s">
        <v>24</v>
      </c>
      <c r="F6989" s="1">
        <v>35</v>
      </c>
      <c r="G6989" s="1" t="str">
        <f t="shared" si="218"/>
        <v>2-4 Years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 s="14">
        <v>108.35</v>
      </c>
      <c r="U6989" t="str">
        <f t="shared" si="219"/>
        <v>90+</v>
      </c>
      <c r="V6989" s="16">
        <v>3726.15</v>
      </c>
      <c r="W6989" t="s">
        <v>24</v>
      </c>
    </row>
    <row r="6990" spans="1:23" x14ac:dyDescent="0.3">
      <c r="A6990" t="s">
        <v>7025</v>
      </c>
      <c r="B6990" t="s">
        <v>22</v>
      </c>
      <c r="C6990" s="1">
        <v>0</v>
      </c>
      <c r="D6990" t="s">
        <v>23</v>
      </c>
      <c r="E6990" t="s">
        <v>23</v>
      </c>
      <c r="F6990" s="1">
        <v>23</v>
      </c>
      <c r="G6990" s="1" t="str">
        <f t="shared" si="218"/>
        <v>1-2 Years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 s="14">
        <v>69.5</v>
      </c>
      <c r="U6990" t="str">
        <f t="shared" si="219"/>
        <v>60-90</v>
      </c>
      <c r="V6990" s="16">
        <v>1652.1</v>
      </c>
      <c r="W6990" t="s">
        <v>24</v>
      </c>
    </row>
    <row r="6991" spans="1:23" x14ac:dyDescent="0.3">
      <c r="A6991" t="s">
        <v>7026</v>
      </c>
      <c r="B6991" t="s">
        <v>22</v>
      </c>
      <c r="C6991" s="1">
        <v>0</v>
      </c>
      <c r="D6991" t="s">
        <v>23</v>
      </c>
      <c r="E6991" t="s">
        <v>23</v>
      </c>
      <c r="F6991" s="1">
        <v>20</v>
      </c>
      <c r="G6991" s="1" t="str">
        <f t="shared" si="218"/>
        <v>1-2 Years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 s="14">
        <v>76</v>
      </c>
      <c r="U6991" t="str">
        <f t="shared" si="219"/>
        <v>60-90</v>
      </c>
      <c r="V6991" s="16">
        <v>1588.75</v>
      </c>
      <c r="W6991" t="s">
        <v>24</v>
      </c>
    </row>
    <row r="6992" spans="1:23" x14ac:dyDescent="0.3">
      <c r="A6992" t="s">
        <v>7027</v>
      </c>
      <c r="B6992" t="s">
        <v>30</v>
      </c>
      <c r="C6992" s="1">
        <v>0</v>
      </c>
      <c r="D6992" t="s">
        <v>23</v>
      </c>
      <c r="E6992" t="s">
        <v>24</v>
      </c>
      <c r="F6992" s="1">
        <v>36</v>
      </c>
      <c r="G6992" s="1" t="str">
        <f t="shared" si="218"/>
        <v>2-4 Years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 s="14">
        <v>93.6</v>
      </c>
      <c r="U6992" t="str">
        <f t="shared" si="219"/>
        <v>90+</v>
      </c>
      <c r="V6992" s="16">
        <v>3366.05</v>
      </c>
      <c r="W6992" t="s">
        <v>24</v>
      </c>
    </row>
    <row r="6993" spans="1:23" x14ac:dyDescent="0.3">
      <c r="A6993" t="s">
        <v>7028</v>
      </c>
      <c r="B6993" t="s">
        <v>22</v>
      </c>
      <c r="C6993" s="1">
        <v>0</v>
      </c>
      <c r="D6993" t="s">
        <v>24</v>
      </c>
      <c r="E6993" t="s">
        <v>24</v>
      </c>
      <c r="F6993" s="1">
        <v>8</v>
      </c>
      <c r="G6993" s="1" t="str">
        <f t="shared" si="218"/>
        <v>0-1 Year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 s="14">
        <v>95.65</v>
      </c>
      <c r="U6993" t="str">
        <f t="shared" si="219"/>
        <v>90+</v>
      </c>
      <c r="V6993" s="16">
        <v>778.1</v>
      </c>
      <c r="W6993" t="s">
        <v>23</v>
      </c>
    </row>
    <row r="6994" spans="1:23" x14ac:dyDescent="0.3">
      <c r="A6994" t="s">
        <v>7029</v>
      </c>
      <c r="B6994" t="s">
        <v>30</v>
      </c>
      <c r="C6994" s="1">
        <v>0</v>
      </c>
      <c r="D6994" t="s">
        <v>23</v>
      </c>
      <c r="E6994" t="s">
        <v>23</v>
      </c>
      <c r="F6994" s="1">
        <v>71</v>
      </c>
      <c r="G6994" s="1" t="str">
        <f t="shared" si="218"/>
        <v>5+ Years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 s="14">
        <v>100.55</v>
      </c>
      <c r="U6994" t="str">
        <f t="shared" si="219"/>
        <v>90+</v>
      </c>
      <c r="V6994" s="16">
        <v>7113.75</v>
      </c>
      <c r="W6994" t="s">
        <v>24</v>
      </c>
    </row>
    <row r="6995" spans="1:23" x14ac:dyDescent="0.3">
      <c r="A6995" t="s">
        <v>7030</v>
      </c>
      <c r="B6995" t="s">
        <v>22</v>
      </c>
      <c r="C6995" s="1">
        <v>1</v>
      </c>
      <c r="D6995" t="s">
        <v>23</v>
      </c>
      <c r="E6995" t="s">
        <v>24</v>
      </c>
      <c r="F6995" s="1">
        <v>50</v>
      </c>
      <c r="G6995" s="1" t="str">
        <f t="shared" si="218"/>
        <v>4-5 Years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 s="14">
        <v>88.05</v>
      </c>
      <c r="U6995" t="str">
        <f t="shared" si="219"/>
        <v>60-90</v>
      </c>
      <c r="V6995" s="16">
        <v>4367.3500000000004</v>
      </c>
      <c r="W6995" t="s">
        <v>23</v>
      </c>
    </row>
    <row r="6996" spans="1:23" x14ac:dyDescent="0.3">
      <c r="A6996" t="s">
        <v>7031</v>
      </c>
      <c r="B6996" t="s">
        <v>22</v>
      </c>
      <c r="C6996" s="1">
        <v>0</v>
      </c>
      <c r="D6996" t="s">
        <v>23</v>
      </c>
      <c r="E6996" t="s">
        <v>23</v>
      </c>
      <c r="F6996" s="1">
        <v>43</v>
      </c>
      <c r="G6996" s="1" t="str">
        <f t="shared" si="218"/>
        <v>2-4 Years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 s="14">
        <v>24.45</v>
      </c>
      <c r="U6996" t="str">
        <f t="shared" si="219"/>
        <v>0-30</v>
      </c>
      <c r="V6996" s="16">
        <v>993.15</v>
      </c>
      <c r="W6996" t="s">
        <v>24</v>
      </c>
    </row>
    <row r="6997" spans="1:23" x14ac:dyDescent="0.3">
      <c r="A6997" t="s">
        <v>7032</v>
      </c>
      <c r="B6997" t="s">
        <v>30</v>
      </c>
      <c r="C6997" s="1">
        <v>0</v>
      </c>
      <c r="D6997" t="s">
        <v>24</v>
      </c>
      <c r="E6997" t="s">
        <v>23</v>
      </c>
      <c r="F6997" s="1">
        <v>57</v>
      </c>
      <c r="G6997" s="1" t="str">
        <f t="shared" si="218"/>
        <v>4-5 Years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 s="14">
        <v>89.55</v>
      </c>
      <c r="U6997" t="str">
        <f t="shared" si="219"/>
        <v>60-90</v>
      </c>
      <c r="V6997" s="16">
        <v>5012.3500000000004</v>
      </c>
      <c r="W6997" t="s">
        <v>24</v>
      </c>
    </row>
    <row r="6998" spans="1:23" x14ac:dyDescent="0.3">
      <c r="A6998" t="s">
        <v>7033</v>
      </c>
      <c r="B6998" t="s">
        <v>22</v>
      </c>
      <c r="C6998" s="1">
        <v>0</v>
      </c>
      <c r="D6998" t="s">
        <v>23</v>
      </c>
      <c r="E6998" t="s">
        <v>23</v>
      </c>
      <c r="F6998" s="1">
        <v>41</v>
      </c>
      <c r="G6998" s="1" t="str">
        <f t="shared" si="218"/>
        <v>2-4 Years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 s="14">
        <v>66.5</v>
      </c>
      <c r="U6998" t="str">
        <f t="shared" si="219"/>
        <v>60-90</v>
      </c>
      <c r="V6998" s="16">
        <v>2728.6</v>
      </c>
      <c r="W6998" t="s">
        <v>23</v>
      </c>
    </row>
    <row r="6999" spans="1:23" x14ac:dyDescent="0.3">
      <c r="A6999" t="s">
        <v>7034</v>
      </c>
      <c r="B6999" t="s">
        <v>22</v>
      </c>
      <c r="C6999" s="1">
        <v>0</v>
      </c>
      <c r="D6999" t="s">
        <v>23</v>
      </c>
      <c r="E6999" t="s">
        <v>24</v>
      </c>
      <c r="F6999" s="1">
        <v>27</v>
      </c>
      <c r="G6999" s="1" t="str">
        <f t="shared" si="218"/>
        <v>2-4 Years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 s="14">
        <v>76.099999999999994</v>
      </c>
      <c r="U6999" t="str">
        <f t="shared" si="219"/>
        <v>60-90</v>
      </c>
      <c r="V6999" s="16">
        <v>2093.4</v>
      </c>
      <c r="W6999" t="s">
        <v>24</v>
      </c>
    </row>
    <row r="7000" spans="1:23" x14ac:dyDescent="0.3">
      <c r="A7000" t="s">
        <v>7035</v>
      </c>
      <c r="B7000" t="s">
        <v>22</v>
      </c>
      <c r="C7000" s="1">
        <v>0</v>
      </c>
      <c r="D7000" t="s">
        <v>24</v>
      </c>
      <c r="E7000" t="s">
        <v>24</v>
      </c>
      <c r="F7000" s="1">
        <v>13</v>
      </c>
      <c r="G7000" s="1" t="str">
        <f t="shared" si="218"/>
        <v>1-2 Years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 s="14">
        <v>80.5</v>
      </c>
      <c r="U7000" t="str">
        <f t="shared" si="219"/>
        <v>60-90</v>
      </c>
      <c r="V7000" s="16">
        <v>1011.8</v>
      </c>
      <c r="W7000" t="s">
        <v>24</v>
      </c>
    </row>
    <row r="7001" spans="1:23" x14ac:dyDescent="0.3">
      <c r="A7001" t="s">
        <v>7036</v>
      </c>
      <c r="B7001" t="s">
        <v>30</v>
      </c>
      <c r="C7001" s="1">
        <v>0</v>
      </c>
      <c r="D7001" t="s">
        <v>24</v>
      </c>
      <c r="E7001" t="s">
        <v>24</v>
      </c>
      <c r="F7001" s="1">
        <v>3</v>
      </c>
      <c r="G7001" s="1" t="str">
        <f t="shared" si="218"/>
        <v>0-1 Year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 s="14">
        <v>35.450000000000003</v>
      </c>
      <c r="U7001" t="str">
        <f t="shared" si="219"/>
        <v>30-60</v>
      </c>
      <c r="V7001" s="16">
        <v>106.85</v>
      </c>
      <c r="W7001" t="s">
        <v>23</v>
      </c>
    </row>
    <row r="7002" spans="1:23" x14ac:dyDescent="0.3">
      <c r="A7002" t="s">
        <v>7037</v>
      </c>
      <c r="B7002" t="s">
        <v>22</v>
      </c>
      <c r="C7002" s="1">
        <v>0</v>
      </c>
      <c r="D7002" t="s">
        <v>24</v>
      </c>
      <c r="E7002" t="s">
        <v>24</v>
      </c>
      <c r="F7002" s="1">
        <v>67</v>
      </c>
      <c r="G7002" s="1" t="str">
        <f t="shared" si="218"/>
        <v>5+ Years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 s="14">
        <v>20.55</v>
      </c>
      <c r="U7002" t="str">
        <f t="shared" si="219"/>
        <v>0-30</v>
      </c>
      <c r="V7002" s="16">
        <v>1343.4</v>
      </c>
      <c r="W7002" t="s">
        <v>24</v>
      </c>
    </row>
    <row r="7003" spans="1:23" x14ac:dyDescent="0.3">
      <c r="A7003" t="s">
        <v>7038</v>
      </c>
      <c r="B7003" t="s">
        <v>30</v>
      </c>
      <c r="C7003" s="1">
        <v>0</v>
      </c>
      <c r="D7003" t="s">
        <v>24</v>
      </c>
      <c r="E7003" t="s">
        <v>24</v>
      </c>
      <c r="F7003" s="1">
        <v>3</v>
      </c>
      <c r="G7003" s="1" t="str">
        <f t="shared" si="218"/>
        <v>0-1 Year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 s="14">
        <v>49.9</v>
      </c>
      <c r="U7003" t="str">
        <f t="shared" si="219"/>
        <v>30-60</v>
      </c>
      <c r="V7003" s="16">
        <v>130.1</v>
      </c>
      <c r="W7003" t="s">
        <v>23</v>
      </c>
    </row>
    <row r="7004" spans="1:23" x14ac:dyDescent="0.3">
      <c r="A7004" t="s">
        <v>7039</v>
      </c>
      <c r="B7004" t="s">
        <v>22</v>
      </c>
      <c r="C7004" s="1">
        <v>0</v>
      </c>
      <c r="D7004" t="s">
        <v>23</v>
      </c>
      <c r="E7004" t="s">
        <v>24</v>
      </c>
      <c r="F7004" s="1">
        <v>64</v>
      </c>
      <c r="G7004" s="1" t="str">
        <f t="shared" si="218"/>
        <v>5+ Years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 s="14">
        <v>105.4</v>
      </c>
      <c r="U7004" t="str">
        <f t="shared" si="219"/>
        <v>90+</v>
      </c>
      <c r="V7004" s="16">
        <v>6794.75</v>
      </c>
      <c r="W7004" t="s">
        <v>24</v>
      </c>
    </row>
    <row r="7005" spans="1:23" x14ac:dyDescent="0.3">
      <c r="A7005" t="s">
        <v>7040</v>
      </c>
      <c r="B7005" t="s">
        <v>30</v>
      </c>
      <c r="C7005" s="1">
        <v>0</v>
      </c>
      <c r="D7005" t="s">
        <v>24</v>
      </c>
      <c r="E7005" t="s">
        <v>24</v>
      </c>
      <c r="F7005" s="1">
        <v>26</v>
      </c>
      <c r="G7005" s="1" t="str">
        <f t="shared" si="218"/>
        <v>2-4 Years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 s="14">
        <v>35.75</v>
      </c>
      <c r="U7005" t="str">
        <f t="shared" si="219"/>
        <v>30-60</v>
      </c>
      <c r="V7005" s="16">
        <v>1022.5</v>
      </c>
      <c r="W7005" t="s">
        <v>24</v>
      </c>
    </row>
    <row r="7006" spans="1:23" x14ac:dyDescent="0.3">
      <c r="A7006" t="s">
        <v>7041</v>
      </c>
      <c r="B7006" t="s">
        <v>30</v>
      </c>
      <c r="C7006" s="1">
        <v>0</v>
      </c>
      <c r="D7006" t="s">
        <v>24</v>
      </c>
      <c r="E7006" t="s">
        <v>24</v>
      </c>
      <c r="F7006" s="1">
        <v>38</v>
      </c>
      <c r="G7006" s="1" t="str">
        <f t="shared" si="218"/>
        <v>2-4 Years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 s="14">
        <v>95.1</v>
      </c>
      <c r="U7006" t="str">
        <f t="shared" si="219"/>
        <v>90+</v>
      </c>
      <c r="V7006" s="16">
        <v>3691.2</v>
      </c>
      <c r="W7006" t="s">
        <v>24</v>
      </c>
    </row>
    <row r="7007" spans="1:23" x14ac:dyDescent="0.3">
      <c r="A7007" t="s">
        <v>7042</v>
      </c>
      <c r="B7007" t="s">
        <v>30</v>
      </c>
      <c r="C7007" s="1">
        <v>0</v>
      </c>
      <c r="D7007" t="s">
        <v>23</v>
      </c>
      <c r="E7007" t="s">
        <v>24</v>
      </c>
      <c r="F7007" s="1">
        <v>23</v>
      </c>
      <c r="G7007" s="1" t="str">
        <f t="shared" si="218"/>
        <v>1-2 Years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 s="14">
        <v>19.3</v>
      </c>
      <c r="U7007" t="str">
        <f t="shared" si="219"/>
        <v>0-30</v>
      </c>
      <c r="V7007" s="16">
        <v>486.2</v>
      </c>
      <c r="W7007" t="s">
        <v>24</v>
      </c>
    </row>
    <row r="7008" spans="1:23" x14ac:dyDescent="0.3">
      <c r="A7008" t="s">
        <v>7043</v>
      </c>
      <c r="B7008" t="s">
        <v>30</v>
      </c>
      <c r="C7008" s="1">
        <v>0</v>
      </c>
      <c r="D7008" t="s">
        <v>24</v>
      </c>
      <c r="E7008" t="s">
        <v>24</v>
      </c>
      <c r="F7008" s="1">
        <v>40</v>
      </c>
      <c r="G7008" s="1" t="str">
        <f t="shared" si="218"/>
        <v>2-4 Years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 s="14">
        <v>104.5</v>
      </c>
      <c r="U7008" t="str">
        <f t="shared" si="219"/>
        <v>90+</v>
      </c>
      <c r="V7008" s="16">
        <v>4036.85</v>
      </c>
      <c r="W7008" t="s">
        <v>23</v>
      </c>
    </row>
    <row r="7009" spans="1:23" x14ac:dyDescent="0.3">
      <c r="A7009" t="s">
        <v>7044</v>
      </c>
      <c r="B7009" t="s">
        <v>30</v>
      </c>
      <c r="C7009" s="1">
        <v>1</v>
      </c>
      <c r="D7009" t="s">
        <v>23</v>
      </c>
      <c r="E7009" t="s">
        <v>24</v>
      </c>
      <c r="F7009" s="1">
        <v>72</v>
      </c>
      <c r="G7009" s="1" t="str">
        <f t="shared" si="218"/>
        <v>5+ Years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 s="14">
        <v>63.1</v>
      </c>
      <c r="U7009" t="str">
        <f t="shared" si="219"/>
        <v>60-90</v>
      </c>
      <c r="V7009" s="16">
        <v>4685.55</v>
      </c>
      <c r="W7009" t="s">
        <v>24</v>
      </c>
    </row>
    <row r="7010" spans="1:23" x14ac:dyDescent="0.3">
      <c r="A7010" t="s">
        <v>7045</v>
      </c>
      <c r="B7010" t="s">
        <v>22</v>
      </c>
      <c r="C7010" s="1">
        <v>1</v>
      </c>
      <c r="D7010" t="s">
        <v>24</v>
      </c>
      <c r="E7010" t="s">
        <v>24</v>
      </c>
      <c r="F7010" s="1">
        <v>3</v>
      </c>
      <c r="G7010" s="1" t="str">
        <f t="shared" si="218"/>
        <v>0-1 Year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 s="14">
        <v>75.05</v>
      </c>
      <c r="U7010" t="str">
        <f t="shared" si="219"/>
        <v>60-90</v>
      </c>
      <c r="V7010" s="16">
        <v>256.25</v>
      </c>
      <c r="W7010" t="s">
        <v>23</v>
      </c>
    </row>
    <row r="7011" spans="1:23" x14ac:dyDescent="0.3">
      <c r="A7011" t="s">
        <v>7046</v>
      </c>
      <c r="B7011" t="s">
        <v>30</v>
      </c>
      <c r="C7011" s="1">
        <v>0</v>
      </c>
      <c r="D7011" t="s">
        <v>24</v>
      </c>
      <c r="E7011" t="s">
        <v>24</v>
      </c>
      <c r="F7011" s="1">
        <v>23</v>
      </c>
      <c r="G7011" s="1" t="str">
        <f t="shared" si="218"/>
        <v>1-2 Years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 s="14">
        <v>81</v>
      </c>
      <c r="U7011" t="str">
        <f t="shared" si="219"/>
        <v>60-90</v>
      </c>
      <c r="V7011" s="16">
        <v>1917.1</v>
      </c>
      <c r="W7011" t="s">
        <v>23</v>
      </c>
    </row>
    <row r="7012" spans="1:23" x14ac:dyDescent="0.3">
      <c r="A7012" t="s">
        <v>7047</v>
      </c>
      <c r="B7012" t="s">
        <v>22</v>
      </c>
      <c r="C7012" s="1">
        <v>1</v>
      </c>
      <c r="D7012" t="s">
        <v>23</v>
      </c>
      <c r="E7012" t="s">
        <v>24</v>
      </c>
      <c r="F7012" s="1">
        <v>1</v>
      </c>
      <c r="G7012" s="1" t="str">
        <f t="shared" si="218"/>
        <v>0-1 Year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 s="14">
        <v>74.45</v>
      </c>
      <c r="U7012" t="str">
        <f t="shared" si="219"/>
        <v>60-90</v>
      </c>
      <c r="V7012" s="16">
        <v>74.45</v>
      </c>
      <c r="W7012" t="s">
        <v>23</v>
      </c>
    </row>
    <row r="7013" spans="1:23" x14ac:dyDescent="0.3">
      <c r="A7013" t="s">
        <v>7048</v>
      </c>
      <c r="B7013" t="s">
        <v>22</v>
      </c>
      <c r="C7013" s="1">
        <v>0</v>
      </c>
      <c r="D7013" t="s">
        <v>24</v>
      </c>
      <c r="E7013" t="s">
        <v>24</v>
      </c>
      <c r="F7013" s="1">
        <v>4</v>
      </c>
      <c r="G7013" s="1" t="str">
        <f t="shared" si="218"/>
        <v>0-1 Year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 s="14">
        <v>60.4</v>
      </c>
      <c r="U7013" t="str">
        <f t="shared" si="219"/>
        <v>60-90</v>
      </c>
      <c r="V7013" s="16">
        <v>272.14999999999998</v>
      </c>
      <c r="W7013" t="s">
        <v>23</v>
      </c>
    </row>
    <row r="7014" spans="1:23" x14ac:dyDescent="0.3">
      <c r="A7014" t="s">
        <v>7049</v>
      </c>
      <c r="B7014" t="s">
        <v>22</v>
      </c>
      <c r="C7014" s="1">
        <v>0</v>
      </c>
      <c r="D7014" t="s">
        <v>23</v>
      </c>
      <c r="E7014" t="s">
        <v>24</v>
      </c>
      <c r="F7014" s="1">
        <v>62</v>
      </c>
      <c r="G7014" s="1" t="str">
        <f t="shared" si="218"/>
        <v>5+ Years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 s="14">
        <v>84.95</v>
      </c>
      <c r="U7014" t="str">
        <f t="shared" si="219"/>
        <v>60-90</v>
      </c>
      <c r="V7014" s="16">
        <v>5150.55</v>
      </c>
      <c r="W7014" t="s">
        <v>24</v>
      </c>
    </row>
    <row r="7015" spans="1:23" x14ac:dyDescent="0.3">
      <c r="A7015" t="s">
        <v>7050</v>
      </c>
      <c r="B7015" t="s">
        <v>22</v>
      </c>
      <c r="C7015" s="1">
        <v>0</v>
      </c>
      <c r="D7015" t="s">
        <v>24</v>
      </c>
      <c r="E7015" t="s">
        <v>24</v>
      </c>
      <c r="F7015" s="1">
        <v>40</v>
      </c>
      <c r="G7015" s="1" t="str">
        <f t="shared" si="218"/>
        <v>2-4 Years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 s="14">
        <v>93.4</v>
      </c>
      <c r="U7015" t="str">
        <f t="shared" si="219"/>
        <v>90+</v>
      </c>
      <c r="V7015" s="16">
        <v>3756.4</v>
      </c>
      <c r="W7015" t="s">
        <v>24</v>
      </c>
    </row>
    <row r="7016" spans="1:23" x14ac:dyDescent="0.3">
      <c r="A7016" t="s">
        <v>7051</v>
      </c>
      <c r="B7016" t="s">
        <v>30</v>
      </c>
      <c r="C7016" s="1">
        <v>0</v>
      </c>
      <c r="D7016" t="s">
        <v>24</v>
      </c>
      <c r="E7016" t="s">
        <v>24</v>
      </c>
      <c r="F7016" s="1">
        <v>41</v>
      </c>
      <c r="G7016" s="1" t="str">
        <f t="shared" si="218"/>
        <v>2-4 Years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 s="14">
        <v>89.2</v>
      </c>
      <c r="U7016" t="str">
        <f t="shared" si="219"/>
        <v>60-90</v>
      </c>
      <c r="V7016" s="16">
        <v>3645.75</v>
      </c>
      <c r="W7016" t="s">
        <v>24</v>
      </c>
    </row>
    <row r="7017" spans="1:23" x14ac:dyDescent="0.3">
      <c r="A7017" t="s">
        <v>7052</v>
      </c>
      <c r="B7017" t="s">
        <v>30</v>
      </c>
      <c r="C7017" s="1">
        <v>1</v>
      </c>
      <c r="D7017" t="s">
        <v>23</v>
      </c>
      <c r="E7017" t="s">
        <v>24</v>
      </c>
      <c r="F7017" s="1">
        <v>34</v>
      </c>
      <c r="G7017" s="1" t="str">
        <f t="shared" si="218"/>
        <v>2-4 Years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 s="14">
        <v>85.2</v>
      </c>
      <c r="U7017" t="str">
        <f t="shared" si="219"/>
        <v>60-90</v>
      </c>
      <c r="V7017" s="16">
        <v>2874.45</v>
      </c>
      <c r="W7017" t="s">
        <v>24</v>
      </c>
    </row>
    <row r="7018" spans="1:23" x14ac:dyDescent="0.3">
      <c r="A7018" t="s">
        <v>7053</v>
      </c>
      <c r="B7018" t="s">
        <v>22</v>
      </c>
      <c r="C7018" s="1">
        <v>0</v>
      </c>
      <c r="D7018" t="s">
        <v>24</v>
      </c>
      <c r="E7018" t="s">
        <v>24</v>
      </c>
      <c r="F7018" s="1">
        <v>1</v>
      </c>
      <c r="G7018" s="1" t="str">
        <f t="shared" si="218"/>
        <v>0-1 Year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 s="14">
        <v>49.95</v>
      </c>
      <c r="U7018" t="str">
        <f t="shared" si="219"/>
        <v>30-60</v>
      </c>
      <c r="V7018" s="16">
        <v>49.95</v>
      </c>
      <c r="W7018" t="s">
        <v>24</v>
      </c>
    </row>
    <row r="7019" spans="1:23" x14ac:dyDescent="0.3">
      <c r="A7019" t="s">
        <v>7054</v>
      </c>
      <c r="B7019" t="s">
        <v>22</v>
      </c>
      <c r="C7019" s="1">
        <v>0</v>
      </c>
      <c r="D7019" t="s">
        <v>24</v>
      </c>
      <c r="E7019" t="s">
        <v>24</v>
      </c>
      <c r="F7019" s="1">
        <v>51</v>
      </c>
      <c r="G7019" s="1" t="str">
        <f t="shared" si="218"/>
        <v>4-5 Years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 s="14">
        <v>20.65</v>
      </c>
      <c r="U7019" t="str">
        <f t="shared" si="219"/>
        <v>0-30</v>
      </c>
      <c r="V7019" s="16">
        <v>1020.75</v>
      </c>
      <c r="W7019" t="s">
        <v>24</v>
      </c>
    </row>
    <row r="7020" spans="1:23" x14ac:dyDescent="0.3">
      <c r="A7020" t="s">
        <v>7055</v>
      </c>
      <c r="B7020" t="s">
        <v>30</v>
      </c>
      <c r="C7020" s="1">
        <v>0</v>
      </c>
      <c r="D7020" t="s">
        <v>23</v>
      </c>
      <c r="E7020" t="s">
        <v>23</v>
      </c>
      <c r="F7020" s="1">
        <v>1</v>
      </c>
      <c r="G7020" s="1" t="str">
        <f t="shared" si="218"/>
        <v>0-1 Year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 s="14">
        <v>70.650000000000006</v>
      </c>
      <c r="U7020" t="str">
        <f t="shared" si="219"/>
        <v>60-90</v>
      </c>
      <c r="V7020" s="16">
        <v>70.650000000000006</v>
      </c>
      <c r="W7020" t="s">
        <v>23</v>
      </c>
    </row>
    <row r="7021" spans="1:23" x14ac:dyDescent="0.3">
      <c r="A7021" t="s">
        <v>7056</v>
      </c>
      <c r="B7021" t="s">
        <v>22</v>
      </c>
      <c r="C7021" s="1">
        <v>0</v>
      </c>
      <c r="D7021" t="s">
        <v>24</v>
      </c>
      <c r="E7021" t="s">
        <v>24</v>
      </c>
      <c r="F7021" s="1">
        <v>39</v>
      </c>
      <c r="G7021" s="1" t="str">
        <f t="shared" si="218"/>
        <v>2-4 Years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 s="14">
        <v>20.149999999999999</v>
      </c>
      <c r="U7021" t="str">
        <f t="shared" si="219"/>
        <v>0-30</v>
      </c>
      <c r="V7021" s="16">
        <v>826</v>
      </c>
      <c r="W7021" t="s">
        <v>24</v>
      </c>
    </row>
    <row r="7022" spans="1:23" x14ac:dyDescent="0.3">
      <c r="A7022" t="s">
        <v>7057</v>
      </c>
      <c r="B7022" t="s">
        <v>30</v>
      </c>
      <c r="C7022" s="1">
        <v>0</v>
      </c>
      <c r="D7022" t="s">
        <v>23</v>
      </c>
      <c r="E7022" t="s">
        <v>23</v>
      </c>
      <c r="F7022" s="1">
        <v>12</v>
      </c>
      <c r="G7022" s="1" t="str">
        <f t="shared" si="218"/>
        <v>0-1 Year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 s="14">
        <v>19.2</v>
      </c>
      <c r="U7022" t="str">
        <f t="shared" si="219"/>
        <v>0-30</v>
      </c>
      <c r="V7022" s="16">
        <v>239</v>
      </c>
      <c r="W7022" t="s">
        <v>24</v>
      </c>
    </row>
    <row r="7023" spans="1:23" x14ac:dyDescent="0.3">
      <c r="A7023" t="s">
        <v>7058</v>
      </c>
      <c r="B7023" t="s">
        <v>30</v>
      </c>
      <c r="C7023" s="1">
        <v>0</v>
      </c>
      <c r="D7023" t="s">
        <v>24</v>
      </c>
      <c r="E7023" t="s">
        <v>24</v>
      </c>
      <c r="F7023" s="1">
        <v>12</v>
      </c>
      <c r="G7023" s="1" t="str">
        <f t="shared" si="218"/>
        <v>0-1 Year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 s="14">
        <v>59.8</v>
      </c>
      <c r="U7023" t="str">
        <f t="shared" si="219"/>
        <v>30-60</v>
      </c>
      <c r="V7023" s="16">
        <v>727.8</v>
      </c>
      <c r="W7023" t="s">
        <v>23</v>
      </c>
    </row>
    <row r="7024" spans="1:23" x14ac:dyDescent="0.3">
      <c r="A7024" t="s">
        <v>7059</v>
      </c>
      <c r="B7024" t="s">
        <v>30</v>
      </c>
      <c r="C7024" s="1">
        <v>0</v>
      </c>
      <c r="D7024" t="s">
        <v>24</v>
      </c>
      <c r="E7024" t="s">
        <v>24</v>
      </c>
      <c r="F7024" s="1">
        <v>72</v>
      </c>
      <c r="G7024" s="1" t="str">
        <f t="shared" si="218"/>
        <v>5+ Years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 s="14">
        <v>104.95</v>
      </c>
      <c r="U7024" t="str">
        <f t="shared" si="219"/>
        <v>90+</v>
      </c>
      <c r="V7024" s="16">
        <v>7544.3</v>
      </c>
      <c r="W7024" t="s">
        <v>24</v>
      </c>
    </row>
    <row r="7025" spans="1:23" x14ac:dyDescent="0.3">
      <c r="A7025" t="s">
        <v>7060</v>
      </c>
      <c r="B7025" t="s">
        <v>22</v>
      </c>
      <c r="C7025" s="1">
        <v>1</v>
      </c>
      <c r="D7025" t="s">
        <v>23</v>
      </c>
      <c r="E7025" t="s">
        <v>24</v>
      </c>
      <c r="F7025" s="1">
        <v>63</v>
      </c>
      <c r="G7025" s="1" t="str">
        <f t="shared" si="218"/>
        <v>5+ Years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 s="14">
        <v>103.5</v>
      </c>
      <c r="U7025" t="str">
        <f t="shared" si="219"/>
        <v>90+</v>
      </c>
      <c r="V7025" s="16">
        <v>6479.4</v>
      </c>
      <c r="W7025" t="s">
        <v>24</v>
      </c>
    </row>
    <row r="7026" spans="1:23" x14ac:dyDescent="0.3">
      <c r="A7026" t="s">
        <v>7061</v>
      </c>
      <c r="B7026" t="s">
        <v>30</v>
      </c>
      <c r="C7026" s="1">
        <v>0</v>
      </c>
      <c r="D7026" t="s">
        <v>23</v>
      </c>
      <c r="E7026" t="s">
        <v>24</v>
      </c>
      <c r="F7026" s="1">
        <v>44</v>
      </c>
      <c r="G7026" s="1" t="str">
        <f t="shared" si="218"/>
        <v>2-4 Years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 s="14">
        <v>84.8</v>
      </c>
      <c r="U7026" t="str">
        <f t="shared" si="219"/>
        <v>60-90</v>
      </c>
      <c r="V7026" s="16">
        <v>3626.35</v>
      </c>
      <c r="W7026" t="s">
        <v>24</v>
      </c>
    </row>
    <row r="7027" spans="1:23" x14ac:dyDescent="0.3">
      <c r="A7027" t="s">
        <v>7062</v>
      </c>
      <c r="B7027" t="s">
        <v>22</v>
      </c>
      <c r="C7027" s="1">
        <v>0</v>
      </c>
      <c r="D7027" t="s">
        <v>24</v>
      </c>
      <c r="E7027" t="s">
        <v>24</v>
      </c>
      <c r="F7027" s="1">
        <v>18</v>
      </c>
      <c r="G7027" s="1" t="str">
        <f t="shared" si="218"/>
        <v>1-2 Years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 s="14">
        <v>95.05</v>
      </c>
      <c r="U7027" t="str">
        <f t="shared" si="219"/>
        <v>90+</v>
      </c>
      <c r="V7027" s="16">
        <v>1679.4</v>
      </c>
      <c r="W7027" t="s">
        <v>24</v>
      </c>
    </row>
    <row r="7028" spans="1:23" x14ac:dyDescent="0.3">
      <c r="A7028" t="s">
        <v>7063</v>
      </c>
      <c r="B7028" t="s">
        <v>22</v>
      </c>
      <c r="C7028" s="1">
        <v>0</v>
      </c>
      <c r="D7028" t="s">
        <v>24</v>
      </c>
      <c r="E7028" t="s">
        <v>24</v>
      </c>
      <c r="F7028" s="1">
        <v>9</v>
      </c>
      <c r="G7028" s="1" t="str">
        <f t="shared" si="218"/>
        <v>0-1 Year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 s="14">
        <v>44.2</v>
      </c>
      <c r="U7028" t="str">
        <f t="shared" si="219"/>
        <v>30-60</v>
      </c>
      <c r="V7028" s="16">
        <v>403.35</v>
      </c>
      <c r="W7028" t="s">
        <v>23</v>
      </c>
    </row>
    <row r="7029" spans="1:23" x14ac:dyDescent="0.3">
      <c r="A7029" t="s">
        <v>7064</v>
      </c>
      <c r="B7029" t="s">
        <v>30</v>
      </c>
      <c r="C7029" s="1">
        <v>0</v>
      </c>
      <c r="D7029" t="s">
        <v>24</v>
      </c>
      <c r="E7029" t="s">
        <v>24</v>
      </c>
      <c r="F7029" s="1">
        <v>13</v>
      </c>
      <c r="G7029" s="1" t="str">
        <f t="shared" si="218"/>
        <v>1-2 Years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 s="14">
        <v>73.349999999999994</v>
      </c>
      <c r="U7029" t="str">
        <f t="shared" si="219"/>
        <v>60-90</v>
      </c>
      <c r="V7029" s="16">
        <v>931.55</v>
      </c>
      <c r="W7029" t="s">
        <v>24</v>
      </c>
    </row>
    <row r="7030" spans="1:23" x14ac:dyDescent="0.3">
      <c r="A7030" t="s">
        <v>7065</v>
      </c>
      <c r="B7030" t="s">
        <v>22</v>
      </c>
      <c r="C7030" s="1">
        <v>0</v>
      </c>
      <c r="D7030" t="s">
        <v>23</v>
      </c>
      <c r="E7030" t="s">
        <v>24</v>
      </c>
      <c r="F7030" s="1">
        <v>68</v>
      </c>
      <c r="G7030" s="1" t="str">
        <f t="shared" si="218"/>
        <v>5+ Years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 s="14">
        <v>64.099999999999994</v>
      </c>
      <c r="U7030" t="str">
        <f t="shared" si="219"/>
        <v>60-90</v>
      </c>
      <c r="V7030" s="16">
        <v>4326.25</v>
      </c>
      <c r="W7030" t="s">
        <v>24</v>
      </c>
    </row>
    <row r="7031" spans="1:23" x14ac:dyDescent="0.3">
      <c r="A7031" t="s">
        <v>7066</v>
      </c>
      <c r="B7031" t="s">
        <v>22</v>
      </c>
      <c r="C7031" s="1">
        <v>1</v>
      </c>
      <c r="D7031" t="s">
        <v>24</v>
      </c>
      <c r="E7031" t="s">
        <v>24</v>
      </c>
      <c r="F7031" s="1">
        <v>6</v>
      </c>
      <c r="G7031" s="1" t="str">
        <f t="shared" si="218"/>
        <v>0-1 Year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 s="14">
        <v>44.4</v>
      </c>
      <c r="U7031" t="str">
        <f t="shared" si="219"/>
        <v>30-60</v>
      </c>
      <c r="V7031" s="16">
        <v>263.05</v>
      </c>
      <c r="W7031" t="s">
        <v>24</v>
      </c>
    </row>
    <row r="7032" spans="1:23" x14ac:dyDescent="0.3">
      <c r="A7032" t="s">
        <v>7067</v>
      </c>
      <c r="B7032" t="s">
        <v>22</v>
      </c>
      <c r="C7032" s="1">
        <v>0</v>
      </c>
      <c r="D7032" t="s">
        <v>24</v>
      </c>
      <c r="E7032" t="s">
        <v>24</v>
      </c>
      <c r="F7032" s="1">
        <v>2</v>
      </c>
      <c r="G7032" s="1" t="str">
        <f t="shared" si="218"/>
        <v>0-1 Year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 s="14">
        <v>20.05</v>
      </c>
      <c r="U7032" t="str">
        <f t="shared" si="219"/>
        <v>0-30</v>
      </c>
      <c r="V7032" s="16">
        <v>39.25</v>
      </c>
      <c r="W7032" t="s">
        <v>24</v>
      </c>
    </row>
    <row r="7033" spans="1:23" x14ac:dyDescent="0.3">
      <c r="A7033" t="s">
        <v>7068</v>
      </c>
      <c r="B7033" t="s">
        <v>30</v>
      </c>
      <c r="C7033" s="1">
        <v>1</v>
      </c>
      <c r="D7033" t="s">
        <v>23</v>
      </c>
      <c r="E7033" t="s">
        <v>24</v>
      </c>
      <c r="F7033" s="1">
        <v>55</v>
      </c>
      <c r="G7033" s="1" t="str">
        <f t="shared" si="218"/>
        <v>4-5 Years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 s="14">
        <v>60</v>
      </c>
      <c r="U7033" t="str">
        <f t="shared" si="219"/>
        <v>60-90</v>
      </c>
      <c r="V7033" s="16">
        <v>3316.1</v>
      </c>
      <c r="W7033" t="s">
        <v>24</v>
      </c>
    </row>
    <row r="7034" spans="1:23" x14ac:dyDescent="0.3">
      <c r="A7034" t="s">
        <v>7069</v>
      </c>
      <c r="B7034" t="s">
        <v>30</v>
      </c>
      <c r="C7034" s="1">
        <v>1</v>
      </c>
      <c r="D7034" t="s">
        <v>24</v>
      </c>
      <c r="E7034" t="s">
        <v>24</v>
      </c>
      <c r="F7034" s="1">
        <v>1</v>
      </c>
      <c r="G7034" s="1" t="str">
        <f t="shared" si="218"/>
        <v>0-1 Year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 s="14">
        <v>75.75</v>
      </c>
      <c r="U7034" t="str">
        <f t="shared" si="219"/>
        <v>60-90</v>
      </c>
      <c r="V7034" s="16">
        <v>75.75</v>
      </c>
      <c r="W7034" t="s">
        <v>23</v>
      </c>
    </row>
    <row r="7035" spans="1:23" x14ac:dyDescent="0.3">
      <c r="A7035" t="s">
        <v>7070</v>
      </c>
      <c r="B7035" t="s">
        <v>30</v>
      </c>
      <c r="C7035" s="1">
        <v>0</v>
      </c>
      <c r="D7035" t="s">
        <v>24</v>
      </c>
      <c r="E7035" t="s">
        <v>24</v>
      </c>
      <c r="F7035" s="1">
        <v>38</v>
      </c>
      <c r="G7035" s="1" t="str">
        <f t="shared" si="218"/>
        <v>2-4 Years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 s="14">
        <v>69.5</v>
      </c>
      <c r="U7035" t="str">
        <f t="shared" si="219"/>
        <v>60-90</v>
      </c>
      <c r="V7035" s="16">
        <v>2625.25</v>
      </c>
      <c r="W7035" t="s">
        <v>24</v>
      </c>
    </row>
    <row r="7036" spans="1:23" x14ac:dyDescent="0.3">
      <c r="A7036" t="s">
        <v>7071</v>
      </c>
      <c r="B7036" t="s">
        <v>22</v>
      </c>
      <c r="C7036" s="1">
        <v>0</v>
      </c>
      <c r="D7036" t="s">
        <v>24</v>
      </c>
      <c r="E7036" t="s">
        <v>24</v>
      </c>
      <c r="F7036" s="1">
        <v>67</v>
      </c>
      <c r="G7036" s="1" t="str">
        <f t="shared" si="218"/>
        <v>5+ Years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 s="14">
        <v>102.95</v>
      </c>
      <c r="U7036" t="str">
        <f t="shared" si="219"/>
        <v>90+</v>
      </c>
      <c r="V7036" s="16">
        <v>6886.25</v>
      </c>
      <c r="W7036" t="s">
        <v>23</v>
      </c>
    </row>
    <row r="7037" spans="1:23" x14ac:dyDescent="0.3">
      <c r="A7037" t="s">
        <v>7072</v>
      </c>
      <c r="B7037" t="s">
        <v>30</v>
      </c>
      <c r="C7037" s="1">
        <v>0</v>
      </c>
      <c r="D7037" t="s">
        <v>24</v>
      </c>
      <c r="E7037" t="s">
        <v>24</v>
      </c>
      <c r="F7037" s="1">
        <v>19</v>
      </c>
      <c r="G7037" s="1" t="str">
        <f t="shared" si="218"/>
        <v>1-2 Years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 s="14">
        <v>78.7</v>
      </c>
      <c r="U7037" t="str">
        <f t="shared" si="219"/>
        <v>60-90</v>
      </c>
      <c r="V7037" s="16">
        <v>1495.1</v>
      </c>
      <c r="W7037" t="s">
        <v>24</v>
      </c>
    </row>
    <row r="7038" spans="1:23" x14ac:dyDescent="0.3">
      <c r="A7038" t="s">
        <v>7073</v>
      </c>
      <c r="B7038" t="s">
        <v>22</v>
      </c>
      <c r="C7038" s="1">
        <v>0</v>
      </c>
      <c r="D7038" t="s">
        <v>24</v>
      </c>
      <c r="E7038" t="s">
        <v>24</v>
      </c>
      <c r="F7038" s="1">
        <v>12</v>
      </c>
      <c r="G7038" s="1" t="str">
        <f t="shared" si="218"/>
        <v>0-1 Year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 s="14">
        <v>60.65</v>
      </c>
      <c r="U7038" t="str">
        <f t="shared" si="219"/>
        <v>60-90</v>
      </c>
      <c r="V7038" s="16">
        <v>743.3</v>
      </c>
      <c r="W7038" t="s">
        <v>24</v>
      </c>
    </row>
    <row r="7039" spans="1:23" x14ac:dyDescent="0.3">
      <c r="A7039" t="s">
        <v>7074</v>
      </c>
      <c r="B7039" t="s">
        <v>22</v>
      </c>
      <c r="C7039" s="1">
        <v>0</v>
      </c>
      <c r="D7039" t="s">
        <v>24</v>
      </c>
      <c r="E7039" t="s">
        <v>24</v>
      </c>
      <c r="F7039" s="1">
        <v>72</v>
      </c>
      <c r="G7039" s="1" t="str">
        <f t="shared" si="218"/>
        <v>5+ Years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 s="14">
        <v>21.15</v>
      </c>
      <c r="U7039" t="str">
        <f t="shared" si="219"/>
        <v>0-30</v>
      </c>
      <c r="V7039" s="16">
        <v>1419.4</v>
      </c>
      <c r="W7039" t="s">
        <v>24</v>
      </c>
    </row>
    <row r="7040" spans="1:23" x14ac:dyDescent="0.3">
      <c r="A7040" t="s">
        <v>7075</v>
      </c>
      <c r="B7040" t="s">
        <v>30</v>
      </c>
      <c r="C7040" s="1">
        <v>0</v>
      </c>
      <c r="D7040" t="s">
        <v>23</v>
      </c>
      <c r="E7040" t="s">
        <v>23</v>
      </c>
      <c r="F7040" s="1">
        <v>24</v>
      </c>
      <c r="G7040" s="1" t="str">
        <f t="shared" si="218"/>
        <v>1-2 Years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 s="14">
        <v>84.8</v>
      </c>
      <c r="U7040" t="str">
        <f t="shared" si="219"/>
        <v>60-90</v>
      </c>
      <c r="V7040" s="16">
        <v>1990.5</v>
      </c>
      <c r="W7040" t="s">
        <v>24</v>
      </c>
    </row>
    <row r="7041" spans="1:23" x14ac:dyDescent="0.3">
      <c r="A7041" t="s">
        <v>7076</v>
      </c>
      <c r="B7041" t="s">
        <v>22</v>
      </c>
      <c r="C7041" s="1">
        <v>0</v>
      </c>
      <c r="D7041" t="s">
        <v>23</v>
      </c>
      <c r="E7041" t="s">
        <v>23</v>
      </c>
      <c r="F7041" s="1">
        <v>72</v>
      </c>
      <c r="G7041" s="1" t="str">
        <f t="shared" si="218"/>
        <v>5+ Years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 s="14">
        <v>103.2</v>
      </c>
      <c r="U7041" t="str">
        <f t="shared" si="219"/>
        <v>90+</v>
      </c>
      <c r="V7041" s="16">
        <v>7362.9</v>
      </c>
      <c r="W7041" t="s">
        <v>24</v>
      </c>
    </row>
    <row r="7042" spans="1:23" x14ac:dyDescent="0.3">
      <c r="A7042" t="s">
        <v>7077</v>
      </c>
      <c r="B7042" t="s">
        <v>22</v>
      </c>
      <c r="C7042" s="1">
        <v>0</v>
      </c>
      <c r="D7042" t="s">
        <v>23</v>
      </c>
      <c r="E7042" t="s">
        <v>23</v>
      </c>
      <c r="F7042" s="1">
        <v>11</v>
      </c>
      <c r="G7042" s="1" t="str">
        <f t="shared" si="218"/>
        <v>0-1 Year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 s="14">
        <v>29.6</v>
      </c>
      <c r="U7042" t="str">
        <f t="shared" si="219"/>
        <v>0-30</v>
      </c>
      <c r="V7042" s="16">
        <v>346.45</v>
      </c>
      <c r="W7042" t="s">
        <v>24</v>
      </c>
    </row>
    <row r="7043" spans="1:23" x14ac:dyDescent="0.3">
      <c r="A7043" t="s">
        <v>7078</v>
      </c>
      <c r="B7043" t="s">
        <v>30</v>
      </c>
      <c r="C7043" s="1">
        <v>1</v>
      </c>
      <c r="D7043" t="s">
        <v>23</v>
      </c>
      <c r="E7043" t="s">
        <v>24</v>
      </c>
      <c r="F7043" s="1">
        <v>4</v>
      </c>
      <c r="G7043" s="1" t="str">
        <f t="shared" ref="G7043:G7044" si="220">IF(F7043&lt;=12,"0-1 Year",
IF(F7043&lt;=24,"1-2 Years",
IF(F7043&lt;=48,"2-4 Years",
IF(F7043&lt;=60,"4-5 Years","5+ Years"))))</f>
        <v>0-1 Year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 s="14">
        <v>74.400000000000006</v>
      </c>
      <c r="U7043" t="str">
        <f t="shared" ref="U7043:U7044" si="221">IF(T7043&lt;30,"0-30",
IF(T7043&lt;60,"30-60",
IF(T7043&lt;90,"60-90","90+")))</f>
        <v>60-90</v>
      </c>
      <c r="V7043" s="16">
        <v>306.60000000000002</v>
      </c>
      <c r="W7043" t="s">
        <v>23</v>
      </c>
    </row>
    <row r="7044" spans="1:23" x14ac:dyDescent="0.3">
      <c r="A7044" t="s">
        <v>7079</v>
      </c>
      <c r="B7044" t="s">
        <v>30</v>
      </c>
      <c r="C7044" s="1">
        <v>0</v>
      </c>
      <c r="D7044" t="s">
        <v>24</v>
      </c>
      <c r="E7044" t="s">
        <v>24</v>
      </c>
      <c r="F7044" s="1">
        <v>66</v>
      </c>
      <c r="G7044" s="1" t="str">
        <f t="shared" si="220"/>
        <v>5+ Years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 s="14">
        <v>105.65</v>
      </c>
      <c r="U7044" t="str">
        <f t="shared" si="221"/>
        <v>90+</v>
      </c>
      <c r="V7044" s="16">
        <v>6844.5</v>
      </c>
      <c r="W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 Rate by Contract Type</vt:lpstr>
      <vt:lpstr>Churn Rate by Tenure Group</vt:lpstr>
      <vt:lpstr>Sheet5</vt:lpstr>
      <vt:lpstr>Sheet4</vt:lpstr>
      <vt:lpstr>Telco-Customer-Churn-Clean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Arron SS Lohia</cp:lastModifiedBy>
  <dcterms:created xsi:type="dcterms:W3CDTF">2025-12-08T17:21:47Z</dcterms:created>
  <dcterms:modified xsi:type="dcterms:W3CDTF">2025-12-22T15:32:18Z</dcterms:modified>
</cp:coreProperties>
</file>