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4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C8" i="1"/>
  <c r="EC7"/>
  <c r="EB7"/>
  <c r="EC6"/>
  <c r="EB6"/>
  <c r="EC5"/>
  <c r="EB5"/>
  <c r="EC4"/>
  <c r="EB4"/>
  <c r="DW8"/>
  <c r="DW7"/>
  <c r="DV7"/>
  <c r="DW6"/>
  <c r="DV6"/>
  <c r="DW5"/>
  <c r="DV5"/>
  <c r="DW4"/>
  <c r="DV4"/>
  <c r="DQ8"/>
  <c r="DQ7"/>
  <c r="DP7"/>
  <c r="DQ6"/>
  <c r="DP6"/>
  <c r="DQ5"/>
  <c r="DP5"/>
  <c r="DQ4"/>
  <c r="DP4"/>
  <c r="DK8"/>
  <c r="DK7"/>
  <c r="DJ7"/>
  <c r="DK6"/>
  <c r="DJ6"/>
  <c r="DK5"/>
  <c r="DJ5"/>
  <c r="DK4"/>
  <c r="DJ4"/>
  <c r="DE8"/>
  <c r="DE7"/>
  <c r="DD7"/>
  <c r="DE6"/>
  <c r="DD6"/>
  <c r="DE5"/>
  <c r="DD5"/>
  <c r="DE4"/>
  <c r="DD4"/>
  <c r="CY8"/>
  <c r="CY7"/>
  <c r="CX7"/>
  <c r="CY6"/>
  <c r="CX6"/>
  <c r="CY5"/>
  <c r="CX5"/>
  <c r="CY4"/>
  <c r="CX4"/>
  <c r="CS8"/>
  <c r="CS7"/>
  <c r="CR7"/>
  <c r="CS6"/>
  <c r="CR6"/>
  <c r="CS5"/>
  <c r="CR5"/>
  <c r="CS4"/>
  <c r="CR4"/>
  <c r="CM8"/>
  <c r="CM7"/>
  <c r="CL7"/>
  <c r="CM6"/>
  <c r="CL6"/>
  <c r="CM5"/>
  <c r="CL5"/>
  <c r="CM4"/>
  <c r="CL4"/>
  <c r="CG8"/>
  <c r="CG7"/>
  <c r="CF7"/>
  <c r="CG6"/>
  <c r="CF6"/>
  <c r="CG5"/>
  <c r="CF5"/>
  <c r="CG4"/>
  <c r="CF4"/>
  <c r="CA8"/>
  <c r="CA7"/>
  <c r="BZ7"/>
  <c r="CA6"/>
  <c r="BZ6"/>
  <c r="CA5"/>
  <c r="BZ5"/>
  <c r="CA4"/>
  <c r="BZ4"/>
  <c r="BU8"/>
  <c r="BU7"/>
  <c r="BT7"/>
  <c r="BU6"/>
  <c r="BT6"/>
  <c r="BU5"/>
  <c r="BT5"/>
  <c r="BU4"/>
  <c r="BT4"/>
  <c r="BO8"/>
  <c r="BO7"/>
  <c r="BN7"/>
  <c r="BO6"/>
  <c r="BN6"/>
  <c r="BO5"/>
  <c r="BN5"/>
  <c r="BO4"/>
  <c r="BN4"/>
  <c r="BI8"/>
  <c r="BI7"/>
  <c r="BH7"/>
  <c r="BI6"/>
  <c r="BH6"/>
  <c r="BI5"/>
  <c r="BH5"/>
  <c r="BI4"/>
  <c r="BH4"/>
  <c r="BC8"/>
  <c r="BC7"/>
  <c r="BB7"/>
  <c r="BC6"/>
  <c r="BB6"/>
  <c r="BC5"/>
  <c r="BB5"/>
  <c r="BC4"/>
  <c r="BB4"/>
  <c r="AW8"/>
  <c r="AW7"/>
  <c r="AV7"/>
  <c r="AW6"/>
  <c r="AV6"/>
  <c r="AW5"/>
  <c r="AV5"/>
  <c r="AW4"/>
  <c r="AV4"/>
  <c r="AQ8"/>
  <c r="AQ7"/>
  <c r="AP7"/>
  <c r="AQ6"/>
  <c r="AP6"/>
  <c r="AQ5"/>
  <c r="AP5"/>
  <c r="AQ4"/>
  <c r="AP4"/>
  <c r="AK7"/>
  <c r="AJ7"/>
  <c r="AK6"/>
  <c r="AJ6"/>
  <c r="AK5"/>
  <c r="AJ5"/>
  <c r="AK4"/>
  <c r="AJ4"/>
  <c r="EA8"/>
  <c r="DZ8"/>
  <c r="EB8" s="1"/>
  <c r="DY8"/>
  <c r="DX8"/>
  <c r="DU8"/>
  <c r="DT8"/>
  <c r="DV8" s="1"/>
  <c r="DS8"/>
  <c r="DR8"/>
  <c r="DO8"/>
  <c r="DN8"/>
  <c r="DP8" s="1"/>
  <c r="DM8"/>
  <c r="DL8"/>
  <c r="DI8"/>
  <c r="DH8"/>
  <c r="DJ8" s="1"/>
  <c r="DG8"/>
  <c r="DF8"/>
  <c r="DC8"/>
  <c r="DB8"/>
  <c r="DD8" s="1"/>
  <c r="DA8"/>
  <c r="CZ8"/>
  <c r="CW8"/>
  <c r="CV8"/>
  <c r="CX8" s="1"/>
  <c r="CU8"/>
  <c r="CT8"/>
  <c r="CQ8"/>
  <c r="CP8"/>
  <c r="CR8" s="1"/>
  <c r="CO8"/>
  <c r="CN8"/>
  <c r="CK8"/>
  <c r="CJ8"/>
  <c r="CL8" s="1"/>
  <c r="CI8"/>
  <c r="CH8"/>
  <c r="CE8"/>
  <c r="CD8"/>
  <c r="CF8" s="1"/>
  <c r="CC8"/>
  <c r="CB8"/>
  <c r="BY8"/>
  <c r="BX8"/>
  <c r="BZ8" s="1"/>
  <c r="BW8"/>
  <c r="BV8"/>
  <c r="BS8"/>
  <c r="BR8"/>
  <c r="BT8" s="1"/>
  <c r="BQ8"/>
  <c r="BP8"/>
  <c r="BM8"/>
  <c r="BL8"/>
  <c r="BN8" s="1"/>
  <c r="BK8"/>
  <c r="BJ8"/>
  <c r="BG8"/>
  <c r="BF8"/>
  <c r="BH8" s="1"/>
  <c r="BE8"/>
  <c r="BD8"/>
  <c r="BA8"/>
  <c r="AZ8"/>
  <c r="BB8" s="1"/>
  <c r="AY8"/>
  <c r="AX8"/>
  <c r="AU8"/>
  <c r="AT8"/>
  <c r="AV8" s="1"/>
  <c r="AS8"/>
  <c r="AR8"/>
  <c r="AO8"/>
  <c r="AN8"/>
  <c r="AP8" s="1"/>
  <c r="AM8"/>
  <c r="AL8"/>
  <c r="AI8"/>
  <c r="AH8"/>
  <c r="AJ8" s="1"/>
  <c r="AG8"/>
  <c r="AF8"/>
  <c r="AC8"/>
  <c r="AB8"/>
  <c r="AA8"/>
  <c r="Z8"/>
  <c r="W8"/>
  <c r="V8"/>
  <c r="U8"/>
  <c r="T8"/>
  <c r="Q8"/>
  <c r="P8"/>
  <c r="O8"/>
  <c r="N8"/>
  <c r="K8"/>
  <c r="J8"/>
  <c r="I8"/>
  <c r="H8"/>
  <c r="E8"/>
  <c r="G8" s="1"/>
  <c r="D8"/>
  <c r="F8" s="1"/>
  <c r="C8"/>
  <c r="B8"/>
  <c r="AE7"/>
  <c r="AD7"/>
  <c r="AE6"/>
  <c r="AD6"/>
  <c r="AE5"/>
  <c r="AD5"/>
  <c r="AE4"/>
  <c r="AD4"/>
  <c r="Y7"/>
  <c r="X7"/>
  <c r="Y6"/>
  <c r="X6"/>
  <c r="Y5"/>
  <c r="X5"/>
  <c r="Y4"/>
  <c r="X4"/>
  <c r="S7"/>
  <c r="R7"/>
  <c r="S6"/>
  <c r="R6"/>
  <c r="S5"/>
  <c r="R5"/>
  <c r="S4"/>
  <c r="R4"/>
  <c r="M7"/>
  <c r="L7"/>
  <c r="M6"/>
  <c r="L6"/>
  <c r="M5"/>
  <c r="L5"/>
  <c r="M4"/>
  <c r="L4"/>
  <c r="G7"/>
  <c r="F7"/>
  <c r="G6"/>
  <c r="F6"/>
  <c r="G5"/>
  <c r="F5"/>
  <c r="G4"/>
  <c r="F4"/>
  <c r="L8" l="1"/>
  <c r="R8"/>
  <c r="X8"/>
  <c r="AD8"/>
  <c r="M8"/>
  <c r="S8"/>
  <c r="Y8"/>
  <c r="AE8"/>
  <c r="AK8"/>
</calcChain>
</file>

<file path=xl/sharedStrings.xml><?xml version="1.0" encoding="utf-8"?>
<sst xmlns="http://schemas.openxmlformats.org/spreadsheetml/2006/main" count="203" uniqueCount="10">
  <si>
    <t>Рынок 1</t>
  </si>
  <si>
    <t>Рынок 2</t>
  </si>
  <si>
    <t>Рынок 3</t>
  </si>
  <si>
    <t>Рынок 4</t>
  </si>
  <si>
    <t>Выручка</t>
  </si>
  <si>
    <t>План</t>
  </si>
  <si>
    <t>Факт</t>
  </si>
  <si>
    <t>Прибыль</t>
  </si>
  <si>
    <t>Маржа</t>
  </si>
  <si>
    <t>ИТОГО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</si>
</sst>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6" formatCode="_-* #,##0\ _₽_-;\-* #,##0\ _₽_-;_-* &quot;-&quot;??\ _₽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8" xfId="2" applyNumberFormat="1" applyFont="1" applyBorder="1"/>
    <xf numFmtId="10" fontId="0" fillId="0" borderId="9" xfId="2" applyNumberFormat="1" applyFont="1" applyBorder="1"/>
    <xf numFmtId="10" fontId="0" fillId="0" borderId="4" xfId="2" applyNumberFormat="1" applyFon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0" fontId="0" fillId="0" borderId="2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10" fontId="0" fillId="0" borderId="0" xfId="2" applyNumberFormat="1" applyFont="1"/>
    <xf numFmtId="0" fontId="0" fillId="0" borderId="13" xfId="0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10" fontId="0" fillId="0" borderId="14" xfId="2" applyNumberFormat="1" applyFont="1" applyBorder="1"/>
    <xf numFmtId="10" fontId="0" fillId="0" borderId="15" xfId="2" applyNumberFormat="1" applyFont="1" applyBorder="1"/>
    <xf numFmtId="0" fontId="2" fillId="2" borderId="16" xfId="0" applyFont="1" applyFill="1" applyBorder="1"/>
    <xf numFmtId="166" fontId="2" fillId="2" borderId="10" xfId="1" applyNumberFormat="1" applyFont="1" applyFill="1" applyBorder="1"/>
    <xf numFmtId="166" fontId="2" fillId="2" borderId="12" xfId="1" applyNumberFormat="1" applyFont="1" applyFill="1" applyBorder="1"/>
    <xf numFmtId="10" fontId="2" fillId="2" borderId="10" xfId="2" applyNumberFormat="1" applyFont="1" applyFill="1" applyBorder="1"/>
    <xf numFmtId="10" fontId="2" fillId="2" borderId="12" xfId="2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C8"/>
  <sheetViews>
    <sheetView tabSelected="1" zoomScale="145" zoomScaleNormal="145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U8" sqref="U8"/>
    </sheetView>
  </sheetViews>
  <sheetFormatPr defaultRowHeight="15"/>
  <cols>
    <col min="2" max="3" width="13.140625" bestFit="1" customWidth="1"/>
    <col min="4" max="5" width="12" bestFit="1" customWidth="1"/>
    <col min="6" max="7" width="9.5703125" style="21" bestFit="1" customWidth="1"/>
    <col min="8" max="9" width="13.140625" bestFit="1" customWidth="1"/>
    <col min="10" max="11" width="12" bestFit="1" customWidth="1"/>
    <col min="12" max="13" width="9.5703125" style="21" bestFit="1" customWidth="1"/>
    <col min="14" max="15" width="13.140625" bestFit="1" customWidth="1"/>
    <col min="16" max="17" width="12" bestFit="1" customWidth="1"/>
    <col min="18" max="19" width="9.5703125" style="21" bestFit="1" customWidth="1"/>
    <col min="20" max="21" width="13.140625" bestFit="1" customWidth="1"/>
    <col min="22" max="23" width="12" bestFit="1" customWidth="1"/>
    <col min="24" max="25" width="9.5703125" style="21" bestFit="1" customWidth="1"/>
    <col min="26" max="27" width="13.140625" bestFit="1" customWidth="1"/>
    <col min="28" max="29" width="12" bestFit="1" customWidth="1"/>
    <col min="30" max="31" width="9.5703125" style="21" bestFit="1" customWidth="1"/>
    <col min="32" max="33" width="13.140625" bestFit="1" customWidth="1"/>
    <col min="34" max="35" width="12" bestFit="1" customWidth="1"/>
    <col min="36" max="37" width="9.5703125" style="21" bestFit="1" customWidth="1"/>
    <col min="38" max="39" width="13.140625" bestFit="1" customWidth="1"/>
    <col min="40" max="41" width="12" bestFit="1" customWidth="1"/>
    <col min="42" max="43" width="9.5703125" bestFit="1" customWidth="1"/>
    <col min="44" max="45" width="13.140625" bestFit="1" customWidth="1"/>
    <col min="46" max="47" width="12" bestFit="1" customWidth="1"/>
    <col min="48" max="48" width="9.5703125" bestFit="1" customWidth="1"/>
    <col min="49" max="49" width="9.28515625" bestFit="1" customWidth="1"/>
    <col min="50" max="51" width="13.140625" bestFit="1" customWidth="1"/>
    <col min="52" max="53" width="12" bestFit="1" customWidth="1"/>
    <col min="54" max="55" width="9.5703125" bestFit="1" customWidth="1"/>
    <col min="56" max="57" width="13.140625" bestFit="1" customWidth="1"/>
    <col min="58" max="59" width="12" bestFit="1" customWidth="1"/>
    <col min="60" max="61" width="9.5703125" bestFit="1" customWidth="1"/>
    <col min="62" max="63" width="13.140625" bestFit="1" customWidth="1"/>
    <col min="64" max="65" width="12" bestFit="1" customWidth="1"/>
    <col min="66" max="67" width="9.5703125" bestFit="1" customWidth="1"/>
    <col min="68" max="69" width="13.140625" bestFit="1" customWidth="1"/>
    <col min="70" max="71" width="12" bestFit="1" customWidth="1"/>
    <col min="72" max="73" width="9.5703125" bestFit="1" customWidth="1"/>
    <col min="74" max="75" width="13.140625" bestFit="1" customWidth="1"/>
    <col min="76" max="77" width="12" bestFit="1" customWidth="1"/>
    <col min="78" max="79" width="9.5703125" bestFit="1" customWidth="1"/>
    <col min="80" max="81" width="13.140625" bestFit="1" customWidth="1"/>
    <col min="82" max="83" width="12" bestFit="1" customWidth="1"/>
    <col min="84" max="85" width="9.5703125" bestFit="1" customWidth="1"/>
    <col min="86" max="87" width="13.140625" bestFit="1" customWidth="1"/>
    <col min="88" max="89" width="12" bestFit="1" customWidth="1"/>
    <col min="90" max="91" width="9.5703125" bestFit="1" customWidth="1"/>
    <col min="92" max="93" width="13.140625" bestFit="1" customWidth="1"/>
    <col min="94" max="95" width="12" bestFit="1" customWidth="1"/>
    <col min="96" max="97" width="9.5703125" bestFit="1" customWidth="1"/>
    <col min="98" max="99" width="13.140625" bestFit="1" customWidth="1"/>
    <col min="100" max="101" width="12" bestFit="1" customWidth="1"/>
    <col min="102" max="103" width="9.5703125" bestFit="1" customWidth="1"/>
    <col min="104" max="105" width="13.140625" bestFit="1" customWidth="1"/>
    <col min="106" max="107" width="12" bestFit="1" customWidth="1"/>
    <col min="108" max="109" width="9.5703125" bestFit="1" customWidth="1"/>
    <col min="110" max="111" width="13.140625" bestFit="1" customWidth="1"/>
    <col min="112" max="113" width="12" bestFit="1" customWidth="1"/>
    <col min="114" max="115" width="9.5703125" bestFit="1" customWidth="1"/>
    <col min="116" max="117" width="13.140625" bestFit="1" customWidth="1"/>
    <col min="118" max="119" width="12" bestFit="1" customWidth="1"/>
    <col min="120" max="121" width="9.5703125" bestFit="1" customWidth="1"/>
    <col min="122" max="123" width="13.140625" bestFit="1" customWidth="1"/>
    <col min="124" max="125" width="12" bestFit="1" customWidth="1"/>
    <col min="126" max="127" width="9.5703125" bestFit="1" customWidth="1"/>
    <col min="128" max="129" width="13.140625" bestFit="1" customWidth="1"/>
    <col min="130" max="131" width="12" bestFit="1" customWidth="1"/>
    <col min="132" max="133" width="9.5703125" bestFit="1" customWidth="1"/>
  </cols>
  <sheetData>
    <row r="1" spans="1:133" ht="15.75" thickBot="1">
      <c r="A1" s="1"/>
      <c r="B1" s="4">
        <v>42005</v>
      </c>
      <c r="C1" s="5"/>
      <c r="D1" s="5"/>
      <c r="E1" s="5"/>
      <c r="F1" s="5"/>
      <c r="G1" s="6"/>
      <c r="H1" s="4">
        <v>42036</v>
      </c>
      <c r="I1" s="5"/>
      <c r="J1" s="5"/>
      <c r="K1" s="5"/>
      <c r="L1" s="5"/>
      <c r="M1" s="6"/>
      <c r="N1" s="4">
        <v>42064</v>
      </c>
      <c r="O1" s="5"/>
      <c r="P1" s="5"/>
      <c r="Q1" s="5"/>
      <c r="R1" s="5"/>
      <c r="S1" s="6"/>
      <c r="T1" s="4">
        <v>42095</v>
      </c>
      <c r="U1" s="5"/>
      <c r="V1" s="5"/>
      <c r="W1" s="5"/>
      <c r="X1" s="5"/>
      <c r="Y1" s="6"/>
      <c r="Z1" s="4">
        <v>42125</v>
      </c>
      <c r="AA1" s="5"/>
      <c r="AB1" s="5"/>
      <c r="AC1" s="5"/>
      <c r="AD1" s="5"/>
      <c r="AE1" s="6"/>
      <c r="AF1" s="4">
        <v>42156</v>
      </c>
      <c r="AG1" s="5"/>
      <c r="AH1" s="5"/>
      <c r="AI1" s="5"/>
      <c r="AJ1" s="5"/>
      <c r="AK1" s="6"/>
      <c r="AL1" s="4">
        <v>42186</v>
      </c>
      <c r="AM1" s="5"/>
      <c r="AN1" s="5"/>
      <c r="AO1" s="5"/>
      <c r="AP1" s="5"/>
      <c r="AQ1" s="6"/>
      <c r="AR1" s="4">
        <v>42217</v>
      </c>
      <c r="AS1" s="5"/>
      <c r="AT1" s="5"/>
      <c r="AU1" s="5"/>
      <c r="AV1" s="5"/>
      <c r="AW1" s="6"/>
      <c r="AX1" s="4">
        <v>42248</v>
      </c>
      <c r="AY1" s="5"/>
      <c r="AZ1" s="5"/>
      <c r="BA1" s="5"/>
      <c r="BB1" s="5"/>
      <c r="BC1" s="6"/>
      <c r="BD1" s="4">
        <v>42278</v>
      </c>
      <c r="BE1" s="5"/>
      <c r="BF1" s="5"/>
      <c r="BG1" s="5"/>
      <c r="BH1" s="5"/>
      <c r="BI1" s="6"/>
      <c r="BJ1" s="4">
        <v>42309</v>
      </c>
      <c r="BK1" s="5"/>
      <c r="BL1" s="5"/>
      <c r="BM1" s="5"/>
      <c r="BN1" s="5"/>
      <c r="BO1" s="6"/>
      <c r="BP1" s="4">
        <v>42339</v>
      </c>
      <c r="BQ1" s="5"/>
      <c r="BR1" s="5"/>
      <c r="BS1" s="5"/>
      <c r="BT1" s="5"/>
      <c r="BU1" s="6"/>
      <c r="BV1" s="4">
        <v>42370</v>
      </c>
      <c r="BW1" s="5"/>
      <c r="BX1" s="5"/>
      <c r="BY1" s="5"/>
      <c r="BZ1" s="5"/>
      <c r="CA1" s="6"/>
      <c r="CB1" s="4">
        <v>42401</v>
      </c>
      <c r="CC1" s="5"/>
      <c r="CD1" s="5"/>
      <c r="CE1" s="5"/>
      <c r="CF1" s="5"/>
      <c r="CG1" s="6"/>
      <c r="CH1" s="4">
        <v>42430</v>
      </c>
      <c r="CI1" s="5"/>
      <c r="CJ1" s="5"/>
      <c r="CK1" s="5"/>
      <c r="CL1" s="5"/>
      <c r="CM1" s="6"/>
      <c r="CN1" s="4">
        <v>42461</v>
      </c>
      <c r="CO1" s="5"/>
      <c r="CP1" s="5"/>
      <c r="CQ1" s="5"/>
      <c r="CR1" s="5"/>
      <c r="CS1" s="6"/>
      <c r="CT1" s="4">
        <v>42491</v>
      </c>
      <c r="CU1" s="5"/>
      <c r="CV1" s="5"/>
      <c r="CW1" s="5"/>
      <c r="CX1" s="5"/>
      <c r="CY1" s="6"/>
      <c r="CZ1" s="4">
        <v>42522</v>
      </c>
      <c r="DA1" s="5"/>
      <c r="DB1" s="5"/>
      <c r="DC1" s="5"/>
      <c r="DD1" s="5"/>
      <c r="DE1" s="6"/>
      <c r="DF1" s="4">
        <v>42552</v>
      </c>
      <c r="DG1" s="5"/>
      <c r="DH1" s="5"/>
      <c r="DI1" s="5"/>
      <c r="DJ1" s="5"/>
      <c r="DK1" s="6"/>
      <c r="DL1" s="4">
        <v>42583</v>
      </c>
      <c r="DM1" s="5"/>
      <c r="DN1" s="5"/>
      <c r="DO1" s="5"/>
      <c r="DP1" s="5"/>
      <c r="DQ1" s="6"/>
      <c r="DR1" s="4">
        <v>42614</v>
      </c>
      <c r="DS1" s="5"/>
      <c r="DT1" s="5"/>
      <c r="DU1" s="5"/>
      <c r="DV1" s="5"/>
      <c r="DW1" s="6"/>
      <c r="DX1" s="4">
        <v>42644</v>
      </c>
      <c r="DY1" s="5"/>
      <c r="DZ1" s="5"/>
      <c r="EA1" s="5"/>
      <c r="EB1" s="5"/>
      <c r="EC1" s="6"/>
    </row>
    <row r="2" spans="1:133">
      <c r="A2" s="1"/>
      <c r="B2" s="7" t="s">
        <v>4</v>
      </c>
      <c r="C2" s="8"/>
      <c r="D2" s="7" t="s">
        <v>7</v>
      </c>
      <c r="E2" s="8"/>
      <c r="F2" s="19" t="s">
        <v>8</v>
      </c>
      <c r="G2" s="20"/>
      <c r="H2" s="7" t="s">
        <v>4</v>
      </c>
      <c r="I2" s="8"/>
      <c r="J2" s="7" t="s">
        <v>7</v>
      </c>
      <c r="K2" s="8"/>
      <c r="L2" s="19" t="s">
        <v>8</v>
      </c>
      <c r="M2" s="20"/>
      <c r="N2" s="7" t="s">
        <v>4</v>
      </c>
      <c r="O2" s="8"/>
      <c r="P2" s="7" t="s">
        <v>7</v>
      </c>
      <c r="Q2" s="8"/>
      <c r="R2" s="19" t="s">
        <v>8</v>
      </c>
      <c r="S2" s="20"/>
      <c r="T2" s="7" t="s">
        <v>4</v>
      </c>
      <c r="U2" s="8"/>
      <c r="V2" s="7" t="s">
        <v>7</v>
      </c>
      <c r="W2" s="8"/>
      <c r="X2" s="19" t="s">
        <v>8</v>
      </c>
      <c r="Y2" s="20"/>
      <c r="Z2" s="7" t="s">
        <v>4</v>
      </c>
      <c r="AA2" s="8"/>
      <c r="AB2" s="7" t="s">
        <v>7</v>
      </c>
      <c r="AC2" s="8"/>
      <c r="AD2" s="19" t="s">
        <v>8</v>
      </c>
      <c r="AE2" s="20"/>
      <c r="AF2" s="7" t="s">
        <v>4</v>
      </c>
      <c r="AG2" s="8"/>
      <c r="AH2" s="7" t="s">
        <v>7</v>
      </c>
      <c r="AI2" s="8"/>
      <c r="AJ2" s="19" t="s">
        <v>8</v>
      </c>
      <c r="AK2" s="20"/>
      <c r="AL2" s="7" t="s">
        <v>4</v>
      </c>
      <c r="AM2" s="8"/>
      <c r="AN2" s="7" t="s">
        <v>7</v>
      </c>
      <c r="AO2" s="8"/>
      <c r="AP2" s="7" t="s">
        <v>8</v>
      </c>
      <c r="AQ2" s="8"/>
      <c r="AR2" s="7" t="s">
        <v>4</v>
      </c>
      <c r="AS2" s="8"/>
      <c r="AT2" s="7" t="s">
        <v>7</v>
      </c>
      <c r="AU2" s="8"/>
      <c r="AV2" s="7" t="s">
        <v>8</v>
      </c>
      <c r="AW2" s="8"/>
      <c r="AX2" s="7" t="s">
        <v>4</v>
      </c>
      <c r="AY2" s="8"/>
      <c r="AZ2" s="7" t="s">
        <v>7</v>
      </c>
      <c r="BA2" s="8"/>
      <c r="BB2" s="7" t="s">
        <v>8</v>
      </c>
      <c r="BC2" s="8"/>
      <c r="BD2" s="7" t="s">
        <v>4</v>
      </c>
      <c r="BE2" s="8"/>
      <c r="BF2" s="7" t="s">
        <v>7</v>
      </c>
      <c r="BG2" s="8"/>
      <c r="BH2" s="7" t="s">
        <v>8</v>
      </c>
      <c r="BI2" s="8"/>
      <c r="BJ2" s="7" t="s">
        <v>4</v>
      </c>
      <c r="BK2" s="8"/>
      <c r="BL2" s="7" t="s">
        <v>7</v>
      </c>
      <c r="BM2" s="8"/>
      <c r="BN2" s="7" t="s">
        <v>8</v>
      </c>
      <c r="BO2" s="8"/>
      <c r="BP2" s="7" t="s">
        <v>4</v>
      </c>
      <c r="BQ2" s="8"/>
      <c r="BR2" s="7" t="s">
        <v>7</v>
      </c>
      <c r="BS2" s="8"/>
      <c r="BT2" s="7" t="s">
        <v>8</v>
      </c>
      <c r="BU2" s="8"/>
      <c r="BV2" s="7" t="s">
        <v>4</v>
      </c>
      <c r="BW2" s="8"/>
      <c r="BX2" s="7" t="s">
        <v>7</v>
      </c>
      <c r="BY2" s="8"/>
      <c r="BZ2" s="7" t="s">
        <v>8</v>
      </c>
      <c r="CA2" s="8"/>
      <c r="CB2" s="7" t="s">
        <v>4</v>
      </c>
      <c r="CC2" s="8"/>
      <c r="CD2" s="7" t="s">
        <v>7</v>
      </c>
      <c r="CE2" s="8"/>
      <c r="CF2" s="7" t="s">
        <v>8</v>
      </c>
      <c r="CG2" s="8"/>
      <c r="CH2" s="7" t="s">
        <v>4</v>
      </c>
      <c r="CI2" s="8"/>
      <c r="CJ2" s="7" t="s">
        <v>7</v>
      </c>
      <c r="CK2" s="8"/>
      <c r="CL2" s="7" t="s">
        <v>8</v>
      </c>
      <c r="CM2" s="8"/>
      <c r="CN2" s="7" t="s">
        <v>4</v>
      </c>
      <c r="CO2" s="8"/>
      <c r="CP2" s="7" t="s">
        <v>7</v>
      </c>
      <c r="CQ2" s="8"/>
      <c r="CR2" s="7" t="s">
        <v>8</v>
      </c>
      <c r="CS2" s="8"/>
      <c r="CT2" s="7" t="s">
        <v>4</v>
      </c>
      <c r="CU2" s="8"/>
      <c r="CV2" s="7" t="s">
        <v>7</v>
      </c>
      <c r="CW2" s="8"/>
      <c r="CX2" s="7" t="s">
        <v>8</v>
      </c>
      <c r="CY2" s="8"/>
      <c r="CZ2" s="7" t="s">
        <v>4</v>
      </c>
      <c r="DA2" s="8"/>
      <c r="DB2" s="7" t="s">
        <v>7</v>
      </c>
      <c r="DC2" s="8"/>
      <c r="DD2" s="7" t="s">
        <v>8</v>
      </c>
      <c r="DE2" s="8"/>
      <c r="DF2" s="7" t="s">
        <v>4</v>
      </c>
      <c r="DG2" s="8"/>
      <c r="DH2" s="7" t="s">
        <v>7</v>
      </c>
      <c r="DI2" s="8"/>
      <c r="DJ2" s="7" t="s">
        <v>8</v>
      </c>
      <c r="DK2" s="8"/>
      <c r="DL2" s="7" t="s">
        <v>4</v>
      </c>
      <c r="DM2" s="8"/>
      <c r="DN2" s="7" t="s">
        <v>7</v>
      </c>
      <c r="DO2" s="8"/>
      <c r="DP2" s="7" t="s">
        <v>8</v>
      </c>
      <c r="DQ2" s="8"/>
      <c r="DR2" s="7" t="s">
        <v>4</v>
      </c>
      <c r="DS2" s="8"/>
      <c r="DT2" s="7" t="s">
        <v>7</v>
      </c>
      <c r="DU2" s="8"/>
      <c r="DV2" s="7" t="s">
        <v>8</v>
      </c>
      <c r="DW2" s="8"/>
      <c r="DX2" s="7" t="s">
        <v>4</v>
      </c>
      <c r="DY2" s="8"/>
      <c r="DZ2" s="7" t="s">
        <v>7</v>
      </c>
      <c r="EA2" s="8"/>
      <c r="EB2" s="7" t="s">
        <v>8</v>
      </c>
      <c r="EC2" s="8"/>
    </row>
    <row r="3" spans="1:133" ht="15.75" thickBot="1">
      <c r="A3" s="1"/>
      <c r="B3" s="2" t="s">
        <v>5</v>
      </c>
      <c r="C3" s="3" t="s">
        <v>6</v>
      </c>
      <c r="D3" s="2" t="s">
        <v>5</v>
      </c>
      <c r="E3" s="3" t="s">
        <v>6</v>
      </c>
      <c r="F3" s="13" t="s">
        <v>5</v>
      </c>
      <c r="G3" s="14" t="s">
        <v>6</v>
      </c>
      <c r="H3" s="2" t="s">
        <v>5</v>
      </c>
      <c r="I3" s="3" t="s">
        <v>6</v>
      </c>
      <c r="J3" s="2" t="s">
        <v>5</v>
      </c>
      <c r="K3" s="3" t="s">
        <v>6</v>
      </c>
      <c r="L3" s="13" t="s">
        <v>5</v>
      </c>
      <c r="M3" s="14" t="s">
        <v>6</v>
      </c>
      <c r="N3" s="2" t="s">
        <v>5</v>
      </c>
      <c r="O3" s="3" t="s">
        <v>6</v>
      </c>
      <c r="P3" s="2" t="s">
        <v>5</v>
      </c>
      <c r="Q3" s="3" t="s">
        <v>6</v>
      </c>
      <c r="R3" s="13" t="s">
        <v>5</v>
      </c>
      <c r="S3" s="14" t="s">
        <v>6</v>
      </c>
      <c r="T3" s="2" t="s">
        <v>5</v>
      </c>
      <c r="U3" s="3" t="s">
        <v>6</v>
      </c>
      <c r="V3" s="2" t="s">
        <v>5</v>
      </c>
      <c r="W3" s="3" t="s">
        <v>6</v>
      </c>
      <c r="X3" s="13" t="s">
        <v>5</v>
      </c>
      <c r="Y3" s="14" t="s">
        <v>6</v>
      </c>
      <c r="Z3" s="2" t="s">
        <v>5</v>
      </c>
      <c r="AA3" s="3" t="s">
        <v>6</v>
      </c>
      <c r="AB3" s="2" t="s">
        <v>5</v>
      </c>
      <c r="AC3" s="3" t="s">
        <v>6</v>
      </c>
      <c r="AD3" s="13" t="s">
        <v>5</v>
      </c>
      <c r="AE3" s="14" t="s">
        <v>6</v>
      </c>
      <c r="AF3" s="2" t="s">
        <v>5</v>
      </c>
      <c r="AG3" s="3" t="s">
        <v>6</v>
      </c>
      <c r="AH3" s="2" t="s">
        <v>5</v>
      </c>
      <c r="AI3" s="3" t="s">
        <v>6</v>
      </c>
      <c r="AJ3" s="13" t="s">
        <v>5</v>
      </c>
      <c r="AK3" s="14" t="s">
        <v>6</v>
      </c>
      <c r="AL3" s="2" t="s">
        <v>5</v>
      </c>
      <c r="AM3" s="3" t="s">
        <v>6</v>
      </c>
      <c r="AN3" s="2" t="s">
        <v>5</v>
      </c>
      <c r="AO3" s="3" t="s">
        <v>6</v>
      </c>
      <c r="AP3" s="2" t="s">
        <v>5</v>
      </c>
      <c r="AQ3" s="3" t="s">
        <v>6</v>
      </c>
      <c r="AR3" s="2" t="s">
        <v>5</v>
      </c>
      <c r="AS3" s="3" t="s">
        <v>6</v>
      </c>
      <c r="AT3" s="2" t="s">
        <v>5</v>
      </c>
      <c r="AU3" s="3" t="s">
        <v>6</v>
      </c>
      <c r="AV3" s="2" t="s">
        <v>5</v>
      </c>
      <c r="AW3" s="3" t="s">
        <v>6</v>
      </c>
      <c r="AX3" s="2" t="s">
        <v>5</v>
      </c>
      <c r="AY3" s="3" t="s">
        <v>6</v>
      </c>
      <c r="AZ3" s="2" t="s">
        <v>5</v>
      </c>
      <c r="BA3" s="3" t="s">
        <v>6</v>
      </c>
      <c r="BB3" s="2" t="s">
        <v>5</v>
      </c>
      <c r="BC3" s="3" t="s">
        <v>6</v>
      </c>
      <c r="BD3" s="2" t="s">
        <v>5</v>
      </c>
      <c r="BE3" s="3" t="s">
        <v>6</v>
      </c>
      <c r="BF3" s="2" t="s">
        <v>5</v>
      </c>
      <c r="BG3" s="3" t="s">
        <v>6</v>
      </c>
      <c r="BH3" s="2" t="s">
        <v>5</v>
      </c>
      <c r="BI3" s="3" t="s">
        <v>6</v>
      </c>
      <c r="BJ3" s="2" t="s">
        <v>5</v>
      </c>
      <c r="BK3" s="3" t="s">
        <v>6</v>
      </c>
      <c r="BL3" s="2" t="s">
        <v>5</v>
      </c>
      <c r="BM3" s="3" t="s">
        <v>6</v>
      </c>
      <c r="BN3" s="2" t="s">
        <v>5</v>
      </c>
      <c r="BO3" s="3" t="s">
        <v>6</v>
      </c>
      <c r="BP3" s="2" t="s">
        <v>5</v>
      </c>
      <c r="BQ3" s="3" t="s">
        <v>6</v>
      </c>
      <c r="BR3" s="2" t="s">
        <v>5</v>
      </c>
      <c r="BS3" s="3" t="s">
        <v>6</v>
      </c>
      <c r="BT3" s="2" t="s">
        <v>5</v>
      </c>
      <c r="BU3" s="3" t="s">
        <v>6</v>
      </c>
      <c r="BV3" s="2" t="s">
        <v>5</v>
      </c>
      <c r="BW3" s="3" t="s">
        <v>6</v>
      </c>
      <c r="BX3" s="2" t="s">
        <v>5</v>
      </c>
      <c r="BY3" s="3" t="s">
        <v>6</v>
      </c>
      <c r="BZ3" s="2" t="s">
        <v>5</v>
      </c>
      <c r="CA3" s="3" t="s">
        <v>6</v>
      </c>
      <c r="CB3" s="2" t="s">
        <v>5</v>
      </c>
      <c r="CC3" s="3" t="s">
        <v>6</v>
      </c>
      <c r="CD3" s="2" t="s">
        <v>5</v>
      </c>
      <c r="CE3" s="3" t="s">
        <v>6</v>
      </c>
      <c r="CF3" s="2" t="s">
        <v>5</v>
      </c>
      <c r="CG3" s="3" t="s">
        <v>6</v>
      </c>
      <c r="CH3" s="2" t="s">
        <v>5</v>
      </c>
      <c r="CI3" s="3" t="s">
        <v>6</v>
      </c>
      <c r="CJ3" s="2" t="s">
        <v>5</v>
      </c>
      <c r="CK3" s="3" t="s">
        <v>6</v>
      </c>
      <c r="CL3" s="2" t="s">
        <v>5</v>
      </c>
      <c r="CM3" s="3" t="s">
        <v>6</v>
      </c>
      <c r="CN3" s="2" t="s">
        <v>5</v>
      </c>
      <c r="CO3" s="3" t="s">
        <v>6</v>
      </c>
      <c r="CP3" s="2" t="s">
        <v>5</v>
      </c>
      <c r="CQ3" s="3" t="s">
        <v>6</v>
      </c>
      <c r="CR3" s="2" t="s">
        <v>5</v>
      </c>
      <c r="CS3" s="3" t="s">
        <v>6</v>
      </c>
      <c r="CT3" s="2" t="s">
        <v>5</v>
      </c>
      <c r="CU3" s="3" t="s">
        <v>6</v>
      </c>
      <c r="CV3" s="2" t="s">
        <v>5</v>
      </c>
      <c r="CW3" s="3" t="s">
        <v>6</v>
      </c>
      <c r="CX3" s="2" t="s">
        <v>5</v>
      </c>
      <c r="CY3" s="3" t="s">
        <v>6</v>
      </c>
      <c r="CZ3" s="2" t="s">
        <v>5</v>
      </c>
      <c r="DA3" s="3" t="s">
        <v>6</v>
      </c>
      <c r="DB3" s="2" t="s">
        <v>5</v>
      </c>
      <c r="DC3" s="3" t="s">
        <v>6</v>
      </c>
      <c r="DD3" s="2" t="s">
        <v>5</v>
      </c>
      <c r="DE3" s="3" t="s">
        <v>6</v>
      </c>
      <c r="DF3" s="2" t="s">
        <v>5</v>
      </c>
      <c r="DG3" s="3" t="s">
        <v>6</v>
      </c>
      <c r="DH3" s="2" t="s">
        <v>5</v>
      </c>
      <c r="DI3" s="3" t="s">
        <v>6</v>
      </c>
      <c r="DJ3" s="2" t="s">
        <v>5</v>
      </c>
      <c r="DK3" s="3" t="s">
        <v>6</v>
      </c>
      <c r="DL3" s="2" t="s">
        <v>5</v>
      </c>
      <c r="DM3" s="3" t="s">
        <v>6</v>
      </c>
      <c r="DN3" s="2" t="s">
        <v>5</v>
      </c>
      <c r="DO3" s="3" t="s">
        <v>6</v>
      </c>
      <c r="DP3" s="2" t="s">
        <v>5</v>
      </c>
      <c r="DQ3" s="3" t="s">
        <v>6</v>
      </c>
      <c r="DR3" s="2" t="s">
        <v>5</v>
      </c>
      <c r="DS3" s="3" t="s">
        <v>6</v>
      </c>
      <c r="DT3" s="2" t="s">
        <v>5</v>
      </c>
      <c r="DU3" s="3" t="s">
        <v>6</v>
      </c>
      <c r="DV3" s="2" t="s">
        <v>5</v>
      </c>
      <c r="DW3" s="3" t="s">
        <v>6</v>
      </c>
      <c r="DX3" s="2" t="s">
        <v>5</v>
      </c>
      <c r="DY3" s="3" t="s">
        <v>6</v>
      </c>
      <c r="DZ3" s="2" t="s">
        <v>5</v>
      </c>
      <c r="EA3" s="3" t="s">
        <v>6</v>
      </c>
      <c r="EB3" s="2" t="s">
        <v>5</v>
      </c>
      <c r="EC3" s="3" t="s">
        <v>6</v>
      </c>
    </row>
    <row r="4" spans="1:133">
      <c r="A4" s="1" t="s">
        <v>0</v>
      </c>
      <c r="B4" s="15">
        <v>330000</v>
      </c>
      <c r="C4" s="16">
        <v>446000</v>
      </c>
      <c r="D4" s="15">
        <v>63000</v>
      </c>
      <c r="E4" s="16">
        <v>49000</v>
      </c>
      <c r="F4" s="9">
        <f>D4/(B4-D4)</f>
        <v>0.23595505617977527</v>
      </c>
      <c r="G4" s="10">
        <f t="shared" ref="G4:G7" si="0">E4/(C4-E4)</f>
        <v>0.12342569269521411</v>
      </c>
      <c r="H4" s="15">
        <v>680000</v>
      </c>
      <c r="I4" s="16">
        <v>569000</v>
      </c>
      <c r="J4" s="15">
        <v>88000</v>
      </c>
      <c r="K4" s="16">
        <v>41000</v>
      </c>
      <c r="L4" s="9">
        <f>J4/(H4-J4)</f>
        <v>0.14864864864864866</v>
      </c>
      <c r="M4" s="10">
        <f t="shared" ref="M4:M8" si="1">K4/(I4-K4)</f>
        <v>7.7651515151515152E-2</v>
      </c>
      <c r="N4" s="15">
        <v>417000</v>
      </c>
      <c r="O4" s="16">
        <v>847000</v>
      </c>
      <c r="P4" s="15">
        <v>74000</v>
      </c>
      <c r="Q4" s="16">
        <v>54000</v>
      </c>
      <c r="R4" s="9">
        <f>P4/(N4-P4)</f>
        <v>0.21574344023323616</v>
      </c>
      <c r="S4" s="10">
        <f t="shared" ref="S4:S8" si="2">Q4/(O4-Q4)</f>
        <v>6.8095838587641871E-2</v>
      </c>
      <c r="T4" s="15">
        <v>771000</v>
      </c>
      <c r="U4" s="16">
        <v>387000</v>
      </c>
      <c r="V4" s="15">
        <v>52000</v>
      </c>
      <c r="W4" s="16">
        <v>50000</v>
      </c>
      <c r="X4" s="9">
        <f>V4/(T4-V4)</f>
        <v>7.2322670375521564E-2</v>
      </c>
      <c r="Y4" s="10">
        <f t="shared" ref="Y4:Y8" si="3">W4/(U4-W4)</f>
        <v>0.14836795252225518</v>
      </c>
      <c r="Z4" s="15">
        <v>714000</v>
      </c>
      <c r="AA4" s="16">
        <v>608000</v>
      </c>
      <c r="AB4" s="15">
        <v>66000</v>
      </c>
      <c r="AC4" s="16">
        <v>59000</v>
      </c>
      <c r="AD4" s="9">
        <f>AB4/(Z4-AB4)</f>
        <v>0.10185185185185185</v>
      </c>
      <c r="AE4" s="10">
        <f t="shared" ref="AE4:AE8" si="4">AC4/(AA4-AC4)</f>
        <v>0.10746812386156648</v>
      </c>
      <c r="AF4" s="15">
        <v>368000</v>
      </c>
      <c r="AG4" s="16">
        <v>355000</v>
      </c>
      <c r="AH4" s="15">
        <v>37000</v>
      </c>
      <c r="AI4" s="16">
        <v>50000</v>
      </c>
      <c r="AJ4" s="9">
        <f>AH4/(AF4-AH4)</f>
        <v>0.11178247734138973</v>
      </c>
      <c r="AK4" s="10">
        <f t="shared" ref="AK4:AK7" si="5">AI4/(AG4-AI4)</f>
        <v>0.16393442622950818</v>
      </c>
      <c r="AL4" s="15">
        <v>327000</v>
      </c>
      <c r="AM4" s="16">
        <v>817000</v>
      </c>
      <c r="AN4" s="15">
        <v>35000</v>
      </c>
      <c r="AO4" s="16">
        <v>66000</v>
      </c>
      <c r="AP4" s="9">
        <f>AN4/(AL4-AN4)</f>
        <v>0.11986301369863013</v>
      </c>
      <c r="AQ4" s="10">
        <f t="shared" ref="AQ4:AQ8" si="6">AO4/(AM4-AO4)</f>
        <v>8.7882822902796268E-2</v>
      </c>
      <c r="AR4" s="15">
        <v>315000</v>
      </c>
      <c r="AS4" s="16">
        <v>780000</v>
      </c>
      <c r="AT4" s="15">
        <v>46000</v>
      </c>
      <c r="AU4" s="16">
        <v>42000</v>
      </c>
      <c r="AV4" s="9">
        <f>AT4/(AR4-AT4)</f>
        <v>0.17100371747211895</v>
      </c>
      <c r="AW4" s="10">
        <f t="shared" ref="AW4:AW8" si="7">AU4/(AS4-AU4)</f>
        <v>5.6910569105691054E-2</v>
      </c>
      <c r="AX4" s="15">
        <v>545000</v>
      </c>
      <c r="AY4" s="16">
        <v>468000</v>
      </c>
      <c r="AZ4" s="15">
        <v>35000</v>
      </c>
      <c r="BA4" s="16">
        <v>53000</v>
      </c>
      <c r="BB4" s="9">
        <f>AZ4/(AX4-AZ4)</f>
        <v>6.8627450980392163E-2</v>
      </c>
      <c r="BC4" s="10">
        <f t="shared" ref="BC4:BC8" si="8">BA4/(AY4-BA4)</f>
        <v>0.12771084337349398</v>
      </c>
      <c r="BD4" s="15">
        <v>886000</v>
      </c>
      <c r="BE4" s="16">
        <v>527000</v>
      </c>
      <c r="BF4" s="15">
        <v>71000</v>
      </c>
      <c r="BG4" s="16">
        <v>81000</v>
      </c>
      <c r="BH4" s="9">
        <f>BF4/(BD4-BF4)</f>
        <v>8.7116564417177911E-2</v>
      </c>
      <c r="BI4" s="10">
        <f t="shared" ref="BI4:BI8" si="9">BG4/(BE4-BG4)</f>
        <v>0.18161434977578475</v>
      </c>
      <c r="BJ4" s="15">
        <v>609000</v>
      </c>
      <c r="BK4" s="16">
        <v>381000</v>
      </c>
      <c r="BL4" s="15">
        <v>60000</v>
      </c>
      <c r="BM4" s="16">
        <v>38000</v>
      </c>
      <c r="BN4" s="9">
        <f>BL4/(BJ4-BL4)</f>
        <v>0.10928961748633879</v>
      </c>
      <c r="BO4" s="10">
        <f t="shared" ref="BO4:BO8" si="10">BM4/(BK4-BM4)</f>
        <v>0.11078717201166181</v>
      </c>
      <c r="BP4" s="15">
        <v>411000</v>
      </c>
      <c r="BQ4" s="16">
        <v>540000</v>
      </c>
      <c r="BR4" s="15">
        <v>60000</v>
      </c>
      <c r="BS4" s="16">
        <v>56000</v>
      </c>
      <c r="BT4" s="9">
        <f>BR4/(BP4-BR4)</f>
        <v>0.17094017094017094</v>
      </c>
      <c r="BU4" s="10">
        <f t="shared" ref="BU4:BU8" si="11">BS4/(BQ4-BS4)</f>
        <v>0.11570247933884298</v>
      </c>
      <c r="BV4" s="15">
        <v>638000</v>
      </c>
      <c r="BW4" s="16">
        <v>577000</v>
      </c>
      <c r="BX4" s="15">
        <v>36000</v>
      </c>
      <c r="BY4" s="16">
        <v>74000</v>
      </c>
      <c r="BZ4" s="9">
        <f>BX4/(BV4-BX4)</f>
        <v>5.9800664451827246E-2</v>
      </c>
      <c r="CA4" s="10">
        <f t="shared" ref="CA4:CA8" si="12">BY4/(BW4-BY4)</f>
        <v>0.14711729622266401</v>
      </c>
      <c r="CB4" s="15">
        <v>617000</v>
      </c>
      <c r="CC4" s="16">
        <v>802000</v>
      </c>
      <c r="CD4" s="15">
        <v>53000</v>
      </c>
      <c r="CE4" s="16">
        <v>75000</v>
      </c>
      <c r="CF4" s="9">
        <f>CD4/(CB4-CD4)</f>
        <v>9.3971631205673756E-2</v>
      </c>
      <c r="CG4" s="10">
        <f t="shared" ref="CG4:CG8" si="13">CE4/(CC4-CE4)</f>
        <v>0.1031636863823934</v>
      </c>
      <c r="CH4" s="15">
        <v>461000</v>
      </c>
      <c r="CI4" s="16">
        <v>509000</v>
      </c>
      <c r="CJ4" s="15">
        <v>39000</v>
      </c>
      <c r="CK4" s="16">
        <v>65000</v>
      </c>
      <c r="CL4" s="9">
        <f>CJ4/(CH4-CJ4)</f>
        <v>9.2417061611374404E-2</v>
      </c>
      <c r="CM4" s="10">
        <f t="shared" ref="CM4:CM8" si="14">CK4/(CI4-CK4)</f>
        <v>0.1463963963963964</v>
      </c>
      <c r="CN4" s="15">
        <v>825000</v>
      </c>
      <c r="CO4" s="16">
        <v>741000</v>
      </c>
      <c r="CP4" s="15">
        <v>83000</v>
      </c>
      <c r="CQ4" s="16">
        <v>31000</v>
      </c>
      <c r="CR4" s="9">
        <f>CP4/(CN4-CP4)</f>
        <v>0.11185983827493262</v>
      </c>
      <c r="CS4" s="10">
        <f t="shared" ref="CS4:CS8" si="15">CQ4/(CO4-CQ4)</f>
        <v>4.3661971830985913E-2</v>
      </c>
      <c r="CT4" s="15">
        <v>565000</v>
      </c>
      <c r="CU4" s="16">
        <v>479000</v>
      </c>
      <c r="CV4" s="15">
        <v>67000</v>
      </c>
      <c r="CW4" s="16">
        <v>79000</v>
      </c>
      <c r="CX4" s="9">
        <f>CV4/(CT4-CV4)</f>
        <v>0.13453815261044177</v>
      </c>
      <c r="CY4" s="10">
        <f t="shared" ref="CY4:CY8" si="16">CW4/(CU4-CW4)</f>
        <v>0.19750000000000001</v>
      </c>
      <c r="CZ4" s="15">
        <v>396000</v>
      </c>
      <c r="DA4" s="16">
        <v>749000</v>
      </c>
      <c r="DB4" s="15">
        <v>36000</v>
      </c>
      <c r="DC4" s="16">
        <v>31000</v>
      </c>
      <c r="DD4" s="9">
        <f>DB4/(CZ4-DB4)</f>
        <v>0.1</v>
      </c>
      <c r="DE4" s="10">
        <f t="shared" ref="DE4:DE8" si="17">DC4/(DA4-DC4)</f>
        <v>4.3175487465181059E-2</v>
      </c>
      <c r="DF4" s="15">
        <v>499000</v>
      </c>
      <c r="DG4" s="16">
        <v>728000</v>
      </c>
      <c r="DH4" s="15">
        <v>64000</v>
      </c>
      <c r="DI4" s="16">
        <v>74000</v>
      </c>
      <c r="DJ4" s="9">
        <f>DH4/(DF4-DH4)</f>
        <v>0.14712643678160919</v>
      </c>
      <c r="DK4" s="10">
        <f t="shared" ref="DK4:DK8" si="18">DI4/(DG4-DI4)</f>
        <v>0.11314984709480122</v>
      </c>
      <c r="DL4" s="15">
        <v>777000</v>
      </c>
      <c r="DM4" s="16">
        <v>457000</v>
      </c>
      <c r="DN4" s="15">
        <v>35000</v>
      </c>
      <c r="DO4" s="16">
        <v>58000</v>
      </c>
      <c r="DP4" s="9">
        <f>DN4/(DL4-DN4)</f>
        <v>4.716981132075472E-2</v>
      </c>
      <c r="DQ4" s="10">
        <f t="shared" ref="DQ4:DQ8" si="19">DO4/(DM4-DO4)</f>
        <v>0.14536340852130325</v>
      </c>
      <c r="DR4" s="15">
        <v>458000</v>
      </c>
      <c r="DS4" s="16">
        <v>727000</v>
      </c>
      <c r="DT4" s="15">
        <v>32000</v>
      </c>
      <c r="DU4" s="16">
        <v>36000</v>
      </c>
      <c r="DV4" s="9">
        <f>DT4/(DR4-DT4)</f>
        <v>7.5117370892018781E-2</v>
      </c>
      <c r="DW4" s="10">
        <f t="shared" ref="DW4:DW8" si="20">DU4/(DS4-DU4)</f>
        <v>5.2098408104196817E-2</v>
      </c>
      <c r="DX4" s="15">
        <v>380000</v>
      </c>
      <c r="DY4" s="16">
        <v>495000</v>
      </c>
      <c r="DZ4" s="15">
        <v>62000</v>
      </c>
      <c r="EA4" s="16">
        <v>59000</v>
      </c>
      <c r="EB4" s="9">
        <f>DZ4/(DX4-DZ4)</f>
        <v>0.19496855345911951</v>
      </c>
      <c r="EC4" s="10">
        <f t="shared" ref="EC4:EC8" si="21">EA4/(DY4-EA4)</f>
        <v>0.13532110091743119</v>
      </c>
    </row>
    <row r="5" spans="1:133">
      <c r="A5" s="1" t="s">
        <v>1</v>
      </c>
      <c r="B5" s="17">
        <v>537000</v>
      </c>
      <c r="C5" s="18">
        <v>463000</v>
      </c>
      <c r="D5" s="17">
        <v>87000</v>
      </c>
      <c r="E5" s="18">
        <v>79000</v>
      </c>
      <c r="F5" s="11">
        <f t="shared" ref="F5:F7" si="22">D5/(B5-D5)</f>
        <v>0.19333333333333333</v>
      </c>
      <c r="G5" s="12">
        <f t="shared" si="0"/>
        <v>0.20572916666666666</v>
      </c>
      <c r="H5" s="17">
        <v>447000</v>
      </c>
      <c r="I5" s="18">
        <v>771000</v>
      </c>
      <c r="J5" s="17">
        <v>48000</v>
      </c>
      <c r="K5" s="18">
        <v>62000</v>
      </c>
      <c r="L5" s="11">
        <f t="shared" ref="L5:L8" si="23">J5/(H5-J5)</f>
        <v>0.12030075187969924</v>
      </c>
      <c r="M5" s="12">
        <f t="shared" si="1"/>
        <v>8.744710860366714E-2</v>
      </c>
      <c r="N5" s="17">
        <v>673000</v>
      </c>
      <c r="O5" s="18">
        <v>468000</v>
      </c>
      <c r="P5" s="17">
        <v>34000</v>
      </c>
      <c r="Q5" s="18">
        <v>75000</v>
      </c>
      <c r="R5" s="11">
        <f t="shared" ref="R5:R8" si="24">P5/(N5-P5)</f>
        <v>5.3208137715179966E-2</v>
      </c>
      <c r="S5" s="12">
        <f t="shared" si="2"/>
        <v>0.19083969465648856</v>
      </c>
      <c r="T5" s="17">
        <v>431000</v>
      </c>
      <c r="U5" s="18">
        <v>356000</v>
      </c>
      <c r="V5" s="17">
        <v>41000</v>
      </c>
      <c r="W5" s="18">
        <v>42000</v>
      </c>
      <c r="X5" s="11">
        <f t="shared" ref="X5:X8" si="25">V5/(T5-V5)</f>
        <v>0.10512820512820513</v>
      </c>
      <c r="Y5" s="12">
        <f t="shared" si="3"/>
        <v>0.13375796178343949</v>
      </c>
      <c r="Z5" s="17">
        <v>344000</v>
      </c>
      <c r="AA5" s="18">
        <v>423000</v>
      </c>
      <c r="AB5" s="17">
        <v>40000</v>
      </c>
      <c r="AC5" s="18">
        <v>59000</v>
      </c>
      <c r="AD5" s="11">
        <f t="shared" ref="AD5:AD8" si="26">AB5/(Z5-AB5)</f>
        <v>0.13157894736842105</v>
      </c>
      <c r="AE5" s="12">
        <f t="shared" si="4"/>
        <v>0.16208791208791209</v>
      </c>
      <c r="AF5" s="17">
        <v>672000</v>
      </c>
      <c r="AG5" s="18">
        <v>884000</v>
      </c>
      <c r="AH5" s="17">
        <v>61000</v>
      </c>
      <c r="AI5" s="18">
        <v>55000</v>
      </c>
      <c r="AJ5" s="11">
        <f t="shared" ref="AJ5:AJ7" si="27">AH5/(AF5-AH5)</f>
        <v>9.9836333878887074E-2</v>
      </c>
      <c r="AK5" s="12">
        <f t="shared" si="5"/>
        <v>6.6344993968636912E-2</v>
      </c>
      <c r="AL5" s="17">
        <v>821000</v>
      </c>
      <c r="AM5" s="18">
        <v>393000</v>
      </c>
      <c r="AN5" s="17">
        <v>55000</v>
      </c>
      <c r="AO5" s="18">
        <v>73000</v>
      </c>
      <c r="AP5" s="11">
        <f t="shared" ref="AP5:AP7" si="28">AN5/(AL5-AN5)</f>
        <v>7.1801566579634463E-2</v>
      </c>
      <c r="AQ5" s="12">
        <f t="shared" si="6"/>
        <v>0.22812499999999999</v>
      </c>
      <c r="AR5" s="17">
        <v>706000</v>
      </c>
      <c r="AS5" s="18">
        <v>788000</v>
      </c>
      <c r="AT5" s="17">
        <v>34000</v>
      </c>
      <c r="AU5" s="18">
        <v>52000</v>
      </c>
      <c r="AV5" s="11">
        <f t="shared" ref="AV5:AV7" si="29">AT5/(AR5-AT5)</f>
        <v>5.0595238095238096E-2</v>
      </c>
      <c r="AW5" s="12">
        <f t="shared" si="7"/>
        <v>7.0652173913043473E-2</v>
      </c>
      <c r="AX5" s="17">
        <v>785000</v>
      </c>
      <c r="AY5" s="18">
        <v>689000</v>
      </c>
      <c r="AZ5" s="17">
        <v>90000</v>
      </c>
      <c r="BA5" s="18">
        <v>48000</v>
      </c>
      <c r="BB5" s="11">
        <f t="shared" ref="BB5:BB7" si="30">AZ5/(AX5-AZ5)</f>
        <v>0.12949640287769784</v>
      </c>
      <c r="BC5" s="12">
        <f t="shared" si="8"/>
        <v>7.4882995319812795E-2</v>
      </c>
      <c r="BD5" s="17">
        <v>856000</v>
      </c>
      <c r="BE5" s="18">
        <v>854000</v>
      </c>
      <c r="BF5" s="17">
        <v>34000</v>
      </c>
      <c r="BG5" s="18">
        <v>66000</v>
      </c>
      <c r="BH5" s="11">
        <f t="shared" ref="BH5:BH7" si="31">BF5/(BD5-BF5)</f>
        <v>4.1362530413625302E-2</v>
      </c>
      <c r="BI5" s="12">
        <f t="shared" si="9"/>
        <v>8.3756345177664976E-2</v>
      </c>
      <c r="BJ5" s="17">
        <v>779000</v>
      </c>
      <c r="BK5" s="18">
        <v>829000</v>
      </c>
      <c r="BL5" s="17">
        <v>52000</v>
      </c>
      <c r="BM5" s="18">
        <v>78000</v>
      </c>
      <c r="BN5" s="11">
        <f t="shared" ref="BN5:BN7" si="32">BL5/(BJ5-BL5)</f>
        <v>7.1526822558459421E-2</v>
      </c>
      <c r="BO5" s="12">
        <f t="shared" si="10"/>
        <v>0.10386151797603196</v>
      </c>
      <c r="BP5" s="17">
        <v>569000</v>
      </c>
      <c r="BQ5" s="18">
        <v>513000</v>
      </c>
      <c r="BR5" s="17">
        <v>39000</v>
      </c>
      <c r="BS5" s="18">
        <v>58000</v>
      </c>
      <c r="BT5" s="11">
        <f t="shared" ref="BT5:BT7" si="33">BR5/(BP5-BR5)</f>
        <v>7.3584905660377356E-2</v>
      </c>
      <c r="BU5" s="12">
        <f t="shared" si="11"/>
        <v>0.12747252747252746</v>
      </c>
      <c r="BV5" s="17">
        <v>639000</v>
      </c>
      <c r="BW5" s="18">
        <v>775000</v>
      </c>
      <c r="BX5" s="17">
        <v>51000</v>
      </c>
      <c r="BY5" s="18">
        <v>72000</v>
      </c>
      <c r="BZ5" s="11">
        <f t="shared" ref="BZ5:BZ7" si="34">BX5/(BV5-BX5)</f>
        <v>8.673469387755102E-2</v>
      </c>
      <c r="CA5" s="12">
        <f t="shared" si="12"/>
        <v>0.10241820768136557</v>
      </c>
      <c r="CB5" s="17">
        <v>714000</v>
      </c>
      <c r="CC5" s="18">
        <v>674000</v>
      </c>
      <c r="CD5" s="17">
        <v>45000</v>
      </c>
      <c r="CE5" s="18">
        <v>56000</v>
      </c>
      <c r="CF5" s="11">
        <f t="shared" ref="CF5:CF7" si="35">CD5/(CB5-CD5)</f>
        <v>6.726457399103139E-2</v>
      </c>
      <c r="CG5" s="12">
        <f t="shared" si="13"/>
        <v>9.0614886731391592E-2</v>
      </c>
      <c r="CH5" s="17">
        <v>723000</v>
      </c>
      <c r="CI5" s="18">
        <v>398000</v>
      </c>
      <c r="CJ5" s="17">
        <v>34000</v>
      </c>
      <c r="CK5" s="18">
        <v>40000</v>
      </c>
      <c r="CL5" s="11">
        <f t="shared" ref="CL5:CL7" si="36">CJ5/(CH5-CJ5)</f>
        <v>4.9346879535558781E-2</v>
      </c>
      <c r="CM5" s="12">
        <f t="shared" si="14"/>
        <v>0.11173184357541899</v>
      </c>
      <c r="CN5" s="17">
        <v>755000</v>
      </c>
      <c r="CO5" s="18">
        <v>718000</v>
      </c>
      <c r="CP5" s="17">
        <v>89000</v>
      </c>
      <c r="CQ5" s="18">
        <v>89000</v>
      </c>
      <c r="CR5" s="11">
        <f t="shared" ref="CR5:CR7" si="37">CP5/(CN5-CP5)</f>
        <v>0.13363363363363365</v>
      </c>
      <c r="CS5" s="12">
        <f t="shared" si="15"/>
        <v>0.14149443561208266</v>
      </c>
      <c r="CT5" s="17">
        <v>410000</v>
      </c>
      <c r="CU5" s="18">
        <v>822000</v>
      </c>
      <c r="CV5" s="17">
        <v>83000</v>
      </c>
      <c r="CW5" s="18">
        <v>55000</v>
      </c>
      <c r="CX5" s="11">
        <f t="shared" ref="CX5:CX7" si="38">CV5/(CT5-CV5)</f>
        <v>0.25382262996941896</v>
      </c>
      <c r="CY5" s="12">
        <f t="shared" si="16"/>
        <v>7.1707953063885263E-2</v>
      </c>
      <c r="CZ5" s="17">
        <v>867000</v>
      </c>
      <c r="DA5" s="18">
        <v>857000</v>
      </c>
      <c r="DB5" s="17">
        <v>32000</v>
      </c>
      <c r="DC5" s="18">
        <v>82000</v>
      </c>
      <c r="DD5" s="11">
        <f t="shared" ref="DD5:DD7" si="39">DB5/(CZ5-DB5)</f>
        <v>3.8323353293413173E-2</v>
      </c>
      <c r="DE5" s="12">
        <f t="shared" si="17"/>
        <v>0.10580645161290322</v>
      </c>
      <c r="DF5" s="17">
        <v>392000</v>
      </c>
      <c r="DG5" s="18">
        <v>608000</v>
      </c>
      <c r="DH5" s="17">
        <v>35000</v>
      </c>
      <c r="DI5" s="18">
        <v>53000</v>
      </c>
      <c r="DJ5" s="11">
        <f t="shared" ref="DJ5:DJ7" si="40">DH5/(DF5-DH5)</f>
        <v>9.8039215686274508E-2</v>
      </c>
      <c r="DK5" s="12">
        <f t="shared" si="18"/>
        <v>9.5495495495495492E-2</v>
      </c>
      <c r="DL5" s="17">
        <v>734000</v>
      </c>
      <c r="DM5" s="18">
        <v>300000</v>
      </c>
      <c r="DN5" s="17">
        <v>35000</v>
      </c>
      <c r="DO5" s="18">
        <v>82000</v>
      </c>
      <c r="DP5" s="11">
        <f t="shared" ref="DP5:DP7" si="41">DN5/(DL5-DN5)</f>
        <v>5.007153075822604E-2</v>
      </c>
      <c r="DQ5" s="12">
        <f t="shared" si="19"/>
        <v>0.37614678899082571</v>
      </c>
      <c r="DR5" s="17">
        <v>708000</v>
      </c>
      <c r="DS5" s="18">
        <v>383000</v>
      </c>
      <c r="DT5" s="17">
        <v>42000</v>
      </c>
      <c r="DU5" s="18">
        <v>87000</v>
      </c>
      <c r="DV5" s="11">
        <f t="shared" ref="DV5:DV7" si="42">DT5/(DR5-DT5)</f>
        <v>6.3063063063063057E-2</v>
      </c>
      <c r="DW5" s="12">
        <f t="shared" si="20"/>
        <v>0.29391891891891891</v>
      </c>
      <c r="DX5" s="17">
        <v>553000</v>
      </c>
      <c r="DY5" s="18">
        <v>569000</v>
      </c>
      <c r="DZ5" s="17">
        <v>66000</v>
      </c>
      <c r="EA5" s="18">
        <v>61000</v>
      </c>
      <c r="EB5" s="11">
        <f t="shared" ref="EB5:EB7" si="43">DZ5/(DX5-DZ5)</f>
        <v>0.13552361396303902</v>
      </c>
      <c r="EC5" s="12">
        <f t="shared" si="21"/>
        <v>0.12007874015748031</v>
      </c>
    </row>
    <row r="6" spans="1:133">
      <c r="A6" s="1" t="s">
        <v>2</v>
      </c>
      <c r="B6" s="17">
        <v>621000</v>
      </c>
      <c r="C6" s="18">
        <v>857000</v>
      </c>
      <c r="D6" s="17">
        <v>69000</v>
      </c>
      <c r="E6" s="18">
        <v>43000</v>
      </c>
      <c r="F6" s="11">
        <f t="shared" si="22"/>
        <v>0.125</v>
      </c>
      <c r="G6" s="12">
        <f t="shared" si="0"/>
        <v>5.2825552825552825E-2</v>
      </c>
      <c r="H6" s="17">
        <v>603000</v>
      </c>
      <c r="I6" s="18">
        <v>554000</v>
      </c>
      <c r="J6" s="17">
        <v>67000</v>
      </c>
      <c r="K6" s="18">
        <v>57000</v>
      </c>
      <c r="L6" s="11">
        <f t="shared" si="23"/>
        <v>0.125</v>
      </c>
      <c r="M6" s="12">
        <f t="shared" si="1"/>
        <v>0.11468812877263582</v>
      </c>
      <c r="N6" s="17">
        <v>421000</v>
      </c>
      <c r="O6" s="18">
        <v>346000</v>
      </c>
      <c r="P6" s="17">
        <v>86000</v>
      </c>
      <c r="Q6" s="18">
        <v>56000</v>
      </c>
      <c r="R6" s="11">
        <f t="shared" si="24"/>
        <v>0.25671641791044775</v>
      </c>
      <c r="S6" s="12">
        <f t="shared" si="2"/>
        <v>0.19310344827586207</v>
      </c>
      <c r="T6" s="17">
        <v>588000</v>
      </c>
      <c r="U6" s="18">
        <v>806000</v>
      </c>
      <c r="V6" s="17">
        <v>68000</v>
      </c>
      <c r="W6" s="18">
        <v>70000</v>
      </c>
      <c r="X6" s="11">
        <f t="shared" si="25"/>
        <v>0.13076923076923078</v>
      </c>
      <c r="Y6" s="12">
        <f t="shared" si="3"/>
        <v>9.5108695652173919E-2</v>
      </c>
      <c r="Z6" s="17">
        <v>652000</v>
      </c>
      <c r="AA6" s="18">
        <v>429000</v>
      </c>
      <c r="AB6" s="17">
        <v>83000</v>
      </c>
      <c r="AC6" s="18">
        <v>60000</v>
      </c>
      <c r="AD6" s="11">
        <f t="shared" si="26"/>
        <v>0.14586994727592267</v>
      </c>
      <c r="AE6" s="12">
        <f t="shared" si="4"/>
        <v>0.16260162601626016</v>
      </c>
      <c r="AF6" s="17">
        <v>484000</v>
      </c>
      <c r="AG6" s="18">
        <v>334000</v>
      </c>
      <c r="AH6" s="17">
        <v>44000</v>
      </c>
      <c r="AI6" s="18">
        <v>58000</v>
      </c>
      <c r="AJ6" s="11">
        <f t="shared" si="27"/>
        <v>0.1</v>
      </c>
      <c r="AK6" s="12">
        <f t="shared" si="5"/>
        <v>0.21014492753623187</v>
      </c>
      <c r="AL6" s="17">
        <v>572000</v>
      </c>
      <c r="AM6" s="18">
        <v>857000</v>
      </c>
      <c r="AN6" s="17">
        <v>54000</v>
      </c>
      <c r="AO6" s="18">
        <v>41000</v>
      </c>
      <c r="AP6" s="11">
        <f t="shared" si="28"/>
        <v>0.10424710424710425</v>
      </c>
      <c r="AQ6" s="12">
        <f t="shared" si="6"/>
        <v>5.0245098039215688E-2</v>
      </c>
      <c r="AR6" s="17">
        <v>728000</v>
      </c>
      <c r="AS6" s="18">
        <v>753000</v>
      </c>
      <c r="AT6" s="17">
        <v>38000</v>
      </c>
      <c r="AU6" s="18">
        <v>63000</v>
      </c>
      <c r="AV6" s="11">
        <f t="shared" si="29"/>
        <v>5.5072463768115941E-2</v>
      </c>
      <c r="AW6" s="12">
        <f t="shared" si="7"/>
        <v>9.1304347826086957E-2</v>
      </c>
      <c r="AX6" s="17">
        <v>585000</v>
      </c>
      <c r="AY6" s="18">
        <v>811000</v>
      </c>
      <c r="AZ6" s="17">
        <v>84000</v>
      </c>
      <c r="BA6" s="18">
        <v>43000</v>
      </c>
      <c r="BB6" s="11">
        <f t="shared" si="30"/>
        <v>0.16766467065868262</v>
      </c>
      <c r="BC6" s="12">
        <f t="shared" si="8"/>
        <v>5.5989583333333336E-2</v>
      </c>
      <c r="BD6" s="17">
        <v>599000</v>
      </c>
      <c r="BE6" s="18">
        <v>599000</v>
      </c>
      <c r="BF6" s="17">
        <v>70000</v>
      </c>
      <c r="BG6" s="18">
        <v>88000</v>
      </c>
      <c r="BH6" s="11">
        <f t="shared" si="31"/>
        <v>0.1323251417769376</v>
      </c>
      <c r="BI6" s="12">
        <f t="shared" si="9"/>
        <v>0.17221135029354206</v>
      </c>
      <c r="BJ6" s="17">
        <v>505000</v>
      </c>
      <c r="BK6" s="18">
        <v>469000</v>
      </c>
      <c r="BL6" s="17">
        <v>61000</v>
      </c>
      <c r="BM6" s="18">
        <v>30000</v>
      </c>
      <c r="BN6" s="11">
        <f t="shared" si="32"/>
        <v>0.1373873873873874</v>
      </c>
      <c r="BO6" s="12">
        <f t="shared" si="10"/>
        <v>6.8337129840546698E-2</v>
      </c>
      <c r="BP6" s="17">
        <v>622000</v>
      </c>
      <c r="BQ6" s="18">
        <v>455000</v>
      </c>
      <c r="BR6" s="17">
        <v>47000</v>
      </c>
      <c r="BS6" s="18">
        <v>48000</v>
      </c>
      <c r="BT6" s="11">
        <f t="shared" si="33"/>
        <v>8.1739130434782606E-2</v>
      </c>
      <c r="BU6" s="12">
        <f t="shared" si="11"/>
        <v>0.11793611793611794</v>
      </c>
      <c r="BV6" s="17">
        <v>589000</v>
      </c>
      <c r="BW6" s="18">
        <v>660000</v>
      </c>
      <c r="BX6" s="17">
        <v>81000</v>
      </c>
      <c r="BY6" s="18">
        <v>32000</v>
      </c>
      <c r="BZ6" s="11">
        <f t="shared" si="34"/>
        <v>0.15944881889763779</v>
      </c>
      <c r="CA6" s="12">
        <f t="shared" si="12"/>
        <v>5.0955414012738856E-2</v>
      </c>
      <c r="CB6" s="17">
        <v>771000</v>
      </c>
      <c r="CC6" s="18">
        <v>501000</v>
      </c>
      <c r="CD6" s="17">
        <v>71000</v>
      </c>
      <c r="CE6" s="18">
        <v>63000</v>
      </c>
      <c r="CF6" s="11">
        <f t="shared" si="35"/>
        <v>0.10142857142857142</v>
      </c>
      <c r="CG6" s="12">
        <f t="shared" si="13"/>
        <v>0.14383561643835616</v>
      </c>
      <c r="CH6" s="17">
        <v>343000</v>
      </c>
      <c r="CI6" s="18">
        <v>647000</v>
      </c>
      <c r="CJ6" s="17">
        <v>34000</v>
      </c>
      <c r="CK6" s="18">
        <v>41000</v>
      </c>
      <c r="CL6" s="11">
        <f t="shared" si="36"/>
        <v>0.11003236245954692</v>
      </c>
      <c r="CM6" s="12">
        <f t="shared" si="14"/>
        <v>6.7656765676567657E-2</v>
      </c>
      <c r="CN6" s="17">
        <v>659000</v>
      </c>
      <c r="CO6" s="18">
        <v>389000</v>
      </c>
      <c r="CP6" s="17">
        <v>31000</v>
      </c>
      <c r="CQ6" s="18">
        <v>66000</v>
      </c>
      <c r="CR6" s="11">
        <f t="shared" si="37"/>
        <v>4.9363057324840767E-2</v>
      </c>
      <c r="CS6" s="12">
        <f t="shared" si="15"/>
        <v>0.2043343653250774</v>
      </c>
      <c r="CT6" s="17">
        <v>759000</v>
      </c>
      <c r="CU6" s="18">
        <v>378000</v>
      </c>
      <c r="CV6" s="17">
        <v>45000</v>
      </c>
      <c r="CW6" s="18">
        <v>44000</v>
      </c>
      <c r="CX6" s="11">
        <f t="shared" si="38"/>
        <v>6.3025210084033612E-2</v>
      </c>
      <c r="CY6" s="12">
        <f t="shared" si="16"/>
        <v>0.1317365269461078</v>
      </c>
      <c r="CZ6" s="17">
        <v>360000</v>
      </c>
      <c r="DA6" s="18">
        <v>748000</v>
      </c>
      <c r="DB6" s="17">
        <v>42000</v>
      </c>
      <c r="DC6" s="18">
        <v>59000</v>
      </c>
      <c r="DD6" s="11">
        <f t="shared" si="39"/>
        <v>0.13207547169811321</v>
      </c>
      <c r="DE6" s="12">
        <f t="shared" si="17"/>
        <v>8.5631349782293184E-2</v>
      </c>
      <c r="DF6" s="17">
        <v>326000</v>
      </c>
      <c r="DG6" s="18">
        <v>494000</v>
      </c>
      <c r="DH6" s="17">
        <v>79000</v>
      </c>
      <c r="DI6" s="18">
        <v>86000</v>
      </c>
      <c r="DJ6" s="11">
        <f t="shared" si="40"/>
        <v>0.31983805668016196</v>
      </c>
      <c r="DK6" s="12">
        <f t="shared" si="18"/>
        <v>0.2107843137254902</v>
      </c>
      <c r="DL6" s="17">
        <v>553000</v>
      </c>
      <c r="DM6" s="18">
        <v>746000</v>
      </c>
      <c r="DN6" s="17">
        <v>74000</v>
      </c>
      <c r="DO6" s="18">
        <v>39000</v>
      </c>
      <c r="DP6" s="11">
        <f t="shared" si="41"/>
        <v>0.1544885177453027</v>
      </c>
      <c r="DQ6" s="12">
        <f t="shared" si="19"/>
        <v>5.5162659123055166E-2</v>
      </c>
      <c r="DR6" s="17">
        <v>487000</v>
      </c>
      <c r="DS6" s="18">
        <v>322000</v>
      </c>
      <c r="DT6" s="17">
        <v>83000</v>
      </c>
      <c r="DU6" s="18">
        <v>40000</v>
      </c>
      <c r="DV6" s="11">
        <f t="shared" si="42"/>
        <v>0.20544554455445543</v>
      </c>
      <c r="DW6" s="12">
        <f t="shared" si="20"/>
        <v>0.14184397163120568</v>
      </c>
      <c r="DX6" s="17">
        <v>391000</v>
      </c>
      <c r="DY6" s="18">
        <v>477000</v>
      </c>
      <c r="DZ6" s="17">
        <v>53000</v>
      </c>
      <c r="EA6" s="18">
        <v>34000</v>
      </c>
      <c r="EB6" s="11">
        <f t="shared" si="43"/>
        <v>0.15680473372781065</v>
      </c>
      <c r="EC6" s="12">
        <f t="shared" si="21"/>
        <v>7.6749435665914217E-2</v>
      </c>
    </row>
    <row r="7" spans="1:133" ht="15.75" thickBot="1">
      <c r="A7" s="22" t="s">
        <v>3</v>
      </c>
      <c r="B7" s="23">
        <v>492000</v>
      </c>
      <c r="C7" s="24">
        <v>792000</v>
      </c>
      <c r="D7" s="23">
        <v>69000</v>
      </c>
      <c r="E7" s="24">
        <v>88000</v>
      </c>
      <c r="F7" s="25">
        <f t="shared" si="22"/>
        <v>0.16312056737588654</v>
      </c>
      <c r="G7" s="26">
        <f t="shared" si="0"/>
        <v>0.125</v>
      </c>
      <c r="H7" s="23">
        <v>810000</v>
      </c>
      <c r="I7" s="24">
        <v>663000</v>
      </c>
      <c r="J7" s="23">
        <v>63000</v>
      </c>
      <c r="K7" s="24">
        <v>71000</v>
      </c>
      <c r="L7" s="25">
        <f t="shared" si="23"/>
        <v>8.4337349397590355E-2</v>
      </c>
      <c r="M7" s="26">
        <f t="shared" si="1"/>
        <v>0.11993243243243243</v>
      </c>
      <c r="N7" s="23">
        <v>864000</v>
      </c>
      <c r="O7" s="24">
        <v>577000</v>
      </c>
      <c r="P7" s="23">
        <v>70000</v>
      </c>
      <c r="Q7" s="24">
        <v>44000</v>
      </c>
      <c r="R7" s="25">
        <f t="shared" si="24"/>
        <v>8.8161209068010074E-2</v>
      </c>
      <c r="S7" s="26">
        <f t="shared" si="2"/>
        <v>8.2551594746716694E-2</v>
      </c>
      <c r="T7" s="23">
        <v>800000</v>
      </c>
      <c r="U7" s="24">
        <v>708000</v>
      </c>
      <c r="V7" s="23">
        <v>58000</v>
      </c>
      <c r="W7" s="24">
        <v>63000</v>
      </c>
      <c r="X7" s="25">
        <f t="shared" si="25"/>
        <v>7.8167115902964962E-2</v>
      </c>
      <c r="Y7" s="26">
        <f t="shared" si="3"/>
        <v>9.7674418604651161E-2</v>
      </c>
      <c r="Z7" s="23">
        <v>387000</v>
      </c>
      <c r="AA7" s="24">
        <v>640000</v>
      </c>
      <c r="AB7" s="23">
        <v>59000</v>
      </c>
      <c r="AC7" s="24">
        <v>72000</v>
      </c>
      <c r="AD7" s="25">
        <f t="shared" si="26"/>
        <v>0.1798780487804878</v>
      </c>
      <c r="AE7" s="26">
        <f t="shared" si="4"/>
        <v>0.12676056338028169</v>
      </c>
      <c r="AF7" s="23">
        <v>406000</v>
      </c>
      <c r="AG7" s="24">
        <v>369000</v>
      </c>
      <c r="AH7" s="23">
        <v>88000</v>
      </c>
      <c r="AI7" s="24">
        <v>44000</v>
      </c>
      <c r="AJ7" s="25">
        <f t="shared" si="27"/>
        <v>0.27672955974842767</v>
      </c>
      <c r="AK7" s="26">
        <f t="shared" si="5"/>
        <v>0.13538461538461538</v>
      </c>
      <c r="AL7" s="23">
        <v>447000</v>
      </c>
      <c r="AM7" s="24">
        <v>633000</v>
      </c>
      <c r="AN7" s="23">
        <v>90000</v>
      </c>
      <c r="AO7" s="24">
        <v>47000</v>
      </c>
      <c r="AP7" s="25">
        <f t="shared" si="28"/>
        <v>0.25210084033613445</v>
      </c>
      <c r="AQ7" s="26">
        <f t="shared" si="6"/>
        <v>8.0204778156996587E-2</v>
      </c>
      <c r="AR7" s="23">
        <v>869000</v>
      </c>
      <c r="AS7" s="24">
        <v>422000</v>
      </c>
      <c r="AT7" s="23">
        <v>89000</v>
      </c>
      <c r="AU7" s="24">
        <v>32000</v>
      </c>
      <c r="AV7" s="25">
        <f t="shared" si="29"/>
        <v>0.1141025641025641</v>
      </c>
      <c r="AW7" s="26">
        <f t="shared" si="7"/>
        <v>8.2051282051282051E-2</v>
      </c>
      <c r="AX7" s="23">
        <v>737000</v>
      </c>
      <c r="AY7" s="24">
        <v>732000</v>
      </c>
      <c r="AZ7" s="23">
        <v>50000</v>
      </c>
      <c r="BA7" s="24">
        <v>69000</v>
      </c>
      <c r="BB7" s="25">
        <f t="shared" si="30"/>
        <v>7.2780203784570591E-2</v>
      </c>
      <c r="BC7" s="26">
        <f t="shared" si="8"/>
        <v>0.10407239819004525</v>
      </c>
      <c r="BD7" s="23">
        <v>361000</v>
      </c>
      <c r="BE7" s="24">
        <v>545000</v>
      </c>
      <c r="BF7" s="23">
        <v>46000</v>
      </c>
      <c r="BG7" s="24">
        <v>61000</v>
      </c>
      <c r="BH7" s="25">
        <f t="shared" si="31"/>
        <v>0.14603174603174604</v>
      </c>
      <c r="BI7" s="26">
        <f t="shared" si="9"/>
        <v>0.12603305785123967</v>
      </c>
      <c r="BJ7" s="23">
        <v>854000</v>
      </c>
      <c r="BK7" s="24">
        <v>518000</v>
      </c>
      <c r="BL7" s="23">
        <v>56000</v>
      </c>
      <c r="BM7" s="24">
        <v>56000</v>
      </c>
      <c r="BN7" s="25">
        <f t="shared" si="32"/>
        <v>7.0175438596491224E-2</v>
      </c>
      <c r="BO7" s="26">
        <f t="shared" si="10"/>
        <v>0.12121212121212122</v>
      </c>
      <c r="BP7" s="23">
        <v>736000</v>
      </c>
      <c r="BQ7" s="24">
        <v>741000</v>
      </c>
      <c r="BR7" s="23">
        <v>73000</v>
      </c>
      <c r="BS7" s="24">
        <v>74000</v>
      </c>
      <c r="BT7" s="25">
        <f t="shared" si="33"/>
        <v>0.11010558069381599</v>
      </c>
      <c r="BU7" s="26">
        <f t="shared" si="11"/>
        <v>0.11094452773613193</v>
      </c>
      <c r="BV7" s="23">
        <v>852000</v>
      </c>
      <c r="BW7" s="24">
        <v>690000</v>
      </c>
      <c r="BX7" s="23">
        <v>47000</v>
      </c>
      <c r="BY7" s="24">
        <v>83000</v>
      </c>
      <c r="BZ7" s="25">
        <f t="shared" si="34"/>
        <v>5.8385093167701865E-2</v>
      </c>
      <c r="CA7" s="26">
        <f t="shared" si="12"/>
        <v>0.13673805601317957</v>
      </c>
      <c r="CB7" s="23">
        <v>324000</v>
      </c>
      <c r="CC7" s="24">
        <v>579000</v>
      </c>
      <c r="CD7" s="23">
        <v>54000</v>
      </c>
      <c r="CE7" s="24">
        <v>55000</v>
      </c>
      <c r="CF7" s="25">
        <f t="shared" si="35"/>
        <v>0.2</v>
      </c>
      <c r="CG7" s="26">
        <f t="shared" si="13"/>
        <v>0.1049618320610687</v>
      </c>
      <c r="CH7" s="23">
        <v>716000</v>
      </c>
      <c r="CI7" s="24">
        <v>509000</v>
      </c>
      <c r="CJ7" s="23">
        <v>86000</v>
      </c>
      <c r="CK7" s="24">
        <v>80000</v>
      </c>
      <c r="CL7" s="25">
        <f t="shared" si="36"/>
        <v>0.13650793650793649</v>
      </c>
      <c r="CM7" s="26">
        <f t="shared" si="14"/>
        <v>0.18648018648018649</v>
      </c>
      <c r="CN7" s="23">
        <v>810000</v>
      </c>
      <c r="CO7" s="24">
        <v>356000</v>
      </c>
      <c r="CP7" s="23">
        <v>52000</v>
      </c>
      <c r="CQ7" s="24">
        <v>32000</v>
      </c>
      <c r="CR7" s="25">
        <f t="shared" si="37"/>
        <v>6.860158311345646E-2</v>
      </c>
      <c r="CS7" s="26">
        <f t="shared" si="15"/>
        <v>9.8765432098765427E-2</v>
      </c>
      <c r="CT7" s="23">
        <v>478000</v>
      </c>
      <c r="CU7" s="24">
        <v>535000</v>
      </c>
      <c r="CV7" s="23">
        <v>56000</v>
      </c>
      <c r="CW7" s="24">
        <v>52000</v>
      </c>
      <c r="CX7" s="25">
        <f t="shared" si="38"/>
        <v>0.13270142180094788</v>
      </c>
      <c r="CY7" s="26">
        <f t="shared" si="16"/>
        <v>0.10766045548654245</v>
      </c>
      <c r="CZ7" s="23">
        <v>356000</v>
      </c>
      <c r="DA7" s="24">
        <v>508000</v>
      </c>
      <c r="DB7" s="23">
        <v>68000</v>
      </c>
      <c r="DC7" s="24">
        <v>68000</v>
      </c>
      <c r="DD7" s="25">
        <f t="shared" si="39"/>
        <v>0.2361111111111111</v>
      </c>
      <c r="DE7" s="26">
        <f t="shared" si="17"/>
        <v>0.15454545454545454</v>
      </c>
      <c r="DF7" s="23">
        <v>428000</v>
      </c>
      <c r="DG7" s="24">
        <v>485000</v>
      </c>
      <c r="DH7" s="23">
        <v>47000</v>
      </c>
      <c r="DI7" s="24">
        <v>66000</v>
      </c>
      <c r="DJ7" s="25">
        <f t="shared" si="40"/>
        <v>0.12335958005249344</v>
      </c>
      <c r="DK7" s="26">
        <f t="shared" si="18"/>
        <v>0.15751789976133651</v>
      </c>
      <c r="DL7" s="23">
        <v>355000</v>
      </c>
      <c r="DM7" s="24">
        <v>473000</v>
      </c>
      <c r="DN7" s="23">
        <v>83000</v>
      </c>
      <c r="DO7" s="24">
        <v>90000</v>
      </c>
      <c r="DP7" s="25">
        <f t="shared" si="41"/>
        <v>0.30514705882352944</v>
      </c>
      <c r="DQ7" s="26">
        <f t="shared" si="19"/>
        <v>0.2349869451697128</v>
      </c>
      <c r="DR7" s="23">
        <v>534000</v>
      </c>
      <c r="DS7" s="24">
        <v>869000</v>
      </c>
      <c r="DT7" s="23">
        <v>65000</v>
      </c>
      <c r="DU7" s="24">
        <v>62000</v>
      </c>
      <c r="DV7" s="25">
        <f t="shared" si="42"/>
        <v>0.13859275053304904</v>
      </c>
      <c r="DW7" s="26">
        <f t="shared" si="20"/>
        <v>7.6827757125154897E-2</v>
      </c>
      <c r="DX7" s="23">
        <v>862000</v>
      </c>
      <c r="DY7" s="24">
        <v>329000</v>
      </c>
      <c r="DZ7" s="23">
        <v>38000</v>
      </c>
      <c r="EA7" s="24">
        <v>80000</v>
      </c>
      <c r="EB7" s="25">
        <f t="shared" si="43"/>
        <v>4.6116504854368932E-2</v>
      </c>
      <c r="EC7" s="26">
        <f t="shared" si="21"/>
        <v>0.32128514056224899</v>
      </c>
    </row>
    <row r="8" spans="1:133" ht="15.75" thickBot="1">
      <c r="A8" s="27" t="s">
        <v>9</v>
      </c>
      <c r="B8" s="28">
        <f>SUM(B4:B7)</f>
        <v>1980000</v>
      </c>
      <c r="C8" s="29">
        <f>SUM(C4:C7)</f>
        <v>2558000</v>
      </c>
      <c r="D8" s="28">
        <f>SUM(D4:D7)</f>
        <v>288000</v>
      </c>
      <c r="E8" s="29">
        <f>SUM(E4:E7)</f>
        <v>259000</v>
      </c>
      <c r="F8" s="30">
        <f t="shared" ref="F8" si="44">D8/(B8-D8)</f>
        <v>0.1702127659574468</v>
      </c>
      <c r="G8" s="31">
        <f t="shared" ref="G8" si="45">E8/(C8-E8)</f>
        <v>0.11265767725097868</v>
      </c>
      <c r="H8" s="28">
        <f>SUM(H4:H7)</f>
        <v>2540000</v>
      </c>
      <c r="I8" s="29">
        <f>SUM(I4:I7)</f>
        <v>2557000</v>
      </c>
      <c r="J8" s="28">
        <f>SUM(J4:J7)</f>
        <v>266000</v>
      </c>
      <c r="K8" s="29">
        <f>SUM(K4:K7)</f>
        <v>231000</v>
      </c>
      <c r="L8" s="30">
        <f t="shared" si="23"/>
        <v>0.11697449428320141</v>
      </c>
      <c r="M8" s="31">
        <f t="shared" si="1"/>
        <v>9.9312123817712816E-2</v>
      </c>
      <c r="N8" s="28">
        <f>SUM(N4:N7)</f>
        <v>2375000</v>
      </c>
      <c r="O8" s="29">
        <f>SUM(O4:O7)</f>
        <v>2238000</v>
      </c>
      <c r="P8" s="28">
        <f>SUM(P4:P7)</f>
        <v>264000</v>
      </c>
      <c r="Q8" s="29">
        <f>SUM(Q4:Q7)</f>
        <v>229000</v>
      </c>
      <c r="R8" s="30">
        <f t="shared" si="24"/>
        <v>0.1250592136428233</v>
      </c>
      <c r="S8" s="31">
        <f t="shared" si="2"/>
        <v>0.11398705823792932</v>
      </c>
      <c r="T8" s="28">
        <f>SUM(T4:T7)</f>
        <v>2590000</v>
      </c>
      <c r="U8" s="29">
        <f>SUM(U4:U7)</f>
        <v>2257000</v>
      </c>
      <c r="V8" s="28">
        <f>SUM(V4:V7)</f>
        <v>219000</v>
      </c>
      <c r="W8" s="29">
        <f>SUM(W4:W7)</f>
        <v>225000</v>
      </c>
      <c r="X8" s="30">
        <f t="shared" si="25"/>
        <v>9.2366090257275407E-2</v>
      </c>
      <c r="Y8" s="31">
        <f t="shared" si="3"/>
        <v>0.11072834645669291</v>
      </c>
      <c r="Z8" s="28">
        <f>SUM(Z4:Z7)</f>
        <v>2097000</v>
      </c>
      <c r="AA8" s="29">
        <f>SUM(AA4:AA7)</f>
        <v>2100000</v>
      </c>
      <c r="AB8" s="28">
        <f>SUM(AB4:AB7)</f>
        <v>248000</v>
      </c>
      <c r="AC8" s="29">
        <f>SUM(AC4:AC7)</f>
        <v>250000</v>
      </c>
      <c r="AD8" s="30">
        <f t="shared" si="26"/>
        <v>0.13412655489453759</v>
      </c>
      <c r="AE8" s="31">
        <f t="shared" si="4"/>
        <v>0.13513513513513514</v>
      </c>
      <c r="AF8" s="28">
        <f>SUM(AF4:AF7)</f>
        <v>1930000</v>
      </c>
      <c r="AG8" s="29">
        <f>SUM(AG4:AG7)</f>
        <v>1942000</v>
      </c>
      <c r="AH8" s="28">
        <f>SUM(AH4:AH7)</f>
        <v>230000</v>
      </c>
      <c r="AI8" s="29">
        <f>SUM(AI4:AI7)</f>
        <v>207000</v>
      </c>
      <c r="AJ8" s="30">
        <f>AH8/(AF8-AH8)</f>
        <v>0.13529411764705881</v>
      </c>
      <c r="AK8" s="31">
        <f t="shared" ref="AK8" si="46">AI8/(AG8-AI8)</f>
        <v>0.11930835734870317</v>
      </c>
      <c r="AL8" s="28">
        <f>SUM(AL4:AL7)</f>
        <v>2167000</v>
      </c>
      <c r="AM8" s="29">
        <f>SUM(AM4:AM7)</f>
        <v>2700000</v>
      </c>
      <c r="AN8" s="28">
        <f>SUM(AN4:AN7)</f>
        <v>234000</v>
      </c>
      <c r="AO8" s="29">
        <f>SUM(AO4:AO7)</f>
        <v>227000</v>
      </c>
      <c r="AP8" s="30">
        <f>AN8/(AL8-AN8)</f>
        <v>0.12105535437144335</v>
      </c>
      <c r="AQ8" s="31">
        <f t="shared" si="6"/>
        <v>9.1791346542660732E-2</v>
      </c>
      <c r="AR8" s="28">
        <f>SUM(AR4:AR7)</f>
        <v>2618000</v>
      </c>
      <c r="AS8" s="29">
        <f>SUM(AS4:AS7)</f>
        <v>2743000</v>
      </c>
      <c r="AT8" s="28">
        <f>SUM(AT4:AT7)</f>
        <v>207000</v>
      </c>
      <c r="AU8" s="29">
        <f>SUM(AU4:AU7)</f>
        <v>189000</v>
      </c>
      <c r="AV8" s="30">
        <f>AT8/(AR8-AT8)</f>
        <v>8.5856491082538372E-2</v>
      </c>
      <c r="AW8" s="31">
        <f t="shared" si="7"/>
        <v>7.4001566170712602E-2</v>
      </c>
      <c r="AX8" s="28">
        <f>SUM(AX4:AX7)</f>
        <v>2652000</v>
      </c>
      <c r="AY8" s="29">
        <f>SUM(AY4:AY7)</f>
        <v>2700000</v>
      </c>
      <c r="AZ8" s="28">
        <f>SUM(AZ4:AZ7)</f>
        <v>259000</v>
      </c>
      <c r="BA8" s="29">
        <f>SUM(BA4:BA7)</f>
        <v>213000</v>
      </c>
      <c r="BB8" s="30">
        <f>AZ8/(AX8-AZ8)</f>
        <v>0.10823234433765148</v>
      </c>
      <c r="BC8" s="31">
        <f t="shared" si="8"/>
        <v>8.5645355850422197E-2</v>
      </c>
      <c r="BD8" s="28">
        <f>SUM(BD4:BD7)</f>
        <v>2702000</v>
      </c>
      <c r="BE8" s="29">
        <f>SUM(BE4:BE7)</f>
        <v>2525000</v>
      </c>
      <c r="BF8" s="28">
        <f>SUM(BF4:BF7)</f>
        <v>221000</v>
      </c>
      <c r="BG8" s="29">
        <f>SUM(BG4:BG7)</f>
        <v>296000</v>
      </c>
      <c r="BH8" s="30">
        <f>BF8/(BD8-BF8)</f>
        <v>8.9076985086658608E-2</v>
      </c>
      <c r="BI8" s="31">
        <f t="shared" si="9"/>
        <v>0.13279497532525797</v>
      </c>
      <c r="BJ8" s="28">
        <f>SUM(BJ4:BJ7)</f>
        <v>2747000</v>
      </c>
      <c r="BK8" s="29">
        <f>SUM(BK4:BK7)</f>
        <v>2197000</v>
      </c>
      <c r="BL8" s="28">
        <f>SUM(BL4:BL7)</f>
        <v>229000</v>
      </c>
      <c r="BM8" s="29">
        <f>SUM(BM4:BM7)</f>
        <v>202000</v>
      </c>
      <c r="BN8" s="30">
        <f>BL8/(BJ8-BL8)</f>
        <v>9.0945194598888002E-2</v>
      </c>
      <c r="BO8" s="31">
        <f t="shared" si="10"/>
        <v>0.10125313283208021</v>
      </c>
      <c r="BP8" s="28">
        <f>SUM(BP4:BP7)</f>
        <v>2338000</v>
      </c>
      <c r="BQ8" s="29">
        <f>SUM(BQ4:BQ7)</f>
        <v>2249000</v>
      </c>
      <c r="BR8" s="28">
        <f>SUM(BR4:BR7)</f>
        <v>219000</v>
      </c>
      <c r="BS8" s="29">
        <f>SUM(BS4:BS7)</f>
        <v>236000</v>
      </c>
      <c r="BT8" s="30">
        <f>BR8/(BP8-BR8)</f>
        <v>0.10335063709296838</v>
      </c>
      <c r="BU8" s="31">
        <f t="shared" si="11"/>
        <v>0.11723795330352707</v>
      </c>
      <c r="BV8" s="28">
        <f>SUM(BV4:BV7)</f>
        <v>2718000</v>
      </c>
      <c r="BW8" s="29">
        <f>SUM(BW4:BW7)</f>
        <v>2702000</v>
      </c>
      <c r="BX8" s="28">
        <f>SUM(BX4:BX7)</f>
        <v>215000</v>
      </c>
      <c r="BY8" s="29">
        <f>SUM(BY4:BY7)</f>
        <v>261000</v>
      </c>
      <c r="BZ8" s="30">
        <f>BX8/(BV8-BX8)</f>
        <v>8.5896923691570121E-2</v>
      </c>
      <c r="CA8" s="31">
        <f t="shared" si="12"/>
        <v>0.10692339205243753</v>
      </c>
      <c r="CB8" s="28">
        <f>SUM(CB4:CB7)</f>
        <v>2426000</v>
      </c>
      <c r="CC8" s="29">
        <f>SUM(CC4:CC7)</f>
        <v>2556000</v>
      </c>
      <c r="CD8" s="28">
        <f>SUM(CD4:CD7)</f>
        <v>223000</v>
      </c>
      <c r="CE8" s="29">
        <f>SUM(CE4:CE7)</f>
        <v>249000</v>
      </c>
      <c r="CF8" s="30">
        <f>CD8/(CB8-CD8)</f>
        <v>0.10122560145256468</v>
      </c>
      <c r="CG8" s="31">
        <f t="shared" si="13"/>
        <v>0.10793237971391417</v>
      </c>
      <c r="CH8" s="28">
        <f>SUM(CH4:CH7)</f>
        <v>2243000</v>
      </c>
      <c r="CI8" s="29">
        <f>SUM(CI4:CI7)</f>
        <v>2063000</v>
      </c>
      <c r="CJ8" s="28">
        <f>SUM(CJ4:CJ7)</f>
        <v>193000</v>
      </c>
      <c r="CK8" s="29">
        <f>SUM(CK4:CK7)</f>
        <v>226000</v>
      </c>
      <c r="CL8" s="30">
        <f>CJ8/(CH8-CJ8)</f>
        <v>9.4146341463414634E-2</v>
      </c>
      <c r="CM8" s="31">
        <f t="shared" si="14"/>
        <v>0.12302667392487751</v>
      </c>
      <c r="CN8" s="28">
        <f>SUM(CN4:CN7)</f>
        <v>3049000</v>
      </c>
      <c r="CO8" s="29">
        <f>SUM(CO4:CO7)</f>
        <v>2204000</v>
      </c>
      <c r="CP8" s="28">
        <f>SUM(CP4:CP7)</f>
        <v>255000</v>
      </c>
      <c r="CQ8" s="29">
        <f>SUM(CQ4:CQ7)</f>
        <v>218000</v>
      </c>
      <c r="CR8" s="30">
        <f>CP8/(CN8-CP8)</f>
        <v>9.1267000715819613E-2</v>
      </c>
      <c r="CS8" s="31">
        <f t="shared" si="15"/>
        <v>0.10976837865055387</v>
      </c>
      <c r="CT8" s="28">
        <f>SUM(CT4:CT7)</f>
        <v>2212000</v>
      </c>
      <c r="CU8" s="29">
        <f>SUM(CU4:CU7)</f>
        <v>2214000</v>
      </c>
      <c r="CV8" s="28">
        <f>SUM(CV4:CV7)</f>
        <v>251000</v>
      </c>
      <c r="CW8" s="29">
        <f>SUM(CW4:CW7)</f>
        <v>230000</v>
      </c>
      <c r="CX8" s="30">
        <f>CV8/(CT8-CV8)</f>
        <v>0.12799592044875063</v>
      </c>
      <c r="CY8" s="31">
        <f t="shared" si="16"/>
        <v>0.1159274193548387</v>
      </c>
      <c r="CZ8" s="28">
        <f>SUM(CZ4:CZ7)</f>
        <v>1979000</v>
      </c>
      <c r="DA8" s="29">
        <f>SUM(DA4:DA7)</f>
        <v>2862000</v>
      </c>
      <c r="DB8" s="28">
        <f>SUM(DB4:DB7)</f>
        <v>178000</v>
      </c>
      <c r="DC8" s="29">
        <f>SUM(DC4:DC7)</f>
        <v>240000</v>
      </c>
      <c r="DD8" s="30">
        <f>DB8/(CZ8-DB8)</f>
        <v>9.8833981121599107E-2</v>
      </c>
      <c r="DE8" s="31">
        <f t="shared" si="17"/>
        <v>9.1533180778032033E-2</v>
      </c>
      <c r="DF8" s="28">
        <f>SUM(DF4:DF7)</f>
        <v>1645000</v>
      </c>
      <c r="DG8" s="29">
        <f>SUM(DG4:DG7)</f>
        <v>2315000</v>
      </c>
      <c r="DH8" s="28">
        <f>SUM(DH4:DH7)</f>
        <v>225000</v>
      </c>
      <c r="DI8" s="29">
        <f>SUM(DI4:DI7)</f>
        <v>279000</v>
      </c>
      <c r="DJ8" s="30">
        <f>DH8/(DF8-DH8)</f>
        <v>0.15845070422535212</v>
      </c>
      <c r="DK8" s="31">
        <f t="shared" si="18"/>
        <v>0.13703339882121807</v>
      </c>
      <c r="DL8" s="28">
        <f>SUM(DL4:DL7)</f>
        <v>2419000</v>
      </c>
      <c r="DM8" s="29">
        <f>SUM(DM4:DM7)</f>
        <v>1976000</v>
      </c>
      <c r="DN8" s="28">
        <f>SUM(DN4:DN7)</f>
        <v>227000</v>
      </c>
      <c r="DO8" s="29">
        <f>SUM(DO4:DO7)</f>
        <v>269000</v>
      </c>
      <c r="DP8" s="30">
        <f>DN8/(DL8-DN8)</f>
        <v>0.10355839416058395</v>
      </c>
      <c r="DQ8" s="31">
        <f t="shared" si="19"/>
        <v>0.15758640890451084</v>
      </c>
      <c r="DR8" s="28">
        <f>SUM(DR4:DR7)</f>
        <v>2187000</v>
      </c>
      <c r="DS8" s="29">
        <f>SUM(DS4:DS7)</f>
        <v>2301000</v>
      </c>
      <c r="DT8" s="28">
        <f>SUM(DT4:DT7)</f>
        <v>222000</v>
      </c>
      <c r="DU8" s="29">
        <f>SUM(DU4:DU7)</f>
        <v>225000</v>
      </c>
      <c r="DV8" s="30">
        <f>DT8/(DR8-DT8)</f>
        <v>0.11297709923664122</v>
      </c>
      <c r="DW8" s="31">
        <f t="shared" si="20"/>
        <v>0.10838150289017341</v>
      </c>
      <c r="DX8" s="28">
        <f>SUM(DX4:DX7)</f>
        <v>2186000</v>
      </c>
      <c r="DY8" s="29">
        <f>SUM(DY4:DY7)</f>
        <v>1870000</v>
      </c>
      <c r="DZ8" s="28">
        <f>SUM(DZ4:DZ7)</f>
        <v>219000</v>
      </c>
      <c r="EA8" s="29">
        <f>SUM(EA4:EA7)</f>
        <v>234000</v>
      </c>
      <c r="EB8" s="30">
        <f>DZ8/(DX8-DZ8)</f>
        <v>0.11133706151499746</v>
      </c>
      <c r="EC8" s="31">
        <f t="shared" si="21"/>
        <v>0.14303178484107579</v>
      </c>
    </row>
  </sheetData>
  <mergeCells count="88">
    <mergeCell ref="DR1:DW1"/>
    <mergeCell ref="DR2:DS2"/>
    <mergeCell ref="DT2:DU2"/>
    <mergeCell ref="DV2:DW2"/>
    <mergeCell ref="DX1:EC1"/>
    <mergeCell ref="DX2:DY2"/>
    <mergeCell ref="DZ2:EA2"/>
    <mergeCell ref="EB2:EC2"/>
    <mergeCell ref="DF1:DK1"/>
    <mergeCell ref="DF2:DG2"/>
    <mergeCell ref="DH2:DI2"/>
    <mergeCell ref="DJ2:DK2"/>
    <mergeCell ref="DL1:DQ1"/>
    <mergeCell ref="DL2:DM2"/>
    <mergeCell ref="DN2:DO2"/>
    <mergeCell ref="DP2:DQ2"/>
    <mergeCell ref="CT1:CY1"/>
    <mergeCell ref="CT2:CU2"/>
    <mergeCell ref="CV2:CW2"/>
    <mergeCell ref="CX2:CY2"/>
    <mergeCell ref="CZ1:DE1"/>
    <mergeCell ref="CZ2:DA2"/>
    <mergeCell ref="DB2:DC2"/>
    <mergeCell ref="DD2:DE2"/>
    <mergeCell ref="CH1:CM1"/>
    <mergeCell ref="CH2:CI2"/>
    <mergeCell ref="CJ2:CK2"/>
    <mergeCell ref="CL2:CM2"/>
    <mergeCell ref="CN1:CS1"/>
    <mergeCell ref="CN2:CO2"/>
    <mergeCell ref="CP2:CQ2"/>
    <mergeCell ref="CR2:CS2"/>
    <mergeCell ref="BV1:CA1"/>
    <mergeCell ref="BV2:BW2"/>
    <mergeCell ref="BX2:BY2"/>
    <mergeCell ref="BZ2:CA2"/>
    <mergeCell ref="CB1:CG1"/>
    <mergeCell ref="CB2:CC2"/>
    <mergeCell ref="CD2:CE2"/>
    <mergeCell ref="CF2:CG2"/>
    <mergeCell ref="BJ1:BO1"/>
    <mergeCell ref="BJ2:BK2"/>
    <mergeCell ref="BL2:BM2"/>
    <mergeCell ref="BN2:BO2"/>
    <mergeCell ref="BP1:BU1"/>
    <mergeCell ref="BP2:BQ2"/>
    <mergeCell ref="BR2:BS2"/>
    <mergeCell ref="BT2:BU2"/>
    <mergeCell ref="AX1:BC1"/>
    <mergeCell ref="AX2:AY2"/>
    <mergeCell ref="AZ2:BA2"/>
    <mergeCell ref="BB2:BC2"/>
    <mergeCell ref="BD1:BI1"/>
    <mergeCell ref="BD2:BE2"/>
    <mergeCell ref="BF2:BG2"/>
    <mergeCell ref="BH2:BI2"/>
    <mergeCell ref="AL1:AQ1"/>
    <mergeCell ref="AL2:AM2"/>
    <mergeCell ref="AN2:AO2"/>
    <mergeCell ref="AP2:AQ2"/>
    <mergeCell ref="AR1:AW1"/>
    <mergeCell ref="AR2:AS2"/>
    <mergeCell ref="AT2:AU2"/>
    <mergeCell ref="AV2:AW2"/>
    <mergeCell ref="Z1:AE1"/>
    <mergeCell ref="Z2:AA2"/>
    <mergeCell ref="AB2:AC2"/>
    <mergeCell ref="AD2:AE2"/>
    <mergeCell ref="AF1:AK1"/>
    <mergeCell ref="AF2:AG2"/>
    <mergeCell ref="AH2:AI2"/>
    <mergeCell ref="AJ2:AK2"/>
    <mergeCell ref="N1:S1"/>
    <mergeCell ref="N2:O2"/>
    <mergeCell ref="P2:Q2"/>
    <mergeCell ref="R2:S2"/>
    <mergeCell ref="T1:Y1"/>
    <mergeCell ref="T2:U2"/>
    <mergeCell ref="V2:W2"/>
    <mergeCell ref="X2:Y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fedin</dc:creator>
  <cp:lastModifiedBy>fedin</cp:lastModifiedBy>
  <dcterms:created xsi:type="dcterms:W3CDTF">2016-11-08T14:21:09Z</dcterms:created>
  <dcterms:modified xsi:type="dcterms:W3CDTF">2016-11-08T15:46:00Z</dcterms:modified>
</cp:coreProperties>
</file>