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C:\Users\A73507\Desktop\Work\AnalogMAX\"/>
    </mc:Choice>
  </mc:AlternateContent>
  <xr:revisionPtr revIDLastSave="0" documentId="13_ncr:1_{347DB9F5-43A2-42A6-B5E9-2E542AC430ED}" xr6:coauthVersionLast="37" xr6:coauthVersionMax="37" xr10:uidLastSave="{00000000-0000-0000-0000-000000000000}"/>
  <bookViews>
    <workbookView xWindow="0" yWindow="0" windowWidth="25200" windowHeight="12576" xr2:uid="{00000000-000D-0000-FFFF-FFFF00000000}"/>
  </bookViews>
  <sheets>
    <sheet name="MAX100_ADI_BOM_Pricing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9" i="1" l="1"/>
</calcChain>
</file>

<file path=xl/sharedStrings.xml><?xml version="1.0" encoding="utf-8"?>
<sst xmlns="http://schemas.openxmlformats.org/spreadsheetml/2006/main" count="238" uniqueCount="165">
  <si>
    <t>AN</t>
  </si>
  <si>
    <t>Quantity</t>
  </si>
  <si>
    <t>Designator</t>
  </si>
  <si>
    <t>Comment</t>
  </si>
  <si>
    <t>Description</t>
  </si>
  <si>
    <t>Supplier</t>
  </si>
  <si>
    <t>Case</t>
  </si>
  <si>
    <t>Value</t>
  </si>
  <si>
    <t>Footprint</t>
  </si>
  <si>
    <t>Partnumber</t>
  </si>
  <si>
    <t>C1, C2, C12, C19, C28, C47, C48</t>
  </si>
  <si>
    <t>4.7µF</t>
  </si>
  <si>
    <t>KON 4.7µF 6.3V X5R SMD 20%</t>
  </si>
  <si>
    <t>1005 (0402)</t>
  </si>
  <si>
    <t>4.7u</t>
  </si>
  <si>
    <t>CAPC1005X60N</t>
  </si>
  <si>
    <t>C3, C4, C5, C6, C7, C8, C9, C10, C11, C14, C15, C16, C17, C18, C20, C21, C22, C24, C25, C26, C27, C29, C30, C31, C32, C34, C37, C38, C39, C40, C43, C44, C46, C50, C101</t>
  </si>
  <si>
    <t>100nF</t>
  </si>
  <si>
    <t>KON 100nF 25V X5R SMD ±10%</t>
  </si>
  <si>
    <t>100n</t>
  </si>
  <si>
    <t>CAPC1005X55N</t>
  </si>
  <si>
    <t>C13, C23</t>
  </si>
  <si>
    <t>10µF</t>
  </si>
  <si>
    <t>KON 10µF 10V X5R 10% SMD</t>
  </si>
  <si>
    <t>2012 (0805)</t>
  </si>
  <si>
    <t>10u</t>
  </si>
  <si>
    <t>CAPC2012X135N</t>
  </si>
  <si>
    <t>C33</t>
  </si>
  <si>
    <t>10pF</t>
  </si>
  <si>
    <t>KON 10pF NP0 50V SMD 5%</t>
  </si>
  <si>
    <t>10p</t>
  </si>
  <si>
    <t>C35</t>
  </si>
  <si>
    <t>22µF</t>
  </si>
  <si>
    <t>KON 22µF 6,3V X5R SMD</t>
  </si>
  <si>
    <t>1608 (0603)</t>
  </si>
  <si>
    <t>22u</t>
  </si>
  <si>
    <t>CAPC1608X90N</t>
  </si>
  <si>
    <t>C36, C41, C42, C45</t>
  </si>
  <si>
    <t>1µF</t>
  </si>
  <si>
    <t>KON 1µF 16V X5R SMD 10%</t>
  </si>
  <si>
    <t>1u</t>
  </si>
  <si>
    <t>D1</t>
  </si>
  <si>
    <t>LED Green 19-213/R6C-AL1M2VY/3T</t>
  </si>
  <si>
    <t>Chip LED 0603 Briliant Yellow Green</t>
  </si>
  <si>
    <t>Everlight</t>
  </si>
  <si>
    <t>LEDC1608X55N_GREEN</t>
  </si>
  <si>
    <t>19-213/G6C-BM1N2/DT</t>
  </si>
  <si>
    <t>D2, D3, D4, D5, D6, D7, D8, D9, D10</t>
  </si>
  <si>
    <t>LED Red 19-213/R6C-AL1M2VY/3T</t>
  </si>
  <si>
    <t>Chip LED 0603 Briliant Red</t>
  </si>
  <si>
    <t>LEDC1608X55N_RED</t>
  </si>
  <si>
    <t>19-213/R6C-AL1M2VY/3T</t>
  </si>
  <si>
    <t>J9</t>
  </si>
  <si>
    <t>Micro USB2.0 B Receptacle 90° SMD/THT</t>
  </si>
  <si>
    <t>Molex</t>
  </si>
  <si>
    <t>105017-0001</t>
  </si>
  <si>
    <t>L1, L2</t>
  </si>
  <si>
    <t>LI0402E300R-10</t>
  </si>
  <si>
    <t>Ferritdurchführung LI0402E300R-10</t>
  </si>
  <si>
    <t>Laird</t>
  </si>
  <si>
    <t>INDC1005X55N</t>
  </si>
  <si>
    <t>L3</t>
  </si>
  <si>
    <t>2.2µH</t>
  </si>
  <si>
    <t>IND SMD 2.2µH 2.2A, 145 mOhm 0806</t>
  </si>
  <si>
    <t>Bourns</t>
  </si>
  <si>
    <t>2016 (0806)</t>
  </si>
  <si>
    <t>2.2u</t>
  </si>
  <si>
    <t>INDC2016X100L50N</t>
  </si>
  <si>
    <t>SRN2010TA-2R2M</t>
  </si>
  <si>
    <t>PM1, PM2, PM3, PM4, PM5, PM6</t>
  </si>
  <si>
    <t>FIDU-DOT - mini</t>
  </si>
  <si>
    <t>FIDU-DOT - MINI 0.5mm</t>
  </si>
  <si>
    <t>R1, R3, R4, R5, R20, R21, R22, R27, R30, R34, R38, R39, R41, R42, R43</t>
  </si>
  <si>
    <t>12K</t>
  </si>
  <si>
    <t>WID SMD 12K 1% 0,063W</t>
  </si>
  <si>
    <t>RESC1005X40N</t>
  </si>
  <si>
    <t>R2, R7, R8, R9, R10, R11, R12, R13, R14, R15, R16, R23, R24, R25, R33, R40</t>
  </si>
  <si>
    <t>2K</t>
  </si>
  <si>
    <t>WID SMD 2K 1% 0,063W</t>
  </si>
  <si>
    <t>R17, R19, R44, R45</t>
  </si>
  <si>
    <t>100R</t>
  </si>
  <si>
    <t>WID SMD 100R 1% 0,063W</t>
  </si>
  <si>
    <t>R26, R29</t>
  </si>
  <si>
    <t>330R</t>
  </si>
  <si>
    <t>WID SMD 330R 1% 0,063W</t>
  </si>
  <si>
    <t>R28, R31, R32, R35</t>
  </si>
  <si>
    <t>100K</t>
  </si>
  <si>
    <t>WID SMD 100K 1% 0,063W</t>
  </si>
  <si>
    <t>R36</t>
  </si>
  <si>
    <t>18K</t>
  </si>
  <si>
    <t>WID SMD 18K 1% 0,063W</t>
  </si>
  <si>
    <t>R37</t>
  </si>
  <si>
    <t>30K1</t>
  </si>
  <si>
    <t>WID SMD 30K1 1% 0,063W</t>
  </si>
  <si>
    <t>30.1k</t>
  </si>
  <si>
    <t>S1, S2</t>
  </si>
  <si>
    <t>KMS221GPLFS</t>
  </si>
  <si>
    <t>C&amp;K</t>
  </si>
  <si>
    <t>KMS2xxGPLFS</t>
  </si>
  <si>
    <t>T1, T2</t>
  </si>
  <si>
    <t>AON2803</t>
  </si>
  <si>
    <t>A&amp;O</t>
  </si>
  <si>
    <t>DFN6</t>
  </si>
  <si>
    <t>-3.8A</t>
  </si>
  <si>
    <t>SON65P200X200X80-8T10X06</t>
  </si>
  <si>
    <t>T3</t>
  </si>
  <si>
    <t>AO7800</t>
  </si>
  <si>
    <t>SOT23-6</t>
  </si>
  <si>
    <t>0.9A</t>
  </si>
  <si>
    <t>SOT65P210X110-6N</t>
  </si>
  <si>
    <t>U1</t>
  </si>
  <si>
    <t>10M08SAU169C8G</t>
  </si>
  <si>
    <t>Altera</t>
  </si>
  <si>
    <t>LFBGA169</t>
  </si>
  <si>
    <t>BGA169C80P13X13_11X11X15</t>
  </si>
  <si>
    <t>U2</t>
  </si>
  <si>
    <t>W9864G6JT-6</t>
  </si>
  <si>
    <t>Winbond</t>
  </si>
  <si>
    <t>TFBGA54</t>
  </si>
  <si>
    <t>BGA54C80P9X9_800X800X120</t>
  </si>
  <si>
    <t>U3</t>
  </si>
  <si>
    <t>FT2232H-56Q</t>
  </si>
  <si>
    <t>FTDI</t>
  </si>
  <si>
    <t>VQFN56</t>
  </si>
  <si>
    <t>QFN50P800X800-57T610X610N</t>
  </si>
  <si>
    <t>U4</t>
  </si>
  <si>
    <t>LT8607EDC#TRMPBF</t>
  </si>
  <si>
    <t>ADI</t>
  </si>
  <si>
    <t>DFN8</t>
  </si>
  <si>
    <t>SON45P200X200X85-9T23X180N</t>
  </si>
  <si>
    <t>U5</t>
  </si>
  <si>
    <t>W74M64FVSSIQ</t>
  </si>
  <si>
    <t>SO8W</t>
  </si>
  <si>
    <t>SOIC127P790X216-8N</t>
  </si>
  <si>
    <t>U7</t>
  </si>
  <si>
    <t>DSC6011ME2A-012.0000T</t>
  </si>
  <si>
    <t>Microchip</t>
  </si>
  <si>
    <t>2.0 mm x 1.6 mm</t>
  </si>
  <si>
    <t>12M</t>
  </si>
  <si>
    <t>U8</t>
  </si>
  <si>
    <t>ADT7320UCPZ-RL7</t>
  </si>
  <si>
    <t>QFN16 (LFCSP16)</t>
  </si>
  <si>
    <t>QFN65P400X400X80-17N</t>
  </si>
  <si>
    <t>U9</t>
  </si>
  <si>
    <t>M93C66-RMC6TG</t>
  </si>
  <si>
    <t>ST</t>
  </si>
  <si>
    <t>UFDFPN8</t>
  </si>
  <si>
    <t>U10</t>
  </si>
  <si>
    <t>LTC1799CS5#PBF</t>
  </si>
  <si>
    <t>SOT23-5</t>
  </si>
  <si>
    <t>SOT95P280X100-5N</t>
  </si>
  <si>
    <t>U11</t>
  </si>
  <si>
    <t>ADXL362BCCZ-RL7</t>
  </si>
  <si>
    <t>LGA16</t>
  </si>
  <si>
    <t>PQFN50P300X322X114-16N</t>
  </si>
  <si>
    <t>U12</t>
  </si>
  <si>
    <t>AD5592RBCPZ-RL7</t>
  </si>
  <si>
    <t>QFN16</t>
  </si>
  <si>
    <t>QFN50P300X300X80-16N</t>
  </si>
  <si>
    <t>U13</t>
  </si>
  <si>
    <t>ADP160AUJZ-1.8-R7</t>
  </si>
  <si>
    <t>U14</t>
  </si>
  <si>
    <t>ADPD188BI-ACEZR7</t>
  </si>
  <si>
    <t>LGA24</t>
  </si>
  <si>
    <t>PQFN50P500X380X100-24N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</si>
</sst>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64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11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" fillId="8" borderId="8" applyNumberFormat="0" applyFont="0" applyAlignment="0" applyProtection="0"/>
    <xf numFmtId="0" fontId="17" fillId="9" borderId="0" applyNumberFormat="0" applyBorder="0" applyAlignment="0" applyProtection="0"/>
    <xf numFmtId="0" fontId="17" fillId="12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8" borderId="0" applyNumberFormat="0" applyBorder="0" applyAlignment="0" applyProtection="0"/>
    <xf numFmtId="0" fontId="17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30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7" fillId="11" borderId="0" applyNumberFormat="0" applyBorder="0" applyAlignment="0" applyProtection="0"/>
    <xf numFmtId="0" fontId="17" fillId="14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21" borderId="0" applyNumberFormat="0" applyBorder="0" applyAlignment="0" applyProtection="0"/>
    <xf numFmtId="0" fontId="17" fillId="32" borderId="0" applyNumberFormat="0" applyBorder="0" applyAlignment="0" applyProtection="0"/>
    <xf numFmtId="0" fontId="11" fillId="6" borderId="4" applyNumberFormat="0" applyAlignment="0" applyProtection="0"/>
    <xf numFmtId="0" fontId="15" fillId="0" borderId="0" applyNumberFormat="0" applyFill="0" applyBorder="0" applyAlignment="0" applyProtection="0"/>
    <xf numFmtId="0" fontId="9" fillId="5" borderId="4" applyNumberFormat="0" applyAlignment="0" applyProtection="0"/>
    <xf numFmtId="0" fontId="18" fillId="0" borderId="0"/>
    <xf numFmtId="0" fontId="10" fillId="6" borderId="5" applyNumberFormat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0" fillId="25" borderId="10" xfId="0" applyFill="1" applyBorder="1"/>
    <xf numFmtId="0" fontId="0" fillId="33" borderId="0" xfId="0" applyFill="1"/>
  </cellXfs>
  <cellStyles count="43">
    <cellStyle name="20% - Accent1" xfId="18" builtinId="30" customBuiltin="1"/>
    <cellStyle name="20% - Accent2" xfId="19" builtinId="34" customBuiltin="1"/>
    <cellStyle name="20% - Accent3" xfId="20" builtinId="38" customBuiltin="1"/>
    <cellStyle name="20% - Accent4" xfId="21" builtinId="42" customBuiltin="1"/>
    <cellStyle name="20% - Accent5" xfId="22" builtinId="46" customBuiltin="1"/>
    <cellStyle name="20% - Accent6" xfId="23" builtinId="50" customBuiltin="1"/>
    <cellStyle name="40% - Accent1" xfId="24" builtinId="31" customBuiltin="1"/>
    <cellStyle name="40% - Accent2" xfId="25" builtinId="35" customBuiltin="1"/>
    <cellStyle name="40% - Accent3" xfId="26" builtinId="39" customBuiltin="1"/>
    <cellStyle name="40% - Accent4" xfId="27" builtinId="43" customBuiltin="1"/>
    <cellStyle name="40% - Accent5" xfId="28" builtinId="47" customBuiltin="1"/>
    <cellStyle name="40% - Accent6" xfId="29" builtinId="51" customBuiltin="1"/>
    <cellStyle name="60% - Accent1" xfId="30" builtinId="32" customBuiltin="1"/>
    <cellStyle name="60% - Accent2" xfId="31" builtinId="36" customBuiltin="1"/>
    <cellStyle name="60% - Accent3" xfId="32" builtinId="40" customBuiltin="1"/>
    <cellStyle name="60% - Accent4" xfId="33" builtinId="44" customBuiltin="1"/>
    <cellStyle name="60% - Accent5" xfId="34" builtinId="48" customBuiltin="1"/>
    <cellStyle name="60% - Accent6" xfId="35" builtinId="52" customBuiltin="1"/>
    <cellStyle name="Accent1" xfId="12" xr:uid="{00000000-0005-0000-0000-000024000000}"/>
    <cellStyle name="Accent2" xfId="13" xr:uid="{00000000-0005-0000-0000-000025000000}"/>
    <cellStyle name="Accent3" xfId="14" xr:uid="{00000000-0005-0000-0000-000026000000}"/>
    <cellStyle name="Accent4" xfId="15" xr:uid="{00000000-0005-0000-0000-000027000000}"/>
    <cellStyle name="Accent5" xfId="16" xr:uid="{00000000-0005-0000-0000-000028000000}"/>
    <cellStyle name="Accent6" xfId="17" xr:uid="{00000000-0005-0000-0000-000029000000}"/>
    <cellStyle name="Bad" xfId="7" xr:uid="{00000000-0005-0000-0000-000031000000}"/>
    <cellStyle name="Calculation" xfId="36" builtinId="22" customBuiltin="1"/>
    <cellStyle name="Check Cell" xfId="10" xr:uid="{00000000-0005-0000-0000-000034000000}"/>
    <cellStyle name="Explanatory Text" xfId="37" builtinId="53" customBuiltin="1"/>
    <cellStyle name="Good" xfId="6" xr:uid="{00000000-0005-0000-0000-000039000000}"/>
    <cellStyle name="Heading 1" xfId="2" xr:uid="{00000000-0005-0000-0000-00003B000000}"/>
    <cellStyle name="Heading 2" xfId="3" xr:uid="{00000000-0005-0000-0000-00003C000000}"/>
    <cellStyle name="Heading 3" xfId="4" xr:uid="{00000000-0005-0000-0000-00003D000000}"/>
    <cellStyle name="Heading 4" xfId="5" xr:uid="{00000000-0005-0000-0000-00003E000000}"/>
    <cellStyle name="Input" xfId="38" builtinId="20" customBuiltin="1"/>
    <cellStyle name="Linked Cell" xfId="9" xr:uid="{00000000-0005-0000-0000-000040000000}"/>
    <cellStyle name="Neutral" xfId="8" builtinId="28" customBuiltin="1"/>
    <cellStyle name="Normal" xfId="0" builtinId="0"/>
    <cellStyle name="Normal 2" xfId="39" xr:uid="{00000000-0005-0000-0000-000042000000}"/>
    <cellStyle name="Note" xfId="11" xr:uid="{00000000-0005-0000-0000-000043000000}"/>
    <cellStyle name="Output" xfId="40" builtinId="21" customBuiltin="1"/>
    <cellStyle name="Title" xfId="1" xr:uid="{00000000-0005-0000-0000-000048000000}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tabSelected="1" topLeftCell="G1" workbookViewId="0">
      <selection activeCell="K1" sqref="K1:Q1048576"/>
    </sheetView>
  </sheetViews>
  <sheetFormatPr defaultColWidth="11.5546875" defaultRowHeight="14.4" x14ac:dyDescent="0.3"/>
  <cols>
    <col min="5" max="5" width="30.33203125" customWidth="1"/>
    <col min="6" max="6" width="24.44140625" customWidth="1"/>
    <col min="7" max="7" width="15.109375" bestFit="1" customWidth="1"/>
    <col min="9" max="9" width="29.109375" customWidth="1"/>
    <col min="10" max="10" width="33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x14ac:dyDescent="0.3">
      <c r="A2" s="1"/>
      <c r="B2" s="1"/>
      <c r="C2" s="1"/>
      <c r="D2" s="1"/>
      <c r="E2" s="1"/>
      <c r="F2" s="2"/>
      <c r="G2" s="1"/>
      <c r="H2" s="1"/>
      <c r="I2" s="1"/>
      <c r="J2" s="2"/>
    </row>
    <row r="3" spans="1:10" x14ac:dyDescent="0.3">
      <c r="A3" s="1">
        <v>24719</v>
      </c>
      <c r="B3" s="1">
        <v>7</v>
      </c>
      <c r="C3" s="1" t="s">
        <v>10</v>
      </c>
      <c r="D3" s="1" t="s">
        <v>11</v>
      </c>
      <c r="E3" s="1" t="s">
        <v>12</v>
      </c>
      <c r="F3" s="2"/>
      <c r="G3" s="1" t="s">
        <v>13</v>
      </c>
      <c r="H3" s="1" t="s">
        <v>14</v>
      </c>
      <c r="I3" s="1" t="s">
        <v>15</v>
      </c>
      <c r="J3" s="2"/>
    </row>
    <row r="4" spans="1:10" x14ac:dyDescent="0.3">
      <c r="A4" s="1">
        <v>22472</v>
      </c>
      <c r="B4" s="1">
        <v>35</v>
      </c>
      <c r="C4" s="1" t="s">
        <v>16</v>
      </c>
      <c r="D4" s="1" t="s">
        <v>17</v>
      </c>
      <c r="E4" s="1" t="s">
        <v>18</v>
      </c>
      <c r="F4" s="2"/>
      <c r="G4" s="1" t="s">
        <v>13</v>
      </c>
      <c r="H4" s="1" t="s">
        <v>19</v>
      </c>
      <c r="I4" s="1" t="s">
        <v>20</v>
      </c>
      <c r="J4" s="2"/>
    </row>
    <row r="5" spans="1:10" x14ac:dyDescent="0.3">
      <c r="A5" s="1">
        <v>28014</v>
      </c>
      <c r="B5" s="1">
        <v>2</v>
      </c>
      <c r="C5" s="1" t="s">
        <v>21</v>
      </c>
      <c r="D5" s="1" t="s">
        <v>22</v>
      </c>
      <c r="E5" s="1" t="s">
        <v>23</v>
      </c>
      <c r="F5" s="2"/>
      <c r="G5" s="1" t="s">
        <v>24</v>
      </c>
      <c r="H5" s="1" t="s">
        <v>25</v>
      </c>
      <c r="I5" s="1" t="s">
        <v>26</v>
      </c>
      <c r="J5" s="2"/>
    </row>
    <row r="6" spans="1:10" x14ac:dyDescent="0.3">
      <c r="A6" s="1">
        <v>22597</v>
      </c>
      <c r="B6" s="1">
        <v>1</v>
      </c>
      <c r="C6" s="1" t="s">
        <v>27</v>
      </c>
      <c r="D6" s="1" t="s">
        <v>28</v>
      </c>
      <c r="E6" s="1" t="s">
        <v>29</v>
      </c>
      <c r="F6" s="2"/>
      <c r="G6" s="1" t="s">
        <v>13</v>
      </c>
      <c r="H6" s="1" t="s">
        <v>30</v>
      </c>
      <c r="I6" s="1" t="s">
        <v>20</v>
      </c>
      <c r="J6" s="2"/>
    </row>
    <row r="7" spans="1:10" x14ac:dyDescent="0.3">
      <c r="A7" s="1">
        <v>25400</v>
      </c>
      <c r="B7" s="1">
        <v>1</v>
      </c>
      <c r="C7" s="1" t="s">
        <v>31</v>
      </c>
      <c r="D7" s="1" t="s">
        <v>32</v>
      </c>
      <c r="E7" s="1" t="s">
        <v>33</v>
      </c>
      <c r="F7" s="2"/>
      <c r="G7" s="1" t="s">
        <v>34</v>
      </c>
      <c r="H7" s="1" t="s">
        <v>35</v>
      </c>
      <c r="I7" s="1" t="s">
        <v>36</v>
      </c>
      <c r="J7" s="2"/>
    </row>
    <row r="8" spans="1:10" x14ac:dyDescent="0.3">
      <c r="A8" s="1">
        <v>26579</v>
      </c>
      <c r="B8" s="1">
        <v>4</v>
      </c>
      <c r="C8" s="1" t="s">
        <v>37</v>
      </c>
      <c r="D8" s="1" t="s">
        <v>38</v>
      </c>
      <c r="E8" s="1" t="s">
        <v>39</v>
      </c>
      <c r="F8" s="2"/>
      <c r="G8" s="1" t="s">
        <v>13</v>
      </c>
      <c r="H8" s="1" t="s">
        <v>40</v>
      </c>
      <c r="I8" s="1" t="s">
        <v>20</v>
      </c>
      <c r="J8" s="2"/>
    </row>
    <row r="9" spans="1:10" x14ac:dyDescent="0.3">
      <c r="A9" s="1">
        <v>28262</v>
      </c>
      <c r="B9" s="1">
        <v>1</v>
      </c>
      <c r="C9" s="1" t="s">
        <v>41</v>
      </c>
      <c r="D9" s="1" t="s">
        <v>42</v>
      </c>
      <c r="E9" s="1" t="s">
        <v>43</v>
      </c>
      <c r="F9" s="2" t="s">
        <v>44</v>
      </c>
      <c r="G9" s="1" t="s">
        <v>34</v>
      </c>
      <c r="H9" s="1"/>
      <c r="I9" s="1" t="s">
        <v>45</v>
      </c>
      <c r="J9" s="2" t="s">
        <v>46</v>
      </c>
    </row>
    <row r="10" spans="1:10" x14ac:dyDescent="0.3">
      <c r="A10" s="1">
        <v>28261</v>
      </c>
      <c r="B10" s="1">
        <v>9</v>
      </c>
      <c r="C10" s="1" t="s">
        <v>47</v>
      </c>
      <c r="D10" s="1" t="s">
        <v>48</v>
      </c>
      <c r="E10" s="1" t="s">
        <v>49</v>
      </c>
      <c r="F10" s="2" t="s">
        <v>44</v>
      </c>
      <c r="G10" s="1" t="s">
        <v>34</v>
      </c>
      <c r="H10" s="1"/>
      <c r="I10" s="1" t="s">
        <v>50</v>
      </c>
      <c r="J10" s="2" t="s">
        <v>51</v>
      </c>
    </row>
    <row r="11" spans="1:10" x14ac:dyDescent="0.3">
      <c r="A11" s="1">
        <v>27993</v>
      </c>
      <c r="B11" s="1">
        <v>1</v>
      </c>
      <c r="C11" s="1" t="s">
        <v>52</v>
      </c>
      <c r="D11" s="1" t="s">
        <v>53</v>
      </c>
      <c r="E11" s="1" t="s">
        <v>53</v>
      </c>
      <c r="F11" s="2" t="s">
        <v>54</v>
      </c>
      <c r="G11" s="1"/>
      <c r="H11" s="1"/>
      <c r="I11" s="1" t="s">
        <v>55</v>
      </c>
      <c r="J11" s="2" t="s">
        <v>55</v>
      </c>
    </row>
    <row r="12" spans="1:10" x14ac:dyDescent="0.3">
      <c r="A12" s="1">
        <v>24681</v>
      </c>
      <c r="B12" s="1">
        <v>2</v>
      </c>
      <c r="C12" s="1" t="s">
        <v>56</v>
      </c>
      <c r="D12" s="1" t="s">
        <v>57</v>
      </c>
      <c r="E12" s="1" t="s">
        <v>58</v>
      </c>
      <c r="F12" s="2" t="s">
        <v>59</v>
      </c>
      <c r="G12" s="1" t="s">
        <v>13</v>
      </c>
      <c r="H12" s="1"/>
      <c r="I12" s="1" t="s">
        <v>60</v>
      </c>
      <c r="J12" s="2" t="s">
        <v>57</v>
      </c>
    </row>
    <row r="13" spans="1:10" x14ac:dyDescent="0.3">
      <c r="A13" s="1">
        <v>28951</v>
      </c>
      <c r="B13" s="1">
        <v>1</v>
      </c>
      <c r="C13" s="1" t="s">
        <v>61</v>
      </c>
      <c r="D13" s="1" t="s">
        <v>62</v>
      </c>
      <c r="E13" s="1" t="s">
        <v>63</v>
      </c>
      <c r="F13" s="2" t="s">
        <v>64</v>
      </c>
      <c r="G13" s="1" t="s">
        <v>65</v>
      </c>
      <c r="H13" s="1" t="s">
        <v>66</v>
      </c>
      <c r="I13" s="1" t="s">
        <v>67</v>
      </c>
      <c r="J13" s="2" t="s">
        <v>68</v>
      </c>
    </row>
    <row r="14" spans="1:10" x14ac:dyDescent="0.3">
      <c r="A14" s="1">
        <v>27037</v>
      </c>
      <c r="B14" s="1">
        <v>6</v>
      </c>
      <c r="C14" s="1" t="s">
        <v>69</v>
      </c>
      <c r="D14" s="1" t="s">
        <v>70</v>
      </c>
      <c r="E14" s="1" t="s">
        <v>71</v>
      </c>
      <c r="F14" s="2"/>
      <c r="G14" s="1"/>
      <c r="H14" s="1"/>
      <c r="I14" s="1" t="s">
        <v>70</v>
      </c>
      <c r="J14" s="2"/>
    </row>
    <row r="15" spans="1:10" x14ac:dyDescent="0.3">
      <c r="A15" s="1">
        <v>22598</v>
      </c>
      <c r="B15" s="1">
        <v>15</v>
      </c>
      <c r="C15" s="1" t="s">
        <v>72</v>
      </c>
      <c r="D15" s="1" t="s">
        <v>73</v>
      </c>
      <c r="E15" s="1" t="s">
        <v>74</v>
      </c>
      <c r="F15" s="2"/>
      <c r="G15" s="1" t="s">
        <v>13</v>
      </c>
      <c r="H15" s="1" t="s">
        <v>73</v>
      </c>
      <c r="I15" s="1" t="s">
        <v>75</v>
      </c>
      <c r="J15" s="2"/>
    </row>
    <row r="16" spans="1:10" x14ac:dyDescent="0.3">
      <c r="A16" s="1">
        <v>25073</v>
      </c>
      <c r="B16" s="1">
        <v>16</v>
      </c>
      <c r="C16" s="1" t="s">
        <v>76</v>
      </c>
      <c r="D16" s="1" t="s">
        <v>77</v>
      </c>
      <c r="E16" s="1" t="s">
        <v>78</v>
      </c>
      <c r="F16" s="2"/>
      <c r="G16" s="1" t="s">
        <v>13</v>
      </c>
      <c r="H16" s="1" t="s">
        <v>77</v>
      </c>
      <c r="I16" s="1" t="s">
        <v>75</v>
      </c>
      <c r="J16" s="2"/>
    </row>
    <row r="17" spans="1:10" x14ac:dyDescent="0.3">
      <c r="A17" s="1">
        <v>22507</v>
      </c>
      <c r="B17" s="1">
        <v>4</v>
      </c>
      <c r="C17" s="1" t="s">
        <v>79</v>
      </c>
      <c r="D17" s="1" t="s">
        <v>80</v>
      </c>
      <c r="E17" s="1" t="s">
        <v>81</v>
      </c>
      <c r="F17" s="2"/>
      <c r="G17" s="1" t="s">
        <v>13</v>
      </c>
      <c r="H17" s="1">
        <v>100</v>
      </c>
      <c r="I17" s="1" t="s">
        <v>75</v>
      </c>
      <c r="J17" s="2"/>
    </row>
    <row r="18" spans="1:10" x14ac:dyDescent="0.3">
      <c r="A18" s="1">
        <v>22762</v>
      </c>
      <c r="B18" s="1">
        <v>2</v>
      </c>
      <c r="C18" s="1" t="s">
        <v>82</v>
      </c>
      <c r="D18" s="1" t="s">
        <v>83</v>
      </c>
      <c r="E18" s="1" t="s">
        <v>84</v>
      </c>
      <c r="F18" s="2"/>
      <c r="G18" s="1" t="s">
        <v>13</v>
      </c>
      <c r="H18" s="1">
        <v>330</v>
      </c>
      <c r="I18" s="1" t="s">
        <v>75</v>
      </c>
      <c r="J18" s="2"/>
    </row>
    <row r="19" spans="1:10" x14ac:dyDescent="0.3">
      <c r="A19" s="1">
        <v>22558</v>
      </c>
      <c r="B19" s="1">
        <v>4</v>
      </c>
      <c r="C19" s="1" t="s">
        <v>85</v>
      </c>
      <c r="D19" s="1" t="s">
        <v>86</v>
      </c>
      <c r="E19" s="1" t="s">
        <v>87</v>
      </c>
      <c r="F19" s="2"/>
      <c r="G19" s="1" t="s">
        <v>13</v>
      </c>
      <c r="H19" s="1" t="s">
        <v>86</v>
      </c>
      <c r="I19" s="1" t="s">
        <v>75</v>
      </c>
      <c r="J19" s="2"/>
    </row>
    <row r="20" spans="1:10" x14ac:dyDescent="0.3">
      <c r="A20" s="1">
        <v>24875</v>
      </c>
      <c r="B20" s="1">
        <v>1</v>
      </c>
      <c r="C20" s="1" t="s">
        <v>88</v>
      </c>
      <c r="D20" s="1" t="s">
        <v>89</v>
      </c>
      <c r="E20" s="1" t="s">
        <v>90</v>
      </c>
      <c r="F20" s="2"/>
      <c r="G20" s="1" t="s">
        <v>13</v>
      </c>
      <c r="H20" s="1" t="s">
        <v>89</v>
      </c>
      <c r="I20" s="1" t="s">
        <v>75</v>
      </c>
      <c r="J20" s="2"/>
    </row>
    <row r="21" spans="1:10" x14ac:dyDescent="0.3">
      <c r="A21" s="1">
        <v>23849</v>
      </c>
      <c r="B21" s="1">
        <v>1</v>
      </c>
      <c r="C21" s="1" t="s">
        <v>91</v>
      </c>
      <c r="D21" s="1" t="s">
        <v>92</v>
      </c>
      <c r="E21" s="1" t="s">
        <v>93</v>
      </c>
      <c r="F21" s="2"/>
      <c r="G21" s="1" t="s">
        <v>13</v>
      </c>
      <c r="H21" s="1" t="s">
        <v>94</v>
      </c>
      <c r="I21" s="1" t="s">
        <v>75</v>
      </c>
      <c r="J21" s="2"/>
    </row>
    <row r="22" spans="1:10" x14ac:dyDescent="0.3">
      <c r="A22" s="1">
        <v>28549</v>
      </c>
      <c r="B22" s="1">
        <v>2</v>
      </c>
      <c r="C22" s="1" t="s">
        <v>95</v>
      </c>
      <c r="D22" s="1" t="s">
        <v>96</v>
      </c>
      <c r="E22" s="1" t="s">
        <v>96</v>
      </c>
      <c r="F22" s="2" t="s">
        <v>97</v>
      </c>
      <c r="G22" s="1"/>
      <c r="H22" s="1"/>
      <c r="I22" s="1" t="s">
        <v>98</v>
      </c>
      <c r="J22" s="2" t="s">
        <v>96</v>
      </c>
    </row>
    <row r="23" spans="1:10" x14ac:dyDescent="0.3">
      <c r="A23" s="1">
        <v>28041</v>
      </c>
      <c r="B23" s="1">
        <v>2</v>
      </c>
      <c r="C23" s="1" t="s">
        <v>99</v>
      </c>
      <c r="D23" s="1" t="s">
        <v>100</v>
      </c>
      <c r="E23" s="1" t="s">
        <v>100</v>
      </c>
      <c r="F23" s="2" t="s">
        <v>101</v>
      </c>
      <c r="G23" s="1" t="s">
        <v>102</v>
      </c>
      <c r="H23" s="1" t="s">
        <v>103</v>
      </c>
      <c r="I23" s="1" t="s">
        <v>104</v>
      </c>
      <c r="J23" s="2" t="s">
        <v>100</v>
      </c>
    </row>
    <row r="24" spans="1:10" x14ac:dyDescent="0.3">
      <c r="A24" s="1">
        <v>28043</v>
      </c>
      <c r="B24" s="1">
        <v>1</v>
      </c>
      <c r="C24" s="1" t="s">
        <v>105</v>
      </c>
      <c r="D24" s="1" t="s">
        <v>106</v>
      </c>
      <c r="E24" s="1" t="s">
        <v>106</v>
      </c>
      <c r="F24" s="2" t="s">
        <v>101</v>
      </c>
      <c r="G24" s="1" t="s">
        <v>107</v>
      </c>
      <c r="H24" s="1" t="s">
        <v>108</v>
      </c>
      <c r="I24" s="1" t="s">
        <v>109</v>
      </c>
      <c r="J24" s="2" t="s">
        <v>106</v>
      </c>
    </row>
    <row r="25" spans="1:10" x14ac:dyDescent="0.3">
      <c r="A25" s="1">
        <v>27930</v>
      </c>
      <c r="B25" s="1">
        <v>1</v>
      </c>
      <c r="C25" s="1" t="s">
        <v>110</v>
      </c>
      <c r="D25" s="1" t="s">
        <v>111</v>
      </c>
      <c r="E25" s="1" t="s">
        <v>111</v>
      </c>
      <c r="F25" s="2" t="s">
        <v>112</v>
      </c>
      <c r="G25" s="1" t="s">
        <v>113</v>
      </c>
      <c r="H25" s="1"/>
      <c r="I25" s="1" t="s">
        <v>114</v>
      </c>
      <c r="J25" s="2" t="s">
        <v>111</v>
      </c>
    </row>
    <row r="26" spans="1:10" x14ac:dyDescent="0.3">
      <c r="A26" s="1">
        <v>28045</v>
      </c>
      <c r="B26" s="1">
        <v>1</v>
      </c>
      <c r="C26" s="1" t="s">
        <v>115</v>
      </c>
      <c r="D26" s="1" t="s">
        <v>116</v>
      </c>
      <c r="E26" s="1" t="s">
        <v>116</v>
      </c>
      <c r="F26" s="2" t="s">
        <v>117</v>
      </c>
      <c r="G26" s="1" t="s">
        <v>118</v>
      </c>
      <c r="H26" s="1"/>
      <c r="I26" s="1" t="s">
        <v>119</v>
      </c>
      <c r="J26" s="2" t="s">
        <v>116</v>
      </c>
    </row>
    <row r="27" spans="1:10" x14ac:dyDescent="0.3">
      <c r="A27" s="1">
        <v>27277</v>
      </c>
      <c r="B27" s="1">
        <v>1</v>
      </c>
      <c r="C27" s="1" t="s">
        <v>120</v>
      </c>
      <c r="D27" s="1" t="s">
        <v>121</v>
      </c>
      <c r="E27" s="1" t="s">
        <v>121</v>
      </c>
      <c r="F27" s="2" t="s">
        <v>122</v>
      </c>
      <c r="G27" s="1" t="s">
        <v>123</v>
      </c>
      <c r="H27" s="1"/>
      <c r="I27" s="1" t="s">
        <v>124</v>
      </c>
      <c r="J27" s="2" t="s">
        <v>121</v>
      </c>
    </row>
    <row r="28" spans="1:10" x14ac:dyDescent="0.3">
      <c r="A28" s="1">
        <v>28913</v>
      </c>
      <c r="B28" s="1">
        <v>1</v>
      </c>
      <c r="C28" s="1" t="s">
        <v>125</v>
      </c>
      <c r="D28" s="1" t="s">
        <v>126</v>
      </c>
      <c r="E28" s="1" t="s">
        <v>126</v>
      </c>
      <c r="F28" s="2" t="s">
        <v>127</v>
      </c>
      <c r="G28" s="1" t="s">
        <v>128</v>
      </c>
      <c r="H28" s="1"/>
      <c r="I28" s="1" t="s">
        <v>129</v>
      </c>
      <c r="J28" s="2" t="s">
        <v>126</v>
      </c>
    </row>
    <row r="29" spans="1:10" x14ac:dyDescent="0.3">
      <c r="A29" s="1">
        <v>28247</v>
      </c>
      <c r="B29" s="1">
        <v>1</v>
      </c>
      <c r="C29" s="1" t="s">
        <v>130</v>
      </c>
      <c r="D29" s="1" t="s">
        <v>131</v>
      </c>
      <c r="E29" s="1" t="s">
        <v>131</v>
      </c>
      <c r="F29" s="2" t="s">
        <v>117</v>
      </c>
      <c r="G29" s="1" t="s">
        <v>132</v>
      </c>
      <c r="H29" s="1"/>
      <c r="I29" s="1" t="s">
        <v>133</v>
      </c>
      <c r="J29" s="2" t="s">
        <v>131</v>
      </c>
    </row>
    <row r="30" spans="1:10" x14ac:dyDescent="0.3">
      <c r="A30" s="1">
        <v>28002</v>
      </c>
      <c r="B30" s="1">
        <v>1</v>
      </c>
      <c r="C30" s="1" t="s">
        <v>134</v>
      </c>
      <c r="D30" s="1" t="s">
        <v>135</v>
      </c>
      <c r="E30" s="1" t="s">
        <v>135</v>
      </c>
      <c r="F30" s="2" t="s">
        <v>136</v>
      </c>
      <c r="G30" s="1" t="s">
        <v>137</v>
      </c>
      <c r="H30" s="1" t="s">
        <v>138</v>
      </c>
      <c r="I30" s="1">
        <v>2016</v>
      </c>
      <c r="J30" s="2" t="s">
        <v>135</v>
      </c>
    </row>
    <row r="31" spans="1:10" x14ac:dyDescent="0.3">
      <c r="A31" s="1">
        <v>28910</v>
      </c>
      <c r="B31" s="1">
        <v>1</v>
      </c>
      <c r="C31" s="1" t="s">
        <v>139</v>
      </c>
      <c r="D31" s="1" t="s">
        <v>140</v>
      </c>
      <c r="E31" s="1" t="s">
        <v>140</v>
      </c>
      <c r="F31" s="2" t="s">
        <v>127</v>
      </c>
      <c r="G31" s="1" t="s">
        <v>141</v>
      </c>
      <c r="H31" s="1"/>
      <c r="I31" s="1" t="s">
        <v>142</v>
      </c>
      <c r="J31" s="2" t="s">
        <v>140</v>
      </c>
    </row>
    <row r="32" spans="1:10" x14ac:dyDescent="0.3">
      <c r="A32" s="1">
        <v>27997</v>
      </c>
      <c r="B32" s="1">
        <v>1</v>
      </c>
      <c r="C32" s="1" t="s">
        <v>143</v>
      </c>
      <c r="D32" s="1" t="s">
        <v>144</v>
      </c>
      <c r="E32" s="1" t="s">
        <v>144</v>
      </c>
      <c r="F32" s="2" t="s">
        <v>145</v>
      </c>
      <c r="G32" s="1" t="s">
        <v>146</v>
      </c>
      <c r="H32" s="1"/>
      <c r="I32" s="1" t="s">
        <v>146</v>
      </c>
      <c r="J32" s="2" t="s">
        <v>144</v>
      </c>
    </row>
    <row r="33" spans="1:10" x14ac:dyDescent="0.3">
      <c r="A33" s="1">
        <v>28909</v>
      </c>
      <c r="B33" s="1">
        <v>1</v>
      </c>
      <c r="C33" s="1" t="s">
        <v>147</v>
      </c>
      <c r="D33" s="1" t="s">
        <v>148</v>
      </c>
      <c r="E33" s="1" t="s">
        <v>148</v>
      </c>
      <c r="F33" s="2" t="s">
        <v>127</v>
      </c>
      <c r="G33" s="1" t="s">
        <v>149</v>
      </c>
      <c r="H33" s="1"/>
      <c r="I33" s="1" t="s">
        <v>150</v>
      </c>
      <c r="J33" s="2" t="s">
        <v>148</v>
      </c>
    </row>
    <row r="34" spans="1:10" x14ac:dyDescent="0.3">
      <c r="A34" s="1">
        <v>28912</v>
      </c>
      <c r="B34" s="1">
        <v>1</v>
      </c>
      <c r="C34" s="1" t="s">
        <v>151</v>
      </c>
      <c r="D34" s="1" t="s">
        <v>152</v>
      </c>
      <c r="E34" s="1" t="s">
        <v>152</v>
      </c>
      <c r="F34" s="2" t="s">
        <v>127</v>
      </c>
      <c r="G34" s="1" t="s">
        <v>153</v>
      </c>
      <c r="H34" s="1"/>
      <c r="I34" s="1" t="s">
        <v>154</v>
      </c>
      <c r="J34" s="2" t="s">
        <v>152</v>
      </c>
    </row>
    <row r="35" spans="1:10" x14ac:dyDescent="0.3">
      <c r="A35" s="1">
        <v>28911</v>
      </c>
      <c r="B35" s="1">
        <v>1</v>
      </c>
      <c r="C35" s="1" t="s">
        <v>155</v>
      </c>
      <c r="D35" s="1" t="s">
        <v>156</v>
      </c>
      <c r="E35" s="1" t="s">
        <v>156</v>
      </c>
      <c r="F35" s="2" t="s">
        <v>127</v>
      </c>
      <c r="G35" s="1" t="s">
        <v>157</v>
      </c>
      <c r="H35" s="1"/>
      <c r="I35" s="1" t="s">
        <v>158</v>
      </c>
      <c r="J35" s="2" t="s">
        <v>156</v>
      </c>
    </row>
    <row r="36" spans="1:10" x14ac:dyDescent="0.3">
      <c r="A36" s="1">
        <v>28939</v>
      </c>
      <c r="B36" s="1">
        <v>1</v>
      </c>
      <c r="C36" s="1" t="s">
        <v>159</v>
      </c>
      <c r="D36" s="1" t="s">
        <v>160</v>
      </c>
      <c r="E36" s="1" t="s">
        <v>160</v>
      </c>
      <c r="F36" s="2" t="s">
        <v>127</v>
      </c>
      <c r="G36" s="1" t="s">
        <v>149</v>
      </c>
      <c r="H36" s="1"/>
      <c r="I36" s="1" t="s">
        <v>150</v>
      </c>
      <c r="J36" s="2" t="s">
        <v>160</v>
      </c>
    </row>
    <row r="37" spans="1:10" x14ac:dyDescent="0.3">
      <c r="A37" s="1">
        <v>28915</v>
      </c>
      <c r="B37" s="1">
        <v>1</v>
      </c>
      <c r="C37" s="1" t="s">
        <v>161</v>
      </c>
      <c r="D37" s="1" t="s">
        <v>162</v>
      </c>
      <c r="E37" s="1" t="s">
        <v>162</v>
      </c>
      <c r="F37" s="2" t="s">
        <v>127</v>
      </c>
      <c r="G37" s="1" t="s">
        <v>163</v>
      </c>
      <c r="H37" s="1"/>
      <c r="I37" s="1" t="s">
        <v>164</v>
      </c>
      <c r="J37" s="2" t="s">
        <v>162</v>
      </c>
    </row>
    <row r="39" spans="1:10" x14ac:dyDescent="0.3">
      <c r="B39" s="3">
        <f>SUM(B3:B38)</f>
        <v>131</v>
      </c>
    </row>
  </sheetData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MAX100_ADI_BOM_Pricing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Kristof Feja</cp:lastModifiedBy>
  <dcterms:created xsi:type="dcterms:W3CDTF">2018-04-05T11:46:23Z</dcterms:created>
  <dcterms:modified xsi:type="dcterms:W3CDTF">2018-11-28T12:06:18Z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79e395e-e3b5-421f-8616-70a10f9451af_Enabled">
    <vt:lpwstr>True</vt:lpwstr>
  </property>
  <property fmtid="{D5CDD505-2E9C-101B-9397-08002B2CF9AE}" pid="3" name="MSIP_Label_879e395e-e3b5-421f-8616-70a10f9451af_SiteId">
    <vt:lpwstr>0beb0c35-9cbb-4feb-99e5-589e415c7944</vt:lpwstr>
  </property>
  <property fmtid="{D5CDD505-2E9C-101B-9397-08002B2CF9AE}" pid="4" name="MSIP_Label_879e395e-e3b5-421f-8616-70a10f9451af_Owner">
    <vt:lpwstr>kfeja@arroweurope.com</vt:lpwstr>
  </property>
  <property fmtid="{D5CDD505-2E9C-101B-9397-08002B2CF9AE}" pid="5" name="MSIP_Label_879e395e-e3b5-421f-8616-70a10f9451af_SetDate">
    <vt:lpwstr>2018-11-28T12:06:18.4327060Z</vt:lpwstr>
  </property>
  <property fmtid="{D5CDD505-2E9C-101B-9397-08002B2CF9AE}" pid="6" name="MSIP_Label_879e395e-e3b5-421f-8616-70a10f9451af_Name">
    <vt:lpwstr>Public</vt:lpwstr>
  </property>
  <property fmtid="{D5CDD505-2E9C-101B-9397-08002B2CF9AE}" pid="7" name="MSIP_Label_879e395e-e3b5-421f-8616-70a10f9451af_Application">
    <vt:lpwstr>Microsoft Azure Information Protection</vt:lpwstr>
  </property>
  <property fmtid="{D5CDD505-2E9C-101B-9397-08002B2CF9AE}" pid="8" name="MSIP_Label_879e395e-e3b5-421f-8616-70a10f9451af_Extended_MSFT_Method">
    <vt:lpwstr>Automatic</vt:lpwstr>
  </property>
  <property fmtid="{D5CDD505-2E9C-101B-9397-08002B2CF9AE}" pid="9" name="Sensitivity">
    <vt:lpwstr>Public</vt:lpwstr>
  </property>
</Properties>
</file>