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51997\Downloads\"/>
    </mc:Choice>
  </mc:AlternateContent>
  <xr:revisionPtr revIDLastSave="0" documentId="8_{C5101499-C9C3-4502-9166-27E90749295E}" xr6:coauthVersionLast="45" xr6:coauthVersionMax="45" xr10:uidLastSave="{00000000-0000-0000-0000-000000000000}"/>
  <bookViews>
    <workbookView xWindow="2865" yWindow="45" windowWidth="21600" windowHeight="15465" xr2:uid="{8C9278AD-DD58-495F-BA6A-EE192ABCBA19}"/>
  </bookViews>
  <sheets>
    <sheet name="Safari_v2_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3" i="1" l="1"/>
  <c r="L42" i="1" l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<sst xmlns="http://schemas.openxmlformats.org/spreadsheetml/2006/main" count="426" uniqueCount="209">
  <si>
    <t>Designator</t>
  </si>
  <si>
    <t>Description</t>
  </si>
  <si>
    <t>Quantity</t>
  </si>
  <si>
    <t>Manufacturer</t>
  </si>
  <si>
    <t>Manufacturer Part Number</t>
  </si>
  <si>
    <t>Mount</t>
  </si>
  <si>
    <t>Colour</t>
  </si>
  <si>
    <t>Resistance</t>
  </si>
  <si>
    <t>Comment</t>
  </si>
  <si>
    <t>Capacitance</t>
  </si>
  <si>
    <t>Tolerance</t>
  </si>
  <si>
    <t>RGND</t>
  </si>
  <si>
    <t>Chip Resistor, 0 Ohm, Jumper, 1 W, -55 to 125 degC, 2512 (6432 Metric)， RoHS, Tape and Reel</t>
  </si>
  <si>
    <t>Yageo</t>
  </si>
  <si>
    <t>RC2512JK-070RL</t>
  </si>
  <si>
    <t/>
  </si>
  <si>
    <t>0R</t>
  </si>
  <si>
    <t>5%</t>
  </si>
  <si>
    <t>C0, C1, C1M, C1P, C2M, C2P, C4, C5, C8, C9, C10, C11, C12, C13, C56, C57, CF6, CF7</t>
  </si>
  <si>
    <t>Kemet</t>
  </si>
  <si>
    <t>C0805C103J5GACTU</t>
  </si>
  <si>
    <t>Surface Mount</t>
  </si>
  <si>
    <t>0.01uF</t>
  </si>
  <si>
    <t>C2, C3, C15, C16, C18, C19, C20, C59, C65, C66, CF1, CF5, CF8, CF9, CF11, CF13, CFR1, CFR2</t>
  </si>
  <si>
    <t>Chip Capacitor, Ceramic, 0.1 uF, 10%, 50 V, 0805, RoHS, Tape and Reel</t>
  </si>
  <si>
    <t>AVX</t>
  </si>
  <si>
    <t>08055C104KAT2A</t>
  </si>
  <si>
    <t>PCB,Surface Mount</t>
  </si>
  <si>
    <t>0.1uF</t>
  </si>
  <si>
    <t>10%</t>
  </si>
  <si>
    <t>C14, C17, C54, CF3</t>
  </si>
  <si>
    <t>Chip Capacitor, 1 uF, 25 V, 10%, -55 to 125 degC, 0805 (2012 Metric), RoHS, Tape and Reel</t>
  </si>
  <si>
    <t>CC0805KKX7R8BB105</t>
  </si>
  <si>
    <t>SurfaceMount</t>
  </si>
  <si>
    <t>1uF</t>
  </si>
  <si>
    <t>C55, C58</t>
  </si>
  <si>
    <t>CAP 2.2uF 100V ±10% 1210 (3225 Metric) Thickness 2.8mm SMD</t>
  </si>
  <si>
    <t>Murata</t>
  </si>
  <si>
    <t>GRM32ER72A225KA35L</t>
  </si>
  <si>
    <t>CAP 2.2uF 100V 1210(3225)</t>
  </si>
  <si>
    <t>2.2uF</t>
  </si>
  <si>
    <t>Â±10%</t>
  </si>
  <si>
    <t>C64, C67</t>
  </si>
  <si>
    <t>Chip Capacitor, 4.7 uF, +/- 10%, 50 V, -55 to 125 degC, 1210 (3225 Metric), RoHS, Tape and Reel</t>
  </si>
  <si>
    <t>C1210C475K5RACTU</t>
  </si>
  <si>
    <t>4.7uF</t>
  </si>
  <si>
    <t>DS1</t>
  </si>
  <si>
    <t>LED Red, 75 mW, 54 mcd, -55 to 85 degC, 2-Pin SMD, RoHS, Tape and Reel</t>
  </si>
  <si>
    <t>Visual Communications</t>
  </si>
  <si>
    <t>VAOL-S8RP4</t>
  </si>
  <si>
    <t>Red</t>
  </si>
  <si>
    <t>DS2</t>
  </si>
  <si>
    <t>SMD mono-color Chip LED, WL-SMCW, Blue</t>
  </si>
  <si>
    <t>VAOL-S8SB4</t>
  </si>
  <si>
    <t>Blue</t>
  </si>
  <si>
    <t>DS3</t>
  </si>
  <si>
    <t>LED YELLOW CLEAR 0805 SMD</t>
  </si>
  <si>
    <t>VAOL-S8YP4</t>
  </si>
  <si>
    <t>Yellow</t>
  </si>
  <si>
    <t>DS4</t>
  </si>
  <si>
    <t>LED, GREEN, 565 nm, 2 V, -25 to 80 degC, 2-Pin SMD, RoHS, Tape and Reel</t>
  </si>
  <si>
    <t>VCC CHML</t>
  </si>
  <si>
    <t>CMD17-21UGC/TR8</t>
  </si>
  <si>
    <t>Green</t>
  </si>
  <si>
    <t>J1, J3</t>
  </si>
  <si>
    <t>4-pin Terminal Block</t>
  </si>
  <si>
    <t>Amphenol</t>
  </si>
  <si>
    <t>EC041001B0J0G</t>
  </si>
  <si>
    <t>Amphenol EC041001B0J0G</t>
  </si>
  <si>
    <t>J2, J4</t>
  </si>
  <si>
    <t>8-pin Terminal Block</t>
  </si>
  <si>
    <t>EC081001B0J0G</t>
  </si>
  <si>
    <t>Amphenol EC081001B0J0G</t>
  </si>
  <si>
    <t>J5</t>
  </si>
  <si>
    <t>6-Pin Terminal Block Surface Mount</t>
  </si>
  <si>
    <t>EC061001B0J0G</t>
  </si>
  <si>
    <t>Amphenol EC061001B0J0G</t>
  </si>
  <si>
    <t>J7</t>
  </si>
  <si>
    <t>Header, 20-Pin, Dual row</t>
  </si>
  <si>
    <t>Samtec</t>
  </si>
  <si>
    <t>Custom Version of SQT-120-03-F-D</t>
  </si>
  <si>
    <t>JP1, JP2, JP3, JP4</t>
  </si>
  <si>
    <t>Male Header, Pitch 2.54 mm, 1 x 2 Position, Height 8.38 mm, Tail Length 2.54 mm, -55 to 125 degC, RoHS, Bulk</t>
  </si>
  <si>
    <t>TSW-102-07-G-S</t>
  </si>
  <si>
    <t>Through Hole</t>
  </si>
  <si>
    <t>Black</t>
  </si>
  <si>
    <t>JP5, JP6</t>
  </si>
  <si>
    <t>0.025" SQ Post Header, Through-hole, Vertical, -55 to 125 degC, 2.54 mm Pitch, 3-Pin, Male, RoHS</t>
  </si>
  <si>
    <t>TSW-103-07-G-S</t>
  </si>
  <si>
    <t>L1</t>
  </si>
  <si>
    <t>Chip Bead, 1000 Ohm, +/- 25%, 200 mA, -55 to 85 degC, 2-Pin SMD, RoHS, Tape and Reel</t>
  </si>
  <si>
    <t>BLM21AH102SN1D</t>
  </si>
  <si>
    <t>25%</t>
  </si>
  <si>
    <t>Q1, Q2, Q3, Q4</t>
  </si>
  <si>
    <t>N-Channel MOSFET</t>
  </si>
  <si>
    <t>MOSFET-N</t>
  </si>
  <si>
    <t>R0, R1, R1M, R1P, R2M, R2P, R4, R5, R8, R9, R10, R11, R12, R13</t>
  </si>
  <si>
    <t>Vishay Dale</t>
  </si>
  <si>
    <t>CRCW08051K00FKEA</t>
  </si>
  <si>
    <t>1K</t>
  </si>
  <si>
    <t>1%</t>
  </si>
  <si>
    <t>R2, R3</t>
  </si>
  <si>
    <t>100R 0.125W 1% 0805 (2012 Metric)  SMD</t>
  </si>
  <si>
    <t>CRCW0805100RFKEB</t>
  </si>
  <si>
    <t>100</t>
  </si>
  <si>
    <t>100R 1% 0805(2012)</t>
  </si>
  <si>
    <t>1 %</t>
  </si>
  <si>
    <t>R6A, R7A</t>
  </si>
  <si>
    <t>30K9 0.125W 1% 0805 (2012 Metric)  SMD</t>
  </si>
  <si>
    <t>Panasonic</t>
  </si>
  <si>
    <t>ERA-6AEB3092V</t>
  </si>
  <si>
    <t>30.9k</t>
  </si>
  <si>
    <t>30K9 1% 0805(2012)</t>
  </si>
  <si>
    <t>0.1%</t>
  </si>
  <si>
    <t>R6B, R7B</t>
  </si>
  <si>
    <t>TNPW0805100KBEEA</t>
  </si>
  <si>
    <t>100K</t>
  </si>
  <si>
    <t>R6C, R7C</t>
  </si>
  <si>
    <t>ERA6AEB112V</t>
  </si>
  <si>
    <t>1.1k</t>
  </si>
  <si>
    <t>R14</t>
  </si>
  <si>
    <t>CRCW0805110RFKEA</t>
  </si>
  <si>
    <t>110</t>
  </si>
  <si>
    <t>R38, R80</t>
  </si>
  <si>
    <t>180R 0.125W 5% 0805 (2012 Metric)  SMD</t>
  </si>
  <si>
    <t>ERJ-6GEYJ181V</t>
  </si>
  <si>
    <t>180</t>
  </si>
  <si>
    <t>180R 5% 0805(2012)</t>
  </si>
  <si>
    <t>5 %</t>
  </si>
  <si>
    <t>R43, R44, R56, R57, R58, R59</t>
  </si>
  <si>
    <t>CRCW080510K0JNEA</t>
  </si>
  <si>
    <t>10K</t>
  </si>
  <si>
    <t>R50</t>
  </si>
  <si>
    <t>CRCW0805169KFKEA</t>
  </si>
  <si>
    <t>169K</t>
  </si>
  <si>
    <t>R51, R53, R55</t>
  </si>
  <si>
    <t>CRCW080530K0FKEA</t>
  </si>
  <si>
    <t>30K</t>
  </si>
  <si>
    <t>R52</t>
  </si>
  <si>
    <t>CRCW0805120KFKEA</t>
  </si>
  <si>
    <t>120K</t>
  </si>
  <si>
    <t>R54</t>
  </si>
  <si>
    <t>CRCW080551K0FKEA</t>
  </si>
  <si>
    <t>51K</t>
  </si>
  <si>
    <t>R61, R62, R63, R71, R89</t>
  </si>
  <si>
    <t>CRCW08050000Z0EA</t>
  </si>
  <si>
    <t>R81, R82, R83</t>
  </si>
  <si>
    <t>2K7 0.125W 5% 0805 (2012 Metric)  SMD</t>
  </si>
  <si>
    <t>CRCW08052K70JNEA</t>
  </si>
  <si>
    <t>2.7k</t>
  </si>
  <si>
    <t>2K7 5% 0805(2012)</t>
  </si>
  <si>
    <t>R84</t>
  </si>
  <si>
    <t>510R 0.125W 5% 0805 (2012 Metric)  SMD</t>
  </si>
  <si>
    <t>CRCW0805510RJNTA</t>
  </si>
  <si>
    <t>510</t>
  </si>
  <si>
    <t>510R 5% 0805(2012)</t>
  </si>
  <si>
    <t>SW1, SW2</t>
  </si>
  <si>
    <t>Tactile Switch, 50 mA, 12 VDC, -20 to 85 degC, 4-Pin SMD, RoHS, Bulk</t>
  </si>
  <si>
    <t>TEConnectivity/AMPBrand</t>
  </si>
  <si>
    <t>4-1437565-1</t>
  </si>
  <si>
    <t>TP20</t>
  </si>
  <si>
    <t>Test Point, Yellow, 1-Pin THD, RoHS, Bulk</t>
  </si>
  <si>
    <t>Keystone</t>
  </si>
  <si>
    <t>5009</t>
  </si>
  <si>
    <t>5004</t>
  </si>
  <si>
    <t>TP21</t>
  </si>
  <si>
    <t>Test Point, White, Through Hole, RoHS, Bulk</t>
  </si>
  <si>
    <t>5121</t>
  </si>
  <si>
    <t>5012</t>
  </si>
  <si>
    <t>TP22, TP23</t>
  </si>
  <si>
    <t>Test Point, Black, Through Hole, RoHS, Bulk</t>
  </si>
  <si>
    <t>5006</t>
  </si>
  <si>
    <t>5011</t>
  </si>
  <si>
    <t>U1</t>
  </si>
  <si>
    <t>16-Channel 24-Bit Sigma-Delta ADC w/Programmable Gain and Internal Voltage Reference</t>
  </si>
  <si>
    <t>Analog Devices</t>
  </si>
  <si>
    <t>AD7124-8BBCPZ-RL7</t>
  </si>
  <si>
    <t>AD7124-8BBCPZ</t>
  </si>
  <si>
    <t>U2</t>
  </si>
  <si>
    <t>Power Supply Sequencer</t>
  </si>
  <si>
    <t>ADM1185ARMZ-1</t>
  </si>
  <si>
    <t>ADM1185</t>
  </si>
  <si>
    <t>U3</t>
  </si>
  <si>
    <t>Low noise LDO</t>
  </si>
  <si>
    <t>ADP7118ARDZ-3.3-R7</t>
  </si>
  <si>
    <t>ADP7118</t>
  </si>
  <si>
    <t>U5</t>
  </si>
  <si>
    <t>2.5V Precision Voltage Reference</t>
  </si>
  <si>
    <t>ADR4525BRZ-R7</t>
  </si>
  <si>
    <t>0.02%</t>
  </si>
  <si>
    <t>Quantity 100 boards</t>
  </si>
  <si>
    <t>Customer will supply</t>
  </si>
  <si>
    <t>0.01uF 5% 50V ceramic chip cap COG 0805</t>
  </si>
  <si>
    <t>RES SMD 1K OHM 1% 1/8W 0805</t>
  </si>
  <si>
    <t>100kohms 0.1% precision resistor 0805</t>
  </si>
  <si>
    <t>1.1k 0.1% thin film 0805 resistor</t>
  </si>
  <si>
    <t>110 ohms 1% 0805 resistor</t>
  </si>
  <si>
    <t>10k 5% 1/8W, 0805</t>
  </si>
  <si>
    <t>RES SMD 169K OHM 1% 1/8W 0805</t>
  </si>
  <si>
    <t>30 kOhms ±1% 0.125W, 1/8W Chip Resistor 0805 (2012 Metric) Thick Film</t>
  </si>
  <si>
    <t>120 kOhms ±1% 0.125W, 1/8W Chip Resistor 0805 (2012 Metric) Thick Film</t>
  </si>
  <si>
    <t>51 kOhms ±1% 0.125W, 1/8W Chip Resistor 0805 (2012 Metric) Thick Film</t>
  </si>
  <si>
    <t>0 Ohms Jumper 0.125W, 1/8W Chip Resistor 0805 (2012 Metric) Automotive AEC-Q200 Thick Film</t>
  </si>
  <si>
    <t>SNT-100-YW-G</t>
  </si>
  <si>
    <t>Insert onto header</t>
  </si>
  <si>
    <t>Conn Shunt F 2 POS 2.54mm</t>
  </si>
  <si>
    <t>These shunts are placed on connectors JP1, JP3, JP5 pins 1-2, JP6 pins 2-3</t>
  </si>
  <si>
    <t>JMP1, JMP3, JMP5, JMP6</t>
  </si>
  <si>
    <t>ASP-209108-01 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</si>
</sst>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2" borderId="1" xfId="0" quotePrefix="1" applyFont="1" applyFill="1" applyBorder="1" applyAlignment="1">
      <alignment horizontal="center" wrapText="1"/>
    </xf>
    <xf numFmtId="0" fontId="1" fillId="0" borderId="1" xfId="0" quotePrefix="1" applyFont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quotePrefix="1" applyFont="1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1" fillId="3" borderId="1" xfId="0" quotePrefix="1" applyFont="1" applyFill="1" applyBorder="1"/>
    <xf numFmtId="0" fontId="0" fillId="3" borderId="0" xfId="0" applyFill="1"/>
    <xf numFmtId="0" fontId="1" fillId="2" borderId="1" xfId="0" quotePrefix="1" applyFont="1" applyFill="1" applyBorder="1" applyAlignment="1">
      <alignment horizontal="left" wrapText="1"/>
    </xf>
    <xf numFmtId="0" fontId="1" fillId="0" borderId="1" xfId="0" quotePrefix="1" applyFont="1" applyBorder="1" applyAlignment="1">
      <alignment horizontal="left" wrapText="1"/>
    </xf>
    <xf numFmtId="0" fontId="1" fillId="3" borderId="1" xfId="0" quotePrefix="1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2" fillId="0" borderId="0" xfId="0" applyFont="1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0" xfId="0" applyFill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A6F76-9AC4-4A1D-8937-DB5C23E753B6}">
  <dimension ref="A1:M4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140625" style="5" customWidth="1"/>
    <col min="2" max="2" width="28.28515625" style="15" customWidth="1"/>
    <col min="3" max="3" width="9" style="7" customWidth="1"/>
    <col min="4" max="4" width="17.28515625" customWidth="1"/>
    <col min="5" max="5" width="32.42578125" customWidth="1"/>
    <col min="6" max="6" width="28.28515625" style="5" hidden="1" customWidth="1"/>
    <col min="7" max="7" width="14" customWidth="1"/>
    <col min="8" max="8" width="8.28515625" customWidth="1"/>
    <col min="9" max="9" width="12" customWidth="1"/>
    <col min="10" max="11" width="15.28515625" customWidth="1"/>
    <col min="12" max="12" width="16.7109375" customWidth="1"/>
    <col min="13" max="13" width="31.42578125" style="5" customWidth="1"/>
  </cols>
  <sheetData>
    <row r="1" spans="1:13" x14ac:dyDescent="0.25">
      <c r="A1" s="3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3" t="s">
        <v>8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  <c r="L1" s="16" t="s">
        <v>190</v>
      </c>
    </row>
    <row r="2" spans="1:13" ht="33" x14ac:dyDescent="0.25">
      <c r="A2" s="4" t="s">
        <v>11</v>
      </c>
      <c r="B2" s="13" t="s">
        <v>12</v>
      </c>
      <c r="C2" s="6">
        <v>1</v>
      </c>
      <c r="D2" s="2" t="s">
        <v>13</v>
      </c>
      <c r="E2" s="2" t="s">
        <v>14</v>
      </c>
      <c r="F2" s="4" t="s">
        <v>14</v>
      </c>
      <c r="G2" s="2" t="s">
        <v>21</v>
      </c>
      <c r="H2" s="2" t="s">
        <v>15</v>
      </c>
      <c r="I2" s="2" t="s">
        <v>16</v>
      </c>
      <c r="J2" s="2" t="s">
        <v>15</v>
      </c>
      <c r="K2" s="2" t="s">
        <v>17</v>
      </c>
      <c r="L2" s="17">
        <f>100*C2</f>
        <v>100</v>
      </c>
    </row>
    <row r="3" spans="1:13" ht="33" x14ac:dyDescent="0.25">
      <c r="A3" s="4" t="s">
        <v>18</v>
      </c>
      <c r="B3" s="13" t="s">
        <v>192</v>
      </c>
      <c r="C3" s="6">
        <v>18</v>
      </c>
      <c r="D3" s="2" t="s">
        <v>19</v>
      </c>
      <c r="E3" s="2" t="s">
        <v>20</v>
      </c>
      <c r="F3" s="4" t="s">
        <v>20</v>
      </c>
      <c r="G3" s="2" t="s">
        <v>21</v>
      </c>
      <c r="H3" s="2" t="s">
        <v>15</v>
      </c>
      <c r="I3" s="2" t="s">
        <v>15</v>
      </c>
      <c r="J3" s="2" t="s">
        <v>22</v>
      </c>
      <c r="K3" s="2" t="s">
        <v>17</v>
      </c>
      <c r="L3" s="17">
        <f t="shared" ref="L3:L43" si="0">100*C3</f>
        <v>1800</v>
      </c>
    </row>
    <row r="4" spans="1:13" ht="33" x14ac:dyDescent="0.25">
      <c r="A4" s="4" t="s">
        <v>23</v>
      </c>
      <c r="B4" s="13" t="s">
        <v>24</v>
      </c>
      <c r="C4" s="6">
        <v>18</v>
      </c>
      <c r="D4" s="2" t="s">
        <v>25</v>
      </c>
      <c r="E4" s="2" t="s">
        <v>26</v>
      </c>
      <c r="F4" s="4" t="s">
        <v>26</v>
      </c>
      <c r="G4" s="2" t="s">
        <v>27</v>
      </c>
      <c r="H4" s="2" t="s">
        <v>15</v>
      </c>
      <c r="I4" s="2" t="s">
        <v>15</v>
      </c>
      <c r="J4" s="2" t="s">
        <v>28</v>
      </c>
      <c r="K4" s="2" t="s">
        <v>29</v>
      </c>
      <c r="L4" s="17">
        <f t="shared" si="0"/>
        <v>1800</v>
      </c>
    </row>
    <row r="5" spans="1:13" ht="33" x14ac:dyDescent="0.25">
      <c r="A5" s="4" t="s">
        <v>30</v>
      </c>
      <c r="B5" s="13" t="s">
        <v>31</v>
      </c>
      <c r="C5" s="6">
        <v>4</v>
      </c>
      <c r="D5" s="2" t="s">
        <v>13</v>
      </c>
      <c r="E5" s="2" t="s">
        <v>32</v>
      </c>
      <c r="F5" s="4" t="s">
        <v>32</v>
      </c>
      <c r="G5" s="2" t="s">
        <v>33</v>
      </c>
      <c r="H5" s="2" t="s">
        <v>15</v>
      </c>
      <c r="I5" s="2" t="s">
        <v>15</v>
      </c>
      <c r="J5" s="2" t="s">
        <v>34</v>
      </c>
      <c r="K5" s="2" t="s">
        <v>29</v>
      </c>
      <c r="L5" s="17">
        <f t="shared" si="0"/>
        <v>400</v>
      </c>
    </row>
    <row r="6" spans="1:13" ht="22.5" x14ac:dyDescent="0.25">
      <c r="A6" s="4" t="s">
        <v>35</v>
      </c>
      <c r="B6" s="13" t="s">
        <v>36</v>
      </c>
      <c r="C6" s="6">
        <v>2</v>
      </c>
      <c r="D6" s="2" t="s">
        <v>37</v>
      </c>
      <c r="E6" s="2" t="s">
        <v>38</v>
      </c>
      <c r="F6" s="4" t="s">
        <v>39</v>
      </c>
      <c r="G6" s="2" t="s">
        <v>21</v>
      </c>
      <c r="H6" s="2" t="s">
        <v>15</v>
      </c>
      <c r="I6" s="2" t="s">
        <v>15</v>
      </c>
      <c r="J6" s="2" t="s">
        <v>40</v>
      </c>
      <c r="K6" s="2" t="s">
        <v>41</v>
      </c>
      <c r="L6" s="17">
        <f t="shared" si="0"/>
        <v>200</v>
      </c>
    </row>
    <row r="7" spans="1:13" ht="33" x14ac:dyDescent="0.25">
      <c r="A7" s="4" t="s">
        <v>42</v>
      </c>
      <c r="B7" s="13" t="s">
        <v>43</v>
      </c>
      <c r="C7" s="6">
        <v>2</v>
      </c>
      <c r="D7" s="2" t="s">
        <v>19</v>
      </c>
      <c r="E7" s="2" t="s">
        <v>44</v>
      </c>
      <c r="F7" s="4" t="s">
        <v>44</v>
      </c>
      <c r="G7" s="2" t="s">
        <v>33</v>
      </c>
      <c r="H7" s="2" t="s">
        <v>15</v>
      </c>
      <c r="I7" s="2" t="s">
        <v>15</v>
      </c>
      <c r="J7" s="2" t="s">
        <v>45</v>
      </c>
      <c r="K7" s="2" t="s">
        <v>29</v>
      </c>
      <c r="L7" s="17">
        <f t="shared" si="0"/>
        <v>200</v>
      </c>
    </row>
    <row r="8" spans="1:13" ht="33" x14ac:dyDescent="0.25">
      <c r="A8" s="4" t="s">
        <v>46</v>
      </c>
      <c r="B8" s="13" t="s">
        <v>47</v>
      </c>
      <c r="C8" s="6">
        <v>1</v>
      </c>
      <c r="D8" s="2" t="s">
        <v>48</v>
      </c>
      <c r="E8" s="2" t="s">
        <v>49</v>
      </c>
      <c r="F8" s="4"/>
      <c r="G8" s="2" t="s">
        <v>21</v>
      </c>
      <c r="H8" s="2" t="s">
        <v>50</v>
      </c>
      <c r="I8" s="2" t="s">
        <v>15</v>
      </c>
      <c r="J8" s="2" t="s">
        <v>15</v>
      </c>
      <c r="K8" s="2" t="s">
        <v>15</v>
      </c>
      <c r="L8" s="17">
        <f t="shared" si="0"/>
        <v>100</v>
      </c>
    </row>
    <row r="9" spans="1:13" ht="22.5" x14ac:dyDescent="0.25">
      <c r="A9" s="4" t="s">
        <v>51</v>
      </c>
      <c r="B9" s="13" t="s">
        <v>52</v>
      </c>
      <c r="C9" s="6">
        <v>1</v>
      </c>
      <c r="D9" s="2" t="s">
        <v>48</v>
      </c>
      <c r="E9" s="2" t="s">
        <v>53</v>
      </c>
      <c r="F9" s="4"/>
      <c r="G9" s="2" t="s">
        <v>21</v>
      </c>
      <c r="H9" s="2" t="s">
        <v>54</v>
      </c>
      <c r="I9" s="2" t="s">
        <v>15</v>
      </c>
      <c r="J9" s="2" t="s">
        <v>15</v>
      </c>
      <c r="K9" s="2" t="s">
        <v>15</v>
      </c>
      <c r="L9" s="17">
        <f t="shared" si="0"/>
        <v>100</v>
      </c>
    </row>
    <row r="10" spans="1:13" x14ac:dyDescent="0.25">
      <c r="A10" s="4" t="s">
        <v>55</v>
      </c>
      <c r="B10" s="13" t="s">
        <v>56</v>
      </c>
      <c r="C10" s="6">
        <v>1</v>
      </c>
      <c r="D10" s="2" t="s">
        <v>48</v>
      </c>
      <c r="E10" s="2" t="s">
        <v>57</v>
      </c>
      <c r="F10" s="4"/>
      <c r="G10" s="2" t="s">
        <v>21</v>
      </c>
      <c r="H10" s="2" t="s">
        <v>58</v>
      </c>
      <c r="I10" s="2" t="s">
        <v>15</v>
      </c>
      <c r="J10" s="2" t="s">
        <v>15</v>
      </c>
      <c r="K10" s="2" t="s">
        <v>15</v>
      </c>
      <c r="L10" s="17">
        <f t="shared" si="0"/>
        <v>100</v>
      </c>
    </row>
    <row r="11" spans="1:13" ht="33" x14ac:dyDescent="0.25">
      <c r="A11" s="4" t="s">
        <v>59</v>
      </c>
      <c r="B11" s="13" t="s">
        <v>60</v>
      </c>
      <c r="C11" s="6">
        <v>1</v>
      </c>
      <c r="D11" s="2" t="s">
        <v>61</v>
      </c>
      <c r="E11" s="2" t="s">
        <v>62</v>
      </c>
      <c r="F11" s="4"/>
      <c r="G11" s="2" t="s">
        <v>21</v>
      </c>
      <c r="H11" s="2" t="s">
        <v>63</v>
      </c>
      <c r="I11" s="2" t="s">
        <v>15</v>
      </c>
      <c r="J11" s="2" t="s">
        <v>15</v>
      </c>
      <c r="K11" s="2" t="s">
        <v>15</v>
      </c>
      <c r="L11" s="17">
        <f t="shared" si="0"/>
        <v>100</v>
      </c>
    </row>
    <row r="12" spans="1:13" x14ac:dyDescent="0.25">
      <c r="A12" s="4" t="s">
        <v>64</v>
      </c>
      <c r="B12" s="13" t="s">
        <v>65</v>
      </c>
      <c r="C12" s="6">
        <v>2</v>
      </c>
      <c r="D12" s="2" t="s">
        <v>66</v>
      </c>
      <c r="E12" s="2" t="s">
        <v>67</v>
      </c>
      <c r="F12" s="4" t="s">
        <v>68</v>
      </c>
      <c r="G12" s="2" t="s">
        <v>21</v>
      </c>
      <c r="H12" s="2" t="s">
        <v>15</v>
      </c>
      <c r="I12" s="2" t="s">
        <v>15</v>
      </c>
      <c r="J12" s="2" t="s">
        <v>15</v>
      </c>
      <c r="K12" s="2" t="s">
        <v>15</v>
      </c>
      <c r="L12" s="17">
        <f t="shared" si="0"/>
        <v>200</v>
      </c>
    </row>
    <row r="13" spans="1:13" x14ac:dyDescent="0.25">
      <c r="A13" s="4" t="s">
        <v>69</v>
      </c>
      <c r="B13" s="13" t="s">
        <v>70</v>
      </c>
      <c r="C13" s="6">
        <v>2</v>
      </c>
      <c r="D13" s="2" t="s">
        <v>66</v>
      </c>
      <c r="E13" s="2" t="s">
        <v>71</v>
      </c>
      <c r="F13" s="4" t="s">
        <v>72</v>
      </c>
      <c r="G13" s="2" t="s">
        <v>21</v>
      </c>
      <c r="H13" s="2" t="s">
        <v>15</v>
      </c>
      <c r="I13" s="2" t="s">
        <v>15</v>
      </c>
      <c r="J13" s="2" t="s">
        <v>15</v>
      </c>
      <c r="K13" s="2" t="s">
        <v>15</v>
      </c>
      <c r="L13" s="17">
        <f t="shared" si="0"/>
        <v>200</v>
      </c>
    </row>
    <row r="14" spans="1:13" x14ac:dyDescent="0.25">
      <c r="A14" s="4" t="s">
        <v>73</v>
      </c>
      <c r="B14" s="13" t="s">
        <v>74</v>
      </c>
      <c r="C14" s="6">
        <v>1</v>
      </c>
      <c r="D14" s="2" t="s">
        <v>66</v>
      </c>
      <c r="E14" s="2" t="s">
        <v>75</v>
      </c>
      <c r="F14" s="4" t="s">
        <v>76</v>
      </c>
      <c r="G14" s="2" t="s">
        <v>21</v>
      </c>
      <c r="H14" s="2" t="s">
        <v>15</v>
      </c>
      <c r="I14" s="2" t="s">
        <v>15</v>
      </c>
      <c r="J14" s="2" t="s">
        <v>15</v>
      </c>
      <c r="K14" s="2" t="s">
        <v>15</v>
      </c>
      <c r="L14" s="17">
        <f t="shared" si="0"/>
        <v>100</v>
      </c>
    </row>
    <row r="15" spans="1:13" s="11" customFormat="1" x14ac:dyDescent="0.25">
      <c r="A15" s="8" t="s">
        <v>77</v>
      </c>
      <c r="B15" s="14" t="s">
        <v>78</v>
      </c>
      <c r="C15" s="9">
        <v>1</v>
      </c>
      <c r="D15" s="10" t="s">
        <v>79</v>
      </c>
      <c r="E15" s="10" t="s">
        <v>208</v>
      </c>
      <c r="F15" s="8" t="s">
        <v>80</v>
      </c>
      <c r="G15" s="10" t="s">
        <v>84</v>
      </c>
      <c r="H15" s="10" t="s">
        <v>15</v>
      </c>
      <c r="I15" s="10" t="s">
        <v>15</v>
      </c>
      <c r="J15" s="10" t="s">
        <v>15</v>
      </c>
      <c r="K15" s="10" t="s">
        <v>15</v>
      </c>
      <c r="L15" s="18">
        <f t="shared" si="0"/>
        <v>100</v>
      </c>
      <c r="M15" s="24" t="s">
        <v>191</v>
      </c>
    </row>
    <row r="16" spans="1:13" ht="43.5" x14ac:dyDescent="0.25">
      <c r="A16" s="4" t="s">
        <v>81</v>
      </c>
      <c r="B16" s="13" t="s">
        <v>82</v>
      </c>
      <c r="C16" s="6">
        <v>4</v>
      </c>
      <c r="D16" s="2" t="s">
        <v>79</v>
      </c>
      <c r="E16" s="2" t="s">
        <v>83</v>
      </c>
      <c r="F16" s="4" t="s">
        <v>83</v>
      </c>
      <c r="G16" s="2" t="s">
        <v>84</v>
      </c>
      <c r="H16" s="2" t="s">
        <v>85</v>
      </c>
      <c r="I16" s="2" t="s">
        <v>15</v>
      </c>
      <c r="J16" s="2" t="s">
        <v>15</v>
      </c>
      <c r="K16" s="2" t="s">
        <v>15</v>
      </c>
      <c r="L16" s="17">
        <f t="shared" si="0"/>
        <v>400</v>
      </c>
    </row>
    <row r="17" spans="1:12" ht="33" x14ac:dyDescent="0.25">
      <c r="A17" s="4" t="s">
        <v>86</v>
      </c>
      <c r="B17" s="13" t="s">
        <v>87</v>
      </c>
      <c r="C17" s="6">
        <v>2</v>
      </c>
      <c r="D17" s="2" t="s">
        <v>79</v>
      </c>
      <c r="E17" s="2" t="s">
        <v>88</v>
      </c>
      <c r="F17" s="4" t="s">
        <v>88</v>
      </c>
      <c r="G17" s="2" t="s">
        <v>84</v>
      </c>
      <c r="H17" s="2" t="s">
        <v>15</v>
      </c>
      <c r="I17" s="2" t="s">
        <v>15</v>
      </c>
      <c r="J17" s="2" t="s">
        <v>15</v>
      </c>
      <c r="K17" s="2" t="s">
        <v>15</v>
      </c>
      <c r="L17" s="17">
        <f t="shared" si="0"/>
        <v>200</v>
      </c>
    </row>
    <row r="18" spans="1:12" ht="33" x14ac:dyDescent="0.25">
      <c r="A18" s="4" t="s">
        <v>89</v>
      </c>
      <c r="B18" s="13" t="s">
        <v>90</v>
      </c>
      <c r="C18" s="6">
        <v>1</v>
      </c>
      <c r="D18" s="2" t="s">
        <v>37</v>
      </c>
      <c r="E18" s="2" t="s">
        <v>91</v>
      </c>
      <c r="F18" s="4" t="s">
        <v>91</v>
      </c>
      <c r="G18" s="2" t="s">
        <v>21</v>
      </c>
      <c r="H18" s="2" t="s">
        <v>15</v>
      </c>
      <c r="I18" s="2" t="s">
        <v>15</v>
      </c>
      <c r="J18" s="2" t="s">
        <v>15</v>
      </c>
      <c r="K18" s="2" t="s">
        <v>92</v>
      </c>
      <c r="L18" s="17">
        <f t="shared" si="0"/>
        <v>100</v>
      </c>
    </row>
    <row r="19" spans="1:12" x14ac:dyDescent="0.25">
      <c r="A19" s="4" t="s">
        <v>93</v>
      </c>
      <c r="B19" s="13" t="s">
        <v>94</v>
      </c>
      <c r="C19" s="6">
        <v>4</v>
      </c>
      <c r="D19" s="2" t="s">
        <v>15</v>
      </c>
      <c r="E19" s="2" t="s">
        <v>15</v>
      </c>
      <c r="F19" s="4" t="s">
        <v>95</v>
      </c>
      <c r="G19" s="2" t="s">
        <v>21</v>
      </c>
      <c r="H19" s="2" t="s">
        <v>15</v>
      </c>
      <c r="I19" s="2" t="s">
        <v>15</v>
      </c>
      <c r="J19" s="2" t="s">
        <v>15</v>
      </c>
      <c r="K19" s="2" t="s">
        <v>15</v>
      </c>
      <c r="L19" s="17">
        <f t="shared" si="0"/>
        <v>400</v>
      </c>
    </row>
    <row r="20" spans="1:12" ht="22.5" x14ac:dyDescent="0.25">
      <c r="A20" s="4" t="s">
        <v>96</v>
      </c>
      <c r="B20" s="13" t="s">
        <v>193</v>
      </c>
      <c r="C20" s="6">
        <v>14</v>
      </c>
      <c r="D20" s="2" t="s">
        <v>97</v>
      </c>
      <c r="E20" s="2" t="s">
        <v>98</v>
      </c>
      <c r="F20" s="4" t="s">
        <v>98</v>
      </c>
      <c r="G20" s="2" t="s">
        <v>21</v>
      </c>
      <c r="H20" s="2" t="s">
        <v>15</v>
      </c>
      <c r="I20" s="2" t="s">
        <v>99</v>
      </c>
      <c r="J20" s="2" t="s">
        <v>15</v>
      </c>
      <c r="K20" s="2" t="s">
        <v>100</v>
      </c>
      <c r="L20" s="17">
        <f t="shared" si="0"/>
        <v>1400</v>
      </c>
    </row>
    <row r="21" spans="1:12" ht="22.5" x14ac:dyDescent="0.25">
      <c r="A21" s="4" t="s">
        <v>101</v>
      </c>
      <c r="B21" s="13" t="s">
        <v>102</v>
      </c>
      <c r="C21" s="6">
        <v>2</v>
      </c>
      <c r="D21" s="2" t="s">
        <v>97</v>
      </c>
      <c r="E21" s="2" t="s">
        <v>103</v>
      </c>
      <c r="F21" s="4" t="s">
        <v>105</v>
      </c>
      <c r="G21" s="2" t="s">
        <v>21</v>
      </c>
      <c r="H21" s="2" t="s">
        <v>15</v>
      </c>
      <c r="I21" s="2" t="s">
        <v>104</v>
      </c>
      <c r="J21" s="2" t="s">
        <v>15</v>
      </c>
      <c r="K21" s="2" t="s">
        <v>106</v>
      </c>
      <c r="L21" s="17">
        <f t="shared" si="0"/>
        <v>200</v>
      </c>
    </row>
    <row r="22" spans="1:12" ht="22.5" x14ac:dyDescent="0.25">
      <c r="A22" s="4" t="s">
        <v>107</v>
      </c>
      <c r="B22" s="13" t="s">
        <v>108</v>
      </c>
      <c r="C22" s="6">
        <v>2</v>
      </c>
      <c r="D22" s="2" t="s">
        <v>109</v>
      </c>
      <c r="E22" s="2" t="s">
        <v>110</v>
      </c>
      <c r="F22" s="4" t="s">
        <v>112</v>
      </c>
      <c r="G22" s="2" t="s">
        <v>21</v>
      </c>
      <c r="H22" s="2" t="s">
        <v>15</v>
      </c>
      <c r="I22" s="2" t="s">
        <v>111</v>
      </c>
      <c r="J22" s="2" t="s">
        <v>15</v>
      </c>
      <c r="K22" s="2" t="s">
        <v>113</v>
      </c>
      <c r="L22" s="17">
        <f t="shared" si="0"/>
        <v>200</v>
      </c>
    </row>
    <row r="23" spans="1:12" ht="22.5" x14ac:dyDescent="0.25">
      <c r="A23" s="4" t="s">
        <v>114</v>
      </c>
      <c r="B23" s="13" t="s">
        <v>194</v>
      </c>
      <c r="C23" s="6">
        <v>2</v>
      </c>
      <c r="D23" s="2" t="s">
        <v>97</v>
      </c>
      <c r="E23" s="2" t="s">
        <v>115</v>
      </c>
      <c r="F23" s="4" t="s">
        <v>115</v>
      </c>
      <c r="G23" s="2" t="s">
        <v>21</v>
      </c>
      <c r="H23" s="2" t="s">
        <v>15</v>
      </c>
      <c r="I23" s="2" t="s">
        <v>116</v>
      </c>
      <c r="J23" s="2" t="s">
        <v>15</v>
      </c>
      <c r="K23" s="2" t="s">
        <v>113</v>
      </c>
      <c r="L23" s="17">
        <f t="shared" si="0"/>
        <v>200</v>
      </c>
    </row>
    <row r="24" spans="1:12" x14ac:dyDescent="0.25">
      <c r="A24" s="4" t="s">
        <v>117</v>
      </c>
      <c r="B24" s="13" t="s">
        <v>195</v>
      </c>
      <c r="C24" s="6">
        <v>2</v>
      </c>
      <c r="D24" s="2" t="s">
        <v>109</v>
      </c>
      <c r="E24" s="2" t="s">
        <v>118</v>
      </c>
      <c r="F24" s="4" t="s">
        <v>118</v>
      </c>
      <c r="G24" s="2" t="s">
        <v>21</v>
      </c>
      <c r="H24" s="2" t="s">
        <v>15</v>
      </c>
      <c r="I24" s="2" t="s">
        <v>119</v>
      </c>
      <c r="J24" s="2" t="s">
        <v>15</v>
      </c>
      <c r="K24" s="2" t="s">
        <v>113</v>
      </c>
      <c r="L24" s="17">
        <f t="shared" si="0"/>
        <v>200</v>
      </c>
    </row>
    <row r="25" spans="1:12" x14ac:dyDescent="0.25">
      <c r="A25" s="4" t="s">
        <v>120</v>
      </c>
      <c r="B25" s="13" t="s">
        <v>196</v>
      </c>
      <c r="C25" s="6">
        <v>1</v>
      </c>
      <c r="D25" s="2" t="s">
        <v>97</v>
      </c>
      <c r="E25" s="2" t="s">
        <v>121</v>
      </c>
      <c r="F25" s="4" t="s">
        <v>121</v>
      </c>
      <c r="G25" s="2" t="s">
        <v>21</v>
      </c>
      <c r="H25" s="2" t="s">
        <v>15</v>
      </c>
      <c r="I25" s="2" t="s">
        <v>122</v>
      </c>
      <c r="J25" s="2" t="s">
        <v>15</v>
      </c>
      <c r="K25" s="2" t="s">
        <v>100</v>
      </c>
      <c r="L25" s="17">
        <f t="shared" si="0"/>
        <v>100</v>
      </c>
    </row>
    <row r="26" spans="1:12" ht="22.5" x14ac:dyDescent="0.25">
      <c r="A26" s="4" t="s">
        <v>123</v>
      </c>
      <c r="B26" s="13" t="s">
        <v>124</v>
      </c>
      <c r="C26" s="6">
        <v>2</v>
      </c>
      <c r="D26" s="2" t="s">
        <v>109</v>
      </c>
      <c r="E26" s="2" t="s">
        <v>125</v>
      </c>
      <c r="F26" s="4" t="s">
        <v>127</v>
      </c>
      <c r="G26" s="2" t="s">
        <v>21</v>
      </c>
      <c r="H26" s="2" t="s">
        <v>15</v>
      </c>
      <c r="I26" s="2" t="s">
        <v>126</v>
      </c>
      <c r="J26" s="2" t="s">
        <v>15</v>
      </c>
      <c r="K26" s="2" t="s">
        <v>128</v>
      </c>
      <c r="L26" s="17">
        <f t="shared" si="0"/>
        <v>200</v>
      </c>
    </row>
    <row r="27" spans="1:12" x14ac:dyDescent="0.25">
      <c r="A27" s="4" t="s">
        <v>129</v>
      </c>
      <c r="B27" s="13" t="s">
        <v>197</v>
      </c>
      <c r="C27" s="6">
        <v>6</v>
      </c>
      <c r="D27" s="2" t="s">
        <v>97</v>
      </c>
      <c r="E27" s="2" t="s">
        <v>130</v>
      </c>
      <c r="F27" s="4" t="s">
        <v>130</v>
      </c>
      <c r="G27" s="2" t="s">
        <v>21</v>
      </c>
      <c r="H27" s="2" t="s">
        <v>15</v>
      </c>
      <c r="I27" s="2" t="s">
        <v>131</v>
      </c>
      <c r="J27" s="2" t="s">
        <v>15</v>
      </c>
      <c r="K27" s="2" t="s">
        <v>17</v>
      </c>
      <c r="L27" s="17">
        <f t="shared" si="0"/>
        <v>600</v>
      </c>
    </row>
    <row r="28" spans="1:12" x14ac:dyDescent="0.25">
      <c r="A28" s="4" t="s">
        <v>132</v>
      </c>
      <c r="B28" s="13" t="s">
        <v>198</v>
      </c>
      <c r="C28" s="6">
        <v>1</v>
      </c>
      <c r="D28" s="2" t="s">
        <v>97</v>
      </c>
      <c r="E28" s="2" t="s">
        <v>133</v>
      </c>
      <c r="F28" s="4" t="s">
        <v>133</v>
      </c>
      <c r="G28" s="2" t="s">
        <v>21</v>
      </c>
      <c r="H28" s="2" t="s">
        <v>15</v>
      </c>
      <c r="I28" s="2" t="s">
        <v>134</v>
      </c>
      <c r="J28" s="2" t="s">
        <v>15</v>
      </c>
      <c r="K28" s="2" t="s">
        <v>100</v>
      </c>
      <c r="L28" s="17">
        <f t="shared" si="0"/>
        <v>100</v>
      </c>
    </row>
    <row r="29" spans="1:12" ht="33" x14ac:dyDescent="0.25">
      <c r="A29" s="4" t="s">
        <v>135</v>
      </c>
      <c r="B29" s="13" t="s">
        <v>199</v>
      </c>
      <c r="C29" s="6">
        <v>3</v>
      </c>
      <c r="D29" s="2" t="s">
        <v>97</v>
      </c>
      <c r="E29" s="2" t="s">
        <v>136</v>
      </c>
      <c r="F29" s="4" t="s">
        <v>136</v>
      </c>
      <c r="G29" s="2" t="s">
        <v>21</v>
      </c>
      <c r="H29" s="2" t="s">
        <v>15</v>
      </c>
      <c r="I29" s="2" t="s">
        <v>137</v>
      </c>
      <c r="J29" s="2" t="s">
        <v>15</v>
      </c>
      <c r="K29" s="2" t="s">
        <v>100</v>
      </c>
      <c r="L29" s="17">
        <f t="shared" si="0"/>
        <v>300</v>
      </c>
    </row>
    <row r="30" spans="1:12" ht="33" x14ac:dyDescent="0.25">
      <c r="A30" s="4" t="s">
        <v>138</v>
      </c>
      <c r="B30" s="13" t="s">
        <v>200</v>
      </c>
      <c r="C30" s="6">
        <v>1</v>
      </c>
      <c r="D30" s="2" t="s">
        <v>97</v>
      </c>
      <c r="E30" s="2" t="s">
        <v>139</v>
      </c>
      <c r="F30" s="4" t="s">
        <v>139</v>
      </c>
      <c r="G30" s="2" t="s">
        <v>21</v>
      </c>
      <c r="H30" s="2" t="s">
        <v>15</v>
      </c>
      <c r="I30" s="2" t="s">
        <v>140</v>
      </c>
      <c r="J30" s="2" t="s">
        <v>15</v>
      </c>
      <c r="K30" s="2" t="s">
        <v>100</v>
      </c>
      <c r="L30" s="17">
        <f t="shared" si="0"/>
        <v>100</v>
      </c>
    </row>
    <row r="31" spans="1:12" ht="33" x14ac:dyDescent="0.25">
      <c r="A31" s="4" t="s">
        <v>141</v>
      </c>
      <c r="B31" s="13" t="s">
        <v>201</v>
      </c>
      <c r="C31" s="6">
        <v>1</v>
      </c>
      <c r="D31" s="2" t="s">
        <v>97</v>
      </c>
      <c r="E31" s="2" t="s">
        <v>142</v>
      </c>
      <c r="F31" s="4" t="s">
        <v>142</v>
      </c>
      <c r="G31" s="2" t="s">
        <v>21</v>
      </c>
      <c r="H31" s="2" t="s">
        <v>15</v>
      </c>
      <c r="I31" s="2" t="s">
        <v>143</v>
      </c>
      <c r="J31" s="2" t="s">
        <v>15</v>
      </c>
      <c r="K31" s="2" t="s">
        <v>100</v>
      </c>
      <c r="L31" s="17">
        <f t="shared" si="0"/>
        <v>100</v>
      </c>
    </row>
    <row r="32" spans="1:12" ht="33" x14ac:dyDescent="0.25">
      <c r="A32" s="4" t="s">
        <v>144</v>
      </c>
      <c r="B32" s="13" t="s">
        <v>202</v>
      </c>
      <c r="C32" s="6">
        <v>5</v>
      </c>
      <c r="D32" s="2" t="s">
        <v>97</v>
      </c>
      <c r="E32" s="2" t="s">
        <v>145</v>
      </c>
      <c r="F32" s="4" t="s">
        <v>145</v>
      </c>
      <c r="G32" s="2" t="s">
        <v>21</v>
      </c>
      <c r="H32" s="2" t="s">
        <v>15</v>
      </c>
      <c r="I32" s="2" t="s">
        <v>16</v>
      </c>
      <c r="J32" s="2" t="s">
        <v>15</v>
      </c>
      <c r="K32" s="2" t="s">
        <v>100</v>
      </c>
      <c r="L32" s="17">
        <f t="shared" si="0"/>
        <v>500</v>
      </c>
    </row>
    <row r="33" spans="1:13" ht="22.5" x14ac:dyDescent="0.25">
      <c r="A33" s="4" t="s">
        <v>146</v>
      </c>
      <c r="B33" s="13" t="s">
        <v>147</v>
      </c>
      <c r="C33" s="6">
        <v>3</v>
      </c>
      <c r="D33" s="2" t="s">
        <v>97</v>
      </c>
      <c r="E33" s="2" t="s">
        <v>148</v>
      </c>
      <c r="F33" s="4" t="s">
        <v>150</v>
      </c>
      <c r="G33" s="2" t="s">
        <v>21</v>
      </c>
      <c r="H33" s="2" t="s">
        <v>15</v>
      </c>
      <c r="I33" s="2" t="s">
        <v>149</v>
      </c>
      <c r="J33" s="2" t="s">
        <v>15</v>
      </c>
      <c r="K33" s="2" t="s">
        <v>128</v>
      </c>
      <c r="L33" s="17">
        <f t="shared" si="0"/>
        <v>300</v>
      </c>
    </row>
    <row r="34" spans="1:13" ht="22.5" x14ac:dyDescent="0.25">
      <c r="A34" s="4" t="s">
        <v>151</v>
      </c>
      <c r="B34" s="13" t="s">
        <v>152</v>
      </c>
      <c r="C34" s="6">
        <v>1</v>
      </c>
      <c r="D34" s="2" t="s">
        <v>97</v>
      </c>
      <c r="E34" s="2" t="s">
        <v>153</v>
      </c>
      <c r="F34" s="4" t="s">
        <v>155</v>
      </c>
      <c r="G34" s="2" t="s">
        <v>21</v>
      </c>
      <c r="H34" s="2" t="s">
        <v>15</v>
      </c>
      <c r="I34" s="2" t="s">
        <v>154</v>
      </c>
      <c r="J34" s="2" t="s">
        <v>15</v>
      </c>
      <c r="K34" s="2" t="s">
        <v>128</v>
      </c>
      <c r="L34" s="17">
        <f t="shared" si="0"/>
        <v>100</v>
      </c>
    </row>
    <row r="35" spans="1:13" ht="22.5" x14ac:dyDescent="0.25">
      <c r="A35" s="4" t="s">
        <v>156</v>
      </c>
      <c r="B35" s="13" t="s">
        <v>157</v>
      </c>
      <c r="C35" s="6">
        <v>2</v>
      </c>
      <c r="D35" s="2" t="s">
        <v>158</v>
      </c>
      <c r="E35" s="2" t="s">
        <v>159</v>
      </c>
      <c r="F35" s="4" t="s">
        <v>159</v>
      </c>
      <c r="G35" s="2" t="s">
        <v>21</v>
      </c>
      <c r="H35" s="2" t="s">
        <v>15</v>
      </c>
      <c r="I35" s="2" t="s">
        <v>15</v>
      </c>
      <c r="J35" s="2" t="s">
        <v>15</v>
      </c>
      <c r="K35" s="2" t="s">
        <v>15</v>
      </c>
      <c r="L35" s="17">
        <f t="shared" si="0"/>
        <v>200</v>
      </c>
    </row>
    <row r="36" spans="1:13" ht="22.5" x14ac:dyDescent="0.25">
      <c r="A36" s="4" t="s">
        <v>160</v>
      </c>
      <c r="B36" s="13" t="s">
        <v>161</v>
      </c>
      <c r="C36" s="6">
        <v>1</v>
      </c>
      <c r="D36" s="2" t="s">
        <v>162</v>
      </c>
      <c r="E36" s="2" t="s">
        <v>163</v>
      </c>
      <c r="F36" s="4" t="s">
        <v>164</v>
      </c>
      <c r="G36" s="2" t="s">
        <v>84</v>
      </c>
      <c r="H36" s="2" t="s">
        <v>58</v>
      </c>
      <c r="I36" s="2" t="s">
        <v>15</v>
      </c>
      <c r="J36" s="2" t="s">
        <v>15</v>
      </c>
      <c r="K36" s="2" t="s">
        <v>15</v>
      </c>
      <c r="L36" s="17">
        <f t="shared" si="0"/>
        <v>100</v>
      </c>
    </row>
    <row r="37" spans="1:13" ht="22.5" x14ac:dyDescent="0.25">
      <c r="A37" s="4" t="s">
        <v>165</v>
      </c>
      <c r="B37" s="13" t="s">
        <v>166</v>
      </c>
      <c r="C37" s="6">
        <v>1</v>
      </c>
      <c r="D37" s="2" t="s">
        <v>162</v>
      </c>
      <c r="E37" s="2" t="s">
        <v>167</v>
      </c>
      <c r="F37" s="4" t="s">
        <v>168</v>
      </c>
      <c r="G37" s="2" t="s">
        <v>84</v>
      </c>
      <c r="H37" s="2" t="s">
        <v>63</v>
      </c>
      <c r="I37" s="2" t="s">
        <v>15</v>
      </c>
      <c r="J37" s="2" t="s">
        <v>15</v>
      </c>
      <c r="K37" s="2" t="s">
        <v>15</v>
      </c>
      <c r="L37" s="17">
        <f t="shared" si="0"/>
        <v>100</v>
      </c>
    </row>
    <row r="38" spans="1:13" ht="22.5" x14ac:dyDescent="0.25">
      <c r="A38" s="4" t="s">
        <v>169</v>
      </c>
      <c r="B38" s="13" t="s">
        <v>170</v>
      </c>
      <c r="C38" s="6">
        <v>2</v>
      </c>
      <c r="D38" s="2" t="s">
        <v>162</v>
      </c>
      <c r="E38" s="2" t="s">
        <v>171</v>
      </c>
      <c r="F38" s="4" t="s">
        <v>172</v>
      </c>
      <c r="G38" s="2" t="s">
        <v>84</v>
      </c>
      <c r="H38" s="2" t="s">
        <v>85</v>
      </c>
      <c r="I38" s="2" t="s">
        <v>15</v>
      </c>
      <c r="J38" s="2" t="s">
        <v>15</v>
      </c>
      <c r="K38" s="2" t="s">
        <v>15</v>
      </c>
      <c r="L38" s="17">
        <f t="shared" si="0"/>
        <v>200</v>
      </c>
    </row>
    <row r="39" spans="1:13" ht="33" x14ac:dyDescent="0.25">
      <c r="A39" s="4" t="s">
        <v>173</v>
      </c>
      <c r="B39" s="13" t="s">
        <v>174</v>
      </c>
      <c r="C39" s="6">
        <v>1</v>
      </c>
      <c r="D39" s="2" t="s">
        <v>175</v>
      </c>
      <c r="E39" s="2" t="s">
        <v>176</v>
      </c>
      <c r="F39" s="4" t="s">
        <v>177</v>
      </c>
      <c r="G39" s="2" t="s">
        <v>21</v>
      </c>
      <c r="H39" s="2" t="s">
        <v>15</v>
      </c>
      <c r="I39" s="2" t="s">
        <v>15</v>
      </c>
      <c r="J39" s="2" t="s">
        <v>15</v>
      </c>
      <c r="K39" s="2" t="s">
        <v>15</v>
      </c>
      <c r="L39" s="17">
        <f t="shared" si="0"/>
        <v>100</v>
      </c>
    </row>
    <row r="40" spans="1:13" x14ac:dyDescent="0.25">
      <c r="A40" s="4" t="s">
        <v>178</v>
      </c>
      <c r="B40" s="13" t="s">
        <v>179</v>
      </c>
      <c r="C40" s="6">
        <v>1</v>
      </c>
      <c r="D40" s="2" t="s">
        <v>175</v>
      </c>
      <c r="E40" s="2" t="s">
        <v>180</v>
      </c>
      <c r="F40" s="4" t="s">
        <v>181</v>
      </c>
      <c r="G40" s="2" t="s">
        <v>21</v>
      </c>
      <c r="H40" s="2" t="s">
        <v>15</v>
      </c>
      <c r="I40" s="2" t="s">
        <v>15</v>
      </c>
      <c r="J40" s="2" t="s">
        <v>15</v>
      </c>
      <c r="K40" s="2" t="s">
        <v>15</v>
      </c>
      <c r="L40" s="17">
        <f t="shared" si="0"/>
        <v>100</v>
      </c>
    </row>
    <row r="41" spans="1:13" x14ac:dyDescent="0.25">
      <c r="A41" s="4" t="s">
        <v>182</v>
      </c>
      <c r="B41" s="13" t="s">
        <v>183</v>
      </c>
      <c r="C41" s="6">
        <v>1</v>
      </c>
      <c r="D41" s="2" t="s">
        <v>175</v>
      </c>
      <c r="E41" s="2" t="s">
        <v>184</v>
      </c>
      <c r="F41" s="4" t="s">
        <v>185</v>
      </c>
      <c r="G41" s="2" t="s">
        <v>21</v>
      </c>
      <c r="H41" s="2" t="s">
        <v>15</v>
      </c>
      <c r="I41" s="2" t="s">
        <v>15</v>
      </c>
      <c r="J41" s="2" t="s">
        <v>15</v>
      </c>
      <c r="K41" s="2" t="s">
        <v>15</v>
      </c>
      <c r="L41" s="17">
        <f t="shared" si="0"/>
        <v>100</v>
      </c>
    </row>
    <row r="42" spans="1:13" x14ac:dyDescent="0.25">
      <c r="A42" s="4" t="s">
        <v>186</v>
      </c>
      <c r="B42" s="13" t="s">
        <v>187</v>
      </c>
      <c r="C42" s="6">
        <v>1</v>
      </c>
      <c r="D42" s="2" t="s">
        <v>175</v>
      </c>
      <c r="E42" s="2" t="s">
        <v>188</v>
      </c>
      <c r="F42" s="4" t="s">
        <v>188</v>
      </c>
      <c r="G42" s="2" t="s">
        <v>21</v>
      </c>
      <c r="H42" s="2" t="s">
        <v>15</v>
      </c>
      <c r="I42" s="2" t="s">
        <v>15</v>
      </c>
      <c r="J42" s="2" t="s">
        <v>15</v>
      </c>
      <c r="K42" s="2" t="s">
        <v>189</v>
      </c>
      <c r="L42" s="17">
        <f t="shared" si="0"/>
        <v>100</v>
      </c>
    </row>
    <row r="43" spans="1:13" s="19" customFormat="1" ht="25.5" customHeight="1" x14ac:dyDescent="0.15">
      <c r="A43" s="20" t="s">
        <v>207</v>
      </c>
      <c r="B43" s="21" t="s">
        <v>205</v>
      </c>
      <c r="C43" s="22">
        <v>4</v>
      </c>
      <c r="D43" s="23" t="s">
        <v>79</v>
      </c>
      <c r="E43" s="23" t="s">
        <v>203</v>
      </c>
      <c r="F43" s="20"/>
      <c r="G43" s="23" t="s">
        <v>204</v>
      </c>
      <c r="H43" s="23" t="s">
        <v>58</v>
      </c>
      <c r="I43" s="23"/>
      <c r="J43" s="23"/>
      <c r="K43" s="23"/>
      <c r="L43" s="23">
        <f t="shared" si="0"/>
        <v>400</v>
      </c>
      <c r="M43" s="25" t="s">
        <v>206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Safari_v2_BOM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Belleau</dc:creator>
  <cp:lastModifiedBy>Peter Belleau</cp:lastModifiedBy>
  <dcterms:created xsi:type="dcterms:W3CDTF">2019-09-03T22:21:59Z</dcterms:created>
  <dcterms:modified xsi:type="dcterms:W3CDTF">2020-01-14T02:13:11Z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iteId">
    <vt:lpwstr>0beb0c35-9cbb-4feb-99e5-589e415c7944</vt:lpwstr>
  </property>
  <property fmtid="{D5CDD505-2E9C-101B-9397-08002B2CF9AE}" pid="4" name="MSIP_Label_879e395e-e3b5-421f-8616-70a10f9451af_Owner">
    <vt:lpwstr>pbelleau@arrow.com</vt:lpwstr>
  </property>
  <property fmtid="{D5CDD505-2E9C-101B-9397-08002B2CF9AE}" pid="5" name="MSIP_Label_879e395e-e3b5-421f-8616-70a10f9451af_SetDate">
    <vt:lpwstr>2019-09-03T22:25:30.8831508Z</vt:lpwstr>
  </property>
  <property fmtid="{D5CDD505-2E9C-101B-9397-08002B2CF9AE}" pid="6" name="MSIP_Label_879e395e-e3b5-421f-8616-70a10f9451af_Name">
    <vt:lpwstr>Public</vt:lpwstr>
  </property>
  <property fmtid="{D5CDD505-2E9C-101B-9397-08002B2CF9AE}" pid="7" name="MSIP_Label_879e395e-e3b5-421f-8616-70a10f9451af_Application">
    <vt:lpwstr>Microsoft Azure Information Protection</vt:lpwstr>
  </property>
  <property fmtid="{D5CDD505-2E9C-101B-9397-08002B2CF9AE}" pid="8" name="MSIP_Label_879e395e-e3b5-421f-8616-70a10f9451af_ActionId">
    <vt:lpwstr>ac32cff6-4f6b-4f6e-8339-10348fdcbfc2</vt:lpwstr>
  </property>
  <property fmtid="{D5CDD505-2E9C-101B-9397-08002B2CF9AE}" pid="9" name="MSIP_Label_879e395e-e3b5-421f-8616-70a10f9451af_Extended_MSFT_Method">
    <vt:lpwstr>Automatic</vt:lpwstr>
  </property>
  <property fmtid="{D5CDD505-2E9C-101B-9397-08002B2CF9AE}" pid="10" name="Sensitivity">
    <vt:lpwstr>Public</vt:lpwstr>
  </property>
</Properties>
</file>