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\Dropbox\Documents\homework\Personal Projects\KSP Trajectory Optimization Tool\examples\LaunchVehicleDesigner\kOSOpenLoopControlKerbinLaunch\"/>
    </mc:Choice>
  </mc:AlternateContent>
  <xr:revisionPtr revIDLastSave="0" documentId="13_ncr:1_{DC7469AB-FC7F-4AD4-A601-CBC2CD5CE819}" xr6:coauthVersionLast="47" xr6:coauthVersionMax="47" xr10:uidLastSave="{00000000-0000-0000-0000-000000000000}"/>
  <bookViews>
    <workbookView xWindow="13470" yWindow="5145" windowWidth="10125" windowHeight="11295" xr2:uid="{DCB86478-354E-4AB3-9CE9-B33057DE8B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" i="1" l="1"/>
  <c r="C5" i="1"/>
  <c r="G5" i="1"/>
  <c r="G4" i="1"/>
  <c r="G3" i="1"/>
  <c r="G2" i="1"/>
  <c r="F6" i="1"/>
  <c r="C4" i="1"/>
  <c r="D6" i="1"/>
  <c r="E6" i="1"/>
  <c r="C3" i="1"/>
  <c r="C6" i="1" s="1"/>
  <c r="G6" i="1" l="1"/>
  <c r="G8" i="1" s="1"/>
</calcChain>
</file>

<file path=xl/sharedStrings.xml><?xml version="1.0" encoding="utf-8"?>
<sst xmlns="http://schemas.openxmlformats.org/spreadsheetml/2006/main" count="14" uniqueCount="12">
  <si>
    <t>Spacecraft</t>
  </si>
  <si>
    <t>Dry</t>
  </si>
  <si>
    <t>Monoprop</t>
  </si>
  <si>
    <t>Fuel/Ox</t>
  </si>
  <si>
    <t>Second Stage</t>
  </si>
  <si>
    <t>First Stage</t>
  </si>
  <si>
    <t>Boosters</t>
  </si>
  <si>
    <t>Solid Fuel</t>
  </si>
  <si>
    <t>Totals</t>
  </si>
  <si>
    <t>&lt;---</t>
  </si>
  <si>
    <t>KER Readout</t>
  </si>
  <si>
    <t>Difference between KER and Data Here (should be 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</si>
</sst>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E1F64-44BF-482A-9B8E-B034591CC0F8}">
  <dimension ref="B1:I8"/>
  <sheetViews>
    <sheetView tabSelected="1" workbookViewId="0">
      <selection activeCell="H8" sqref="H8"/>
    </sheetView>
  </sheetViews>
  <sheetFormatPr defaultRowHeight="15" x14ac:dyDescent="0.25"/>
  <cols>
    <col min="2" max="2" width="12.7109375" bestFit="1" customWidth="1"/>
    <col min="4" max="4" width="10.28515625" bestFit="1" customWidth="1"/>
  </cols>
  <sheetData>
    <row r="1" spans="2:9" x14ac:dyDescent="0.25">
      <c r="C1" t="s">
        <v>1</v>
      </c>
      <c r="D1" t="s">
        <v>2</v>
      </c>
      <c r="E1" t="s">
        <v>3</v>
      </c>
      <c r="F1" t="s">
        <v>7</v>
      </c>
      <c r="G1" s="1" t="s">
        <v>8</v>
      </c>
    </row>
    <row r="2" spans="2:9" x14ac:dyDescent="0.25">
      <c r="B2" t="s">
        <v>0</v>
      </c>
      <c r="C2">
        <v>1.175</v>
      </c>
      <c r="D2">
        <v>0.08</v>
      </c>
      <c r="E2">
        <v>0</v>
      </c>
      <c r="F2">
        <v>0</v>
      </c>
      <c r="G2">
        <f>SUM(C2:F2)</f>
        <v>1.2550000000000001</v>
      </c>
    </row>
    <row r="3" spans="2:9" x14ac:dyDescent="0.25">
      <c r="B3" t="s">
        <v>4</v>
      </c>
      <c r="C3">
        <f>0.04+4*0.04+0.25+0.5</f>
        <v>0.95</v>
      </c>
      <c r="D3">
        <v>0</v>
      </c>
      <c r="E3">
        <v>2</v>
      </c>
      <c r="F3">
        <v>0</v>
      </c>
      <c r="G3">
        <f>SUM(C3:F3)</f>
        <v>2.95</v>
      </c>
    </row>
    <row r="4" spans="2:9" x14ac:dyDescent="0.25">
      <c r="B4" t="s">
        <v>5</v>
      </c>
      <c r="C4">
        <f>0.04+0.5+4*0.01+2*0.05+1.5</f>
        <v>2.1800000000000002</v>
      </c>
      <c r="D4">
        <v>0</v>
      </c>
      <c r="E4">
        <v>4</v>
      </c>
      <c r="F4">
        <v>0</v>
      </c>
      <c r="G4">
        <f>SUM(C4:F4)</f>
        <v>6.18</v>
      </c>
    </row>
    <row r="5" spans="2:9" x14ac:dyDescent="0.25">
      <c r="B5" t="s">
        <v>6</v>
      </c>
      <c r="C5">
        <f>2*(0.03+0.75)</f>
        <v>1.56</v>
      </c>
      <c r="D5">
        <v>0</v>
      </c>
      <c r="E5">
        <v>0</v>
      </c>
      <c r="F5">
        <f>2*2.8125</f>
        <v>5.625</v>
      </c>
      <c r="G5">
        <f>SUM(C5:F5)</f>
        <v>7.1850000000000005</v>
      </c>
    </row>
    <row r="6" spans="2:9" x14ac:dyDescent="0.25">
      <c r="B6" s="1" t="s">
        <v>8</v>
      </c>
      <c r="C6">
        <f>SUM(C2:C5)</f>
        <v>5.8650000000000002</v>
      </c>
      <c r="D6">
        <f t="shared" ref="D6:F6" si="0">SUM(D2:D5)</f>
        <v>0.08</v>
      </c>
      <c r="E6">
        <f t="shared" si="0"/>
        <v>6</v>
      </c>
      <c r="F6">
        <f t="shared" si="0"/>
        <v>5.625</v>
      </c>
      <c r="G6">
        <f>SUM(C6:F6)</f>
        <v>17.57</v>
      </c>
    </row>
    <row r="7" spans="2:9" x14ac:dyDescent="0.25">
      <c r="G7">
        <v>17.57</v>
      </c>
      <c r="H7" t="s">
        <v>9</v>
      </c>
      <c r="I7" t="s">
        <v>10</v>
      </c>
    </row>
    <row r="8" spans="2:9" x14ac:dyDescent="0.25">
      <c r="G8">
        <f>G7-G6</f>
        <v>0</v>
      </c>
      <c r="H8" t="s">
        <v>9</v>
      </c>
      <c r="I8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2023-03-13T22:22:12Z</dcterms:created>
  <dcterms:modified xsi:type="dcterms:W3CDTF">2023-03-13T23:41:12Z</dcterms:modified>
</cp:coreProperties>
</file>