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Mac\Home\Documents\Data\EXCEL\"/>
    </mc:Choice>
  </mc:AlternateContent>
  <xr:revisionPtr revIDLastSave="0" documentId="8_{B1B708ED-D880-4147-8184-F5630369B237}" xr6:coauthVersionLast="47" xr6:coauthVersionMax="47" xr10:uidLastSave="{00000000-0000-0000-0000-000000000000}"/>
  <bookViews>
    <workbookView xWindow="-96" yWindow="-96" windowWidth="20928" windowHeight="12432" tabRatio="763" activeTab="1" xr2:uid="{6F716FE0-A4DF-418B-900B-3408E44BFC15}"/>
  </bookViews>
  <sheets>
    <sheet name="Salary_Vs_Skills" sheetId="15" r:id="rId1"/>
    <sheet name="Skill_Salary_Analysis" sheetId="18" r:id="rId2"/>
    <sheet name="Salary_Analysis" sheetId="17" r:id="rId3"/>
    <sheet name="Skill_Job_Analysis" sheetId="16"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69" r:id="rId5"/>
    <pivotCache cacheId="72" r:id="rId6"/>
    <pivotCache cacheId="76" r:id="rId7"/>
    <pivotCache cacheId="101" r:id="rId8"/>
  </pivotCaches>
  <extLst>
    <ext xmlns:x14="http://schemas.microsoft.com/office/spreadsheetml/2009/9/main" uri="{876F7934-8845-4945-9796-88D515C7AA90}">
      <x14:pivotCaches>
        <pivotCache cacheId="75" r:id="rId9"/>
        <pivotCache cacheId="80" r:id="rId10"/>
      </x14:pivotCaches>
    </ex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<sst xmlns="http://schemas.openxmlformats.org/spreadsheetml/2006/main" count="56" uniqueCount="32">
  <si>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</si>
  <si>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</si>
  <si>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</si>
  <si>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</si>
  <si>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</si>
  <si>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</si>
  <si>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</si>
  <si>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</si>
  <si>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</si>
  <si>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</si>
  <si>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</si>
  <si>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</si>
  <si>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</si>
  <si>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</si>
  <si>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</si>
  <si>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</si>
  <si>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</si>
  <si>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</si>
  <si>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</si>
  <si>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</si>
  <si>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</si>
  <si>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</si>
  <si>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</si>
  <si>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</si>
  <si>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</si>
  <si>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</si>
  <si>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Skill Count</t>
  </si>
  <si>
    <t>Flow</t>
  </si>
  <si>
    <t>Power BI</t>
  </si>
  <si>
    <t>Powerpoint</t>
  </si>
  <si>
    <t>Word</t>
  </si>
  <si>
    <t>Median Salary -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</si>
</sst>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3">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736095866009127E-2"/>
          <c:y val="0.16145342777128935"/>
          <c:w val="0.85564332807828059"/>
          <c:h val="0.67538553793216038"/>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9EE98DC5-54C4-4CE2-9A4E-C6484F8E14C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F7620605-C74F-4998-BE94-2F3937914D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8691FB91-914D-4A51-9927-56E4423656D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45BB96CF-EE24-4F95-85D8-2F334913ED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8CA978F7-0D37-45C6-8BE2-BCB50A3D66C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1B641ED6-E89C-4457-98BE-ED1D4918D05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59FDD572-4A44-4AAD-8102-BC6DC17635D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271C32E0-7A6C-4A52-ACAC-5C740989F6E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A6C44D4-5D75-45DE-83A4-4B7607D37F6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364A42EB-B95F-4981-91A8-CE7285C5F9C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[Excel_Project_PowerPivot.xlsx]Skill_Salary_Analysis!PivotTable2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is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5"/>
          <c:spPr>
            <a:solidFill>
              <a:schemeClr val="accent2"/>
            </a:solidFill>
            <a:ln w="11747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olidFill>
            <a:ln>
              <a:noFill/>
            </a:ln>
            <a:effectLst/>
          </c:spPr>
          <c:invertIfNegative val="0"/>
          <c:cat>
            <c:strRef>
              <c:f>Skill_Salary_Analysis!$A$2:$A$12</c:f>
              <c:strCache>
                <c:ptCount val="10"/>
                <c:pt idx="0">
                  <c:v>Excel</c:v>
                </c:pt>
                <c:pt idx="1">
                  <c:v>Flow</c:v>
                </c:pt>
                <c:pt idx="2">
                  <c:v>Power BI</c:v>
                </c:pt>
                <c:pt idx="3">
                  <c:v>Powerpoint</c:v>
                </c:pt>
                <c:pt idx="4">
                  <c:v>Python</c:v>
                </c:pt>
                <c:pt idx="5">
                  <c:v>R</c:v>
                </c:pt>
                <c:pt idx="6">
                  <c:v>SAS</c:v>
                </c:pt>
                <c:pt idx="7">
                  <c:v>SQL</c:v>
                </c:pt>
                <c:pt idx="8">
                  <c:v>Tableau</c:v>
                </c:pt>
                <c:pt idx="9">
                  <c:v>Word</c:v>
                </c:pt>
              </c:strCache>
            </c:strRef>
          </c:cat>
          <c:val>
            <c:numRef>
              <c:f>Skill_Salary_Analysis!$B$2:$B$12</c:f>
              <c:numCache>
                <c:formatCode>\$#,##0;\(\$#,##0\);\$#,##0</c:formatCode>
                <c:ptCount val="10"/>
                <c:pt idx="0">
                  <c:v>85000</c:v>
                </c:pt>
                <c:pt idx="1">
                  <c:v>90000</c:v>
                </c:pt>
                <c:pt idx="2">
                  <c:v>91100</c:v>
                </c:pt>
                <c:pt idx="3">
                  <c:v>90000</c:v>
                </c:pt>
                <c:pt idx="4">
                  <c:v>102500</c:v>
                </c:pt>
                <c:pt idx="5">
                  <c:v>100000</c:v>
                </c:pt>
                <c:pt idx="6">
                  <c:v>110150</c:v>
                </c:pt>
                <c:pt idx="7">
                  <c:v>95000</c:v>
                </c:pt>
                <c:pt idx="8">
                  <c:v>99900</c:v>
                </c:pt>
                <c:pt idx="9">
                  <c:v>85000</c:v>
                </c:pt>
              </c:numCache>
            </c:numRef>
          </c:val>
          <c:extLst>
            <c:ext xmlns:c16="http://schemas.microsoft.com/office/drawing/2014/chart" uri="{C3380CC4-5D6E-409C-BE32-E72D297353CC}">
              <c16:uniqueId val="{00000000-CBA2-4FB5-90CF-013E118F68EF}"/>
            </c:ext>
          </c:extLst>
        </c:ser>
        <c:dLbls>
          <c:showLegendKey val="0"/>
          <c:showVal val="0"/>
          <c:showCatName val="0"/>
          <c:showSerName val="0"/>
          <c:showPercent val="0"/>
          <c:showBubbleSize val="0"/>
        </c:dLbls>
        <c:gapWidth val="219"/>
        <c:overlap val="-27"/>
        <c:axId val="269471376"/>
        <c:axId val="269471856"/>
      </c:barChart>
      <c:lineChart>
        <c:grouping val="standard"/>
        <c:varyColors val="0"/>
        <c:ser>
          <c:idx val="1"/>
          <c:order val="1"/>
          <c:tx>
            <c:strRef>
              <c:f>Skill_Salary_Analysis!$C$1</c:f>
              <c:strCache>
                <c:ptCount val="1"/>
                <c:pt idx="0">
                  <c:v>Skill Count</c:v>
                </c:pt>
              </c:strCache>
            </c:strRef>
          </c:tx>
          <c:spPr>
            <a:ln w="28575" cap="rnd">
              <a:noFill/>
              <a:round/>
            </a:ln>
            <a:effectLst/>
          </c:spPr>
          <c:marker>
            <c:symbol val="diamond"/>
            <c:size val="5"/>
            <c:spPr>
              <a:solidFill>
                <a:schemeClr val="accent2"/>
              </a:solidFill>
              <a:ln w="117475">
                <a:solidFill>
                  <a:schemeClr val="accent1">
                    <a:lumMod val="60000"/>
                    <a:lumOff val="40000"/>
                  </a:schemeClr>
                </a:solidFill>
              </a:ln>
              <a:effectLst/>
            </c:spPr>
          </c:marker>
          <c:cat>
            <c:strRef>
              <c:f>Skill_Salary_Analysis!$A$2:$A$12</c:f>
              <c:strCache>
                <c:ptCount val="10"/>
                <c:pt idx="0">
                  <c:v>Excel</c:v>
                </c:pt>
                <c:pt idx="1">
                  <c:v>Flow</c:v>
                </c:pt>
                <c:pt idx="2">
                  <c:v>Power BI</c:v>
                </c:pt>
                <c:pt idx="3">
                  <c:v>Powerpoint</c:v>
                </c:pt>
                <c:pt idx="4">
                  <c:v>Python</c:v>
                </c:pt>
                <c:pt idx="5">
                  <c:v>R</c:v>
                </c:pt>
                <c:pt idx="6">
                  <c:v>SAS</c:v>
                </c:pt>
                <c:pt idx="7">
                  <c:v>SQL</c:v>
                </c:pt>
                <c:pt idx="8">
                  <c:v>Tableau</c:v>
                </c:pt>
                <c:pt idx="9">
                  <c:v>Word</c:v>
                </c:pt>
              </c:strCache>
            </c:strRef>
          </c:cat>
          <c:val>
            <c:numRef>
              <c:f>Skill_Salary_Analysis!$C$2:$C$12</c:f>
              <c:numCache>
                <c:formatCode>General</c:formatCode>
                <c:ptCount val="10"/>
                <c:pt idx="0">
                  <c:v>326</c:v>
                </c:pt>
                <c:pt idx="1">
                  <c:v>63</c:v>
                </c:pt>
                <c:pt idx="2">
                  <c:v>142</c:v>
                </c:pt>
                <c:pt idx="3">
                  <c:v>112</c:v>
                </c:pt>
                <c:pt idx="4">
                  <c:v>151</c:v>
                </c:pt>
                <c:pt idx="5">
                  <c:v>92</c:v>
                </c:pt>
                <c:pt idx="6">
                  <c:v>82</c:v>
                </c:pt>
                <c:pt idx="7">
                  <c:v>374</c:v>
                </c:pt>
                <c:pt idx="8">
                  <c:v>230</c:v>
                </c:pt>
                <c:pt idx="9">
                  <c:v>85</c:v>
                </c:pt>
              </c:numCache>
            </c:numRef>
          </c:val>
          <c:smooth val="0"/>
          <c:extLst>
            <c:ext xmlns:c16="http://schemas.microsoft.com/office/drawing/2014/chart" uri="{C3380CC4-5D6E-409C-BE32-E72D297353CC}">
              <c16:uniqueId val="{00000001-CBA2-4FB5-90CF-013E118F68EF}"/>
            </c:ext>
          </c:extLst>
        </c:ser>
        <c:dLbls>
          <c:showLegendKey val="0"/>
          <c:showVal val="0"/>
          <c:showCatName val="0"/>
          <c:showSerName val="0"/>
          <c:showPercent val="0"/>
          <c:showBubbleSize val="0"/>
        </c:dLbls>
        <c:marker val="1"/>
        <c:smooth val="0"/>
        <c:axId val="269474256"/>
        <c:axId val="269473776"/>
      </c:lineChart>
      <c:catAx>
        <c:axId val="26947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471856"/>
        <c:crosses val="autoZero"/>
        <c:auto val="1"/>
        <c:lblAlgn val="ctr"/>
        <c:lblOffset val="100"/>
        <c:noMultiLvlLbl val="0"/>
      </c:catAx>
      <c:valAx>
        <c:axId val="269471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471376"/>
        <c:crosses val="autoZero"/>
        <c:crossBetween val="between"/>
      </c:valAx>
      <c:valAx>
        <c:axId val="2694737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474256"/>
        <c:crosses val="max"/>
        <c:crossBetween val="between"/>
      </c:valAx>
      <c:catAx>
        <c:axId val="269474256"/>
        <c:scaling>
          <c:orientation val="minMax"/>
        </c:scaling>
        <c:delete val="1"/>
        <c:axPos val="b"/>
        <c:numFmt formatCode="General" sourceLinked="1"/>
        <c:majorTickMark val="out"/>
        <c:minorTickMark val="none"/>
        <c:tickLblPos val="nextTo"/>
        <c:crossAx val="269473776"/>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[Excel_Project_PowerPivot.xlsx]Skill_Job_Analysis!PivotTable2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502920</xdr:colOff>
      <xdr:row>0</xdr:row>
      <xdr:rowOff>60960</xdr:rowOff>
    </xdr:from>
    <xdr:to>
      <xdr:col>7</xdr:col>
      <xdr:colOff>411480</xdr:colOff>
      <xdr:row>14</xdr:row>
      <xdr:rowOff>139065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361CB11E-73FF-9160-508E-75A53394670A}"/>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3976505" y="60960"/>
              <a:ext cx="1829773" cy="2631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0</xdr:row>
      <xdr:rowOff>80010</xdr:rowOff>
    </xdr:from>
    <xdr:to>
      <xdr:col>10</xdr:col>
      <xdr:colOff>624840</xdr:colOff>
      <xdr:row>14</xdr:row>
      <xdr:rowOff>158115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3E9440B1-D183-DCE2-36F2-89DCC4FE14B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111402" y="80010"/>
              <a:ext cx="1829449" cy="2631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529590</xdr:colOff>
      <xdr:row>18</xdr:row>
      <xdr:rowOff>83820</xdr:rowOff>
    </xdr:from>
    <xdr:to>
      <xdr:col>13</xdr:col>
      <xdr:colOff>182394</xdr:colOff>
      <xdr:row>41</xdr:row>
      <xdr:rowOff>8107</xdr:rowOff>
    </xdr:to>
    <xdr:graphicFrame macro="">
      <xdr:nvGraphicFramePr>
        <xdr:cNvPr id="5" name="Chart 4">
          <a:extLst>
            <a:ext uri="{FF2B5EF4-FFF2-40B4-BE49-F238E27FC236}">
              <a16:creationId xmlns:a16="http://schemas.microsoft.com/office/drawing/2014/main" id="{50DCC42D-3B1F-F67D-9BB6-0B892740F4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476250</xdr:colOff>
      <xdr:row>1</xdr:row>
      <xdr:rowOff>114300</xdr:rowOff>
    </xdr:from>
    <xdr:to>
      <xdr:col>7</xdr:col>
      <xdr:colOff>278130</xdr:colOff>
      <xdr:row>16</xdr:row>
      <xdr:rowOff>9525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28C76E0A-5E10-9C78-3CDE-8BF27972E43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5303520" y="297180"/>
              <a:ext cx="1828800" cy="2638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529590</xdr:colOff>
      <xdr:row>1</xdr:row>
      <xdr:rowOff>99060</xdr:rowOff>
    </xdr:from>
    <xdr:to>
      <xdr:col>10</xdr:col>
      <xdr:colOff>438150</xdr:colOff>
      <xdr:row>15</xdr:row>
      <xdr:rowOff>177165</xdr:rowOff>
    </xdr:to>
    <mc:AlternateContent xmlns:mc="http://schemas.openxmlformats.org/markup-compatibility/2006">
      <mc:Choice xmlns:a14="http://schemas.microsoft.com/office/drawing/2010/main" Requires="a14">
        <xdr:graphicFrame macro="">
          <xdr:nvGraphicFramePr>
            <xdr:cNvPr id="4" name="Job Title">
              <a:extLst>
                <a:ext uri="{FF2B5EF4-FFF2-40B4-BE49-F238E27FC236}">
                  <a16:creationId xmlns:a16="http://schemas.microsoft.com/office/drawing/2014/main" id="{B0A4BAB7-8C7A-F67E-8D8A-1749E0377EC0}"/>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7383780" y="281940"/>
              <a:ext cx="1828800" cy="2638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ryawillems" refreshedDate="45875.454991319442"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ryawillems" refreshedDate="45875.454992939813"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Count]" caption="Skill Count" numFmtId="0" hierarchy="23"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ryawillems" refreshedDate="45875.454996180553"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ryawillems" refreshedDate="45875.464359837963" backgroundQuery="1" createdVersion="8" refreshedVersion="8" minRefreshableVersion="3" recordCount="0" supportSubquery="1" supportAdvancedDrill="1" xr:uid="{C7E469DC-3741-4546-9F01-7BA1B742A03D}">
  <cacheSource type="external" connectionId="3"/>
  <cacheFields count="5">
    <cacheField name="[Measures].[Median Salary - Skills]" caption="Median Salary - Skills" numFmtId="0" hierarchy="29" level="32767"/>
    <cacheField name="[data_jobs_skills].[job_skills].[job_skills]" caption="job_skills" numFmtId="0" hierarchy="21" level="1">
      <sharedItems count="10">
        <s v="Excel"/>
        <s v="Flow"/>
        <s v="Power BI"/>
        <s v="Powerpoint"/>
        <s v="Python"/>
        <s v="R"/>
        <s v="SAS"/>
        <s v="SQL"/>
        <s v="Tableau"/>
        <s v="Word"/>
      </sharedItems>
    </cacheField>
    <cacheField name="[Measures].[Skill Count]" caption="Skill Count" numFmtId="0" hierarchy="2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oneField="1">
      <fieldsUsage count="1">
        <fieldUsage x="0"/>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ryawillems" refreshedDate="45875.454993865744" backgroundQuery="1" createdVersion="3" refreshedVersion="8" minRefreshableVersion="3" recordCount="0" supportSubquery="1" supportAdvancedDrill="1" xr:uid="{1B23DF1A-6B8B-4CD7-8455-61EEFB75FB1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0866270"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ryawillems" refreshedDate="45875.455271064813" backgroundQuery="1" createdVersion="3" refreshedVersion="8" minRefreshableVersion="3" recordCount="0" supportSubquery="1" supportAdvancedDrill="1" xr:uid="{CABE220D-FBCE-46DA-8719-30CA38E88C2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688889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6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5FF6F6-FCE9-46DE-B611-8655994B86E3}" name="PivotTable2" cacheId="101" applyNumberFormats="0" applyBorderFormats="0" applyFontFormats="0" applyPatternFormats="0" applyAlignmentFormats="0" applyWidthHeightFormats="1" dataCaption="Values" tag="2aa75e83-7021-4073-bc36-90badd5e1671" updatedVersion="8" minRefreshableVersion="3" useAutoFormatting="1" itemPrintTitles="1" createdVersion="8" indent="0" outline="1" outlineData="1" multipleFieldFilters="0" chartFormat="3">
  <location ref="A1:C12" firstHeaderRow="0" firstDataRow="1"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2"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data_jobs_salary].[job_title_short].&amp;[Business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76"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C62416C4-923D-46E1-8C09-F45DF4B42527}" sourceName="[data_jobs_salary].[job_country]">
  <pivotTables>
    <pivotTable tabId="17" name="PivotTable1"/>
  </pivotTables>
  <data>
    <olap pivotCacheId="58086627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F257166-9748-4784-9086-0E9036A33F07}" sourceName="[data_jobs_salary].[job_title_short]">
  <pivotTables>
    <pivotTable tabId="17" name="PivotTable1"/>
  </pivotTables>
  <data>
    <olap pivotCacheId="58086627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A43A42AC-25DE-4324-962B-0D1DB7D3066B}" sourceName="[data_jobs_salary].[job_title_short]">
  <pivotTables>
    <pivotTable tabId="18" name="PivotTable2"/>
  </pivotTables>
  <data>
    <olap pivotCacheId="186888890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Business Analys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D5E971D-FA2A-45F4-B1D1-8D092E8E64D9}" sourceName="[data_jobs_salary].[job_country]">
  <pivotTables>
    <pivotTable tabId="18" name="PivotTable2"/>
  </pivotTables>
  <data>
    <olap pivotCacheId="1868888908">
      <levels count="2">
        <level uniqueName="[data_jobs_salary].[job_country].[(All)]" sourceCaption="(All)" count="0"/>
        <level uniqueName="[data_jobs_salary].[job_country].[job_country]" sourceCaption="job_country" count="111">
          <ranges>
            <range startItem="0">
              <i n="[data_jobs_salary].[job_country].&amp;[Argentina]" c="Argentina"/>
              <i n="[data_jobs_salary].[job_country].&amp;[Australia]" c="Australia"/>
              <i n="[data_jobs_salary].[job_country].&amp;[Bangladesh]" c="Bangladesh"/>
              <i n="[data_jobs_salary].[job_country].&amp;[Belgium]" c="Belgium"/>
              <i n="[data_jobs_salary].[job_country].&amp;[Bulgaria]" c="Bulgaria"/>
              <i n="[data_jobs_salary].[job_country].&amp;[Canada]" c="Canada"/>
              <i n="[data_jobs_salary].[job_country].&amp;[Colombia]" c="Colombia"/>
              <i n="[data_jobs_salary].[job_country].&amp;[Costa Rica]" c="Costa Rica"/>
              <i n="[data_jobs_salary].[job_country].&amp;[Estonia]" c="Estonia"/>
              <i n="[data_jobs_salary].[job_country].&amp;[France]" c="France"/>
              <i n="[data_jobs_salary].[job_country].&amp;[Germany]" c="Germany"/>
              <i n="[data_jobs_salary].[job_country].&amp;[Greece]" c="Greece"/>
              <i n="[data_jobs_salary].[job_country].&amp;[Guam]" c="Guam"/>
              <i n="[data_jobs_salary].[job_country].&amp;[Honduras]" c="Honduras"/>
              <i n="[data_jobs_salary].[job_country].&amp;[India]" c="India"/>
              <i n="[data_jobs_salary].[job_country].&amp;[Indonesia]" c="Indonesia"/>
              <i n="[data_jobs_salary].[job_country].&amp;[Israel]" c="Israel"/>
              <i n="[data_jobs_salary].[job_country].&amp;[Italy]" c="Italy"/>
              <i n="[data_jobs_salary].[job_country].&amp;[Japan]" c="Japan"/>
              <i n="[data_jobs_salary].[job_country].&amp;[Kenya]" c="Kenya"/>
              <i n="[data_jobs_salary].[job_country].&amp;[Latvia]" c="Latvia"/>
              <i n="[data_jobs_salary].[job_country].&amp;[Malaysia]" c="Malaysia"/>
              <i n="[data_jobs_salary].[job_country].&amp;[Mexico]" c="Mexico"/>
              <i n="[data_jobs_salary].[job_country].&amp;[Namibia]" c="Namibia"/>
              <i n="[data_jobs_salary].[job_country].&amp;[Netherlands]" c="Netherlands"/>
              <i n="[data_jobs_salary].[job_country].&amp;[Nigeria]" c="Nigeria"/>
              <i n="[data_jobs_salary].[job_country].&amp;[Pakistan]" c="Pakistan"/>
              <i n="[data_jobs_salary].[job_country].&amp;[Panama]" c="Panama"/>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ingapore]" c="Singapore"/>
              <i n="[data_jobs_salary].[job_country].&amp;[Slovenia]" c="Slovenia"/>
              <i n="[data_jobs_salary].[job_country].&amp;[South Africa]" c="South Africa"/>
              <i n="[data_jobs_salary].[job_country].&amp;[Spain]" c="Spain"/>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U.S. Virgin Islands]" c="U.S. Virgin Islands"/>
              <i n="[data_jobs_salary].[job_country].&amp;[Ukraine]" c="Ukraine"/>
              <i n="[data_jobs_salary].[job_country].&amp;[United Kingdom]" c="United Kingdom"/>
              <i n="[data_jobs_salary].[job_country].&amp;[United States]" c="United States"/>
              <i n="[data_jobs_salary].[job_country].&amp;[Vietnam]" c="Vietnam"/>
              <i n="[data_jobs_salary].[job_country].&amp;[Albania]" c="Albania" nd="1"/>
              <i n="[data_jobs_salary].[job_country].&amp;[Algeria]" c="Algeria" nd="1"/>
              <i n="[data_jobs_salary].[job_country].&amp;[Armenia]" c="Armenia" nd="1"/>
              <i n="[data_jobs_salary].[job_country].&amp;[Austria]" c="Austria" nd="1"/>
              <i n="[data_jobs_salary].[job_country].&amp;[Azerbaijan]" c="Azerbaijan" nd="1"/>
              <i n="[data_jobs_salary].[job_country].&amp;[Bahamas]" c="Bahamas" nd="1"/>
              <i n="[data_jobs_salary].[job_country].&amp;[Belarus]" c="Belarus" nd="1"/>
              <i n="[data_jobs_salary].[job_country].&amp;[Benin]" c="Benin" nd="1"/>
              <i n="[data_jobs_salary].[job_country].&amp;[Bolivia]" c="Bolivia" nd="1"/>
              <i n="[data_jobs_salary].[job_country].&amp;[Bosnia and Herzegovina]" c="Bosnia and Herzegovina" nd="1"/>
              <i n="[data_jobs_salary].[job_country].&amp;[Brazil]" c="Brazil" nd="1"/>
              <i n="[data_jobs_salary].[job_country].&amp;[Brunei]" c="Brunei" nd="1"/>
              <i n="[data_jobs_salary].[job_country].&amp;[Cambodia]" c="Cambodia" nd="1"/>
              <i n="[data_jobs_salary].[job_country].&amp;[Cameroon]" c="Cameroon" nd="1"/>
              <i n="[data_jobs_salary].[job_country].&amp;[Chile]" c="Chile" nd="1"/>
              <i n="[data_jobs_salary].[job_country].&amp;[China]" c="China" nd="1"/>
              <i n="[data_jobs_salary].[job_country].&amp;[Congo, Democratic Republic of the]" c="Congo, Democratic Republic of the" nd="1"/>
              <i n="[data_jobs_salary].[job_country].&amp;[Côte d'Ivoire]" c="Côte d'Ivoire" nd="1"/>
              <i n="[data_jobs_salary].[job_country].&amp;[Croatia]" c="Croatia" nd="1"/>
              <i n="[data_jobs_salary].[job_country].&amp;[Cyprus]" c="Cyprus" nd="1"/>
              <i n="[data_jobs_salary].[job_country].&amp;[Czechia]" c="Czechia" nd="1"/>
              <i n="[data_jobs_salary].[job_country].&amp;[Denmark]" c="Denmark" nd="1"/>
              <i n="[data_jobs_salary].[job_country].&amp;[Dominican Republic]" c="Dominican Republic" nd="1"/>
              <i n="[data_jobs_salary].[job_country].&amp;[Ecuador]" c="Ecuador" nd="1"/>
              <i n="[data_jobs_salary].[job_country].&amp;[Egypt]" c="Egypt" nd="1"/>
              <i n="[data_jobs_salary].[job_country].&amp;[El Salvador]" c="El Salvador" nd="1"/>
              <i n="[data_jobs_salary].[job_country].&amp;[Finland]" c="Finland" nd="1"/>
              <i n="[data_jobs_salary].[job_country].&amp;[Gambia]" c="Gambia" nd="1"/>
              <i n="[data_jobs_salary].[job_country].&amp;[Ghana]" c="Ghana" nd="1"/>
              <i n="[data_jobs_salary].[job_country].&amp;[Guatemala]" c="Guatemala" nd="1"/>
              <i n="[data_jobs_salary].[job_country].&amp;[Hong Kong]" c="Hong Kong" nd="1"/>
              <i n="[data_jobs_salary].[job_country].&amp;[Hungary]" c="Hungary" nd="1"/>
              <i n="[data_jobs_salary].[job_country].&amp;[Ireland]" c="Ireland" nd="1"/>
              <i n="[data_jobs_salary].[job_country].&amp;[Jamaica]" c="Jamaica" nd="1"/>
              <i n="[data_jobs_salary].[job_country].&amp;[Jordan]" c="Jordan" nd="1"/>
              <i n="[data_jobs_salary].[job_country].&amp;[Kazakhstan]" c="Kazakhstan" nd="1"/>
              <i n="[data_jobs_salary].[job_country].&amp;[Lebanon]" c="Lebanon" nd="1"/>
              <i n="[data_jobs_salary].[job_country].&amp;[Lithuania]" c="Lithuania" nd="1"/>
              <i n="[data_jobs_salary].[job_country].&amp;[Luxembourg]" c="Luxembourg" nd="1"/>
              <i n="[data_jobs_salary].[job_country].&amp;[Macedonia (FYROM)]" c="Macedonia (FYROM)" nd="1"/>
              <i n="[data_jobs_salary].[job_country].&amp;[Malta]" c="Malta" nd="1"/>
              <i n="[data_jobs_salary].[job_country].&amp;[Mauritius]" c="Mauritius" nd="1"/>
              <i n="[data_jobs_salary].[job_country].&amp;[Montenegro]" c="Montenegro" nd="1"/>
              <i n="[data_jobs_salary].[job_country].&amp;[Morocco]" c="Morocco" nd="1"/>
              <i n="[data_jobs_salary].[job_country].&amp;[Nepal]" c="Nepal" nd="1"/>
              <i n="[data_jobs_salary].[job_country].&amp;[New Zealand]" c="New Zealand" nd="1"/>
              <i n="[data_jobs_salary].[job_country].&amp;[Nicaragua]" c="Nicaragua" nd="1"/>
              <i n="[data_jobs_salary].[job_country].&amp;[Norway]" c="Norway" nd="1"/>
              <i n="[data_jobs_salary].[job_country].&amp;[Paraguay]" c="Paraguay" nd="1"/>
              <i n="[data_jobs_salary].[job_country].&amp;[Peru]" c="Peru" nd="1"/>
              <i n="[data_jobs_salary].[job_country].&amp;[Russia]" c="Russia" nd="1"/>
              <i n="[data_jobs_salary].[job_country].&amp;[Senegal]" c="Senegal" nd="1"/>
              <i n="[data_jobs_salary].[job_country].&amp;[Serbia]" c="Serbia" nd="1"/>
              <i n="[data_jobs_salary].[job_country].&amp;[Slovakia]" c="Slovakia" nd="1"/>
              <i n="[data_jobs_salary].[job_country].&amp;[South Korea]" c="South Korea" nd="1"/>
              <i n="[data_jobs_salary].[job_country].&amp;[Sri Lanka]" c="Sri Lanka" nd="1"/>
              <i n="[data_jobs_salary].[job_country].&amp;[Tunisia]" c="Tunisia" nd="1"/>
              <i n="[data_jobs_salary].[job_country].&amp;[Turkey]" c="Turkey" nd="1"/>
              <i n="[data_jobs_salary].[job_country].&amp;[Uganda]" c="Uganda" nd="1"/>
              <i n="[data_jobs_salary].[job_country].&amp;[United Arab Emirates]" c="United Arab Emirates" nd="1"/>
              <i n="[data_jobs_salary].[job_country].&amp;[Uruguay]" c="Uruguay"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83A72FC-F28B-4ABB-A878-04914896E656}" cache="Slicer_job_title_short1" caption="Job Title" level="1" rowHeight="254000"/>
  <slicer name="Country" xr10:uid="{10C85E79-58FC-4EA9-9037-4C69E5A2E336}" cache="Slicer_job_country1" caption="Country" startItem="42" level="1" rowHeight="25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3E1F1771-4AC8-4A41-877B-C3B3E5F98639}" cache="Slicer_job_country" caption="Country" level="1" rowHeight="254000"/>
  <slicer name="Job Title" xr10:uid="{A1062B75-AFAB-4E97-95F1-D5D1CC5637A9}" cache="Slicer_job_title_short" caption="Job Title" level="1" rowHeight="25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M19" sqref="M19"/>
    </sheetView>
  </sheetViews>
  <sheetFormatPr defaultRowHeight="14.4" x14ac:dyDescent="0.55000000000000004"/>
  <cols>
    <col min="1" max="1" width="21.734375" bestFit="1" customWidth="1"/>
    <col min="2" max="2" width="11.89453125" bestFit="1" customWidth="1"/>
    <col min="3" max="3" width="11.20703125" bestFit="1" customWidth="1"/>
    <col min="4" max="5" width="11.41796875" bestFit="1" customWidth="1"/>
  </cols>
  <sheetData>
    <row r="1" spans="1:7" x14ac:dyDescent="0.55000000000000004">
      <c r="A1" s="1" t="s">
        <v>10</v>
      </c>
      <c r="B1" t="s">
        <v>23</v>
      </c>
      <c r="C1" t="s">
        <v>22</v>
      </c>
      <c r="F1" t="str" cm="1">
        <f t="array" ref="F1:G1">B1:C1</f>
        <v>Median Salary</v>
      </c>
      <c r="G1" t="str">
        <v>Skills Per Job</v>
      </c>
    </row>
    <row r="2" spans="1:7" x14ac:dyDescent="0.55000000000000004">
      <c r="A2" s="2" t="s">
        <v>8</v>
      </c>
      <c r="B2" s="6">
        <v>85000</v>
      </c>
      <c r="C2" s="4">
        <v>3.2997002997002998</v>
      </c>
      <c r="E2" t="str" cm="1">
        <f t="array" ref="E2:G11">A2:C11</f>
        <v>Business Analyst</v>
      </c>
      <c r="F2">
        <v>85000</v>
      </c>
      <c r="G2">
        <v>3.2997002997002998</v>
      </c>
    </row>
    <row r="3" spans="1:7" x14ac:dyDescent="0.55000000000000004">
      <c r="A3" s="2" t="s">
        <v>9</v>
      </c>
      <c r="B3" s="6">
        <v>90000</v>
      </c>
      <c r="C3" s="4">
        <v>4.8023255813953485</v>
      </c>
      <c r="E3" t="str">
        <v>Cloud Engineer</v>
      </c>
      <c r="F3">
        <v>90000</v>
      </c>
      <c r="G3">
        <v>4.8023255813953485</v>
      </c>
    </row>
    <row r="4" spans="1:7" x14ac:dyDescent="0.55000000000000004">
      <c r="A4" s="2" t="s">
        <v>6</v>
      </c>
      <c r="B4" s="6">
        <v>90000</v>
      </c>
      <c r="C4" s="4">
        <v>3.600978555069748</v>
      </c>
      <c r="E4" t="str">
        <v>Data Analyst</v>
      </c>
      <c r="F4">
        <v>90000</v>
      </c>
      <c r="G4">
        <v>3.600978555069748</v>
      </c>
    </row>
    <row r="5" spans="1:7" x14ac:dyDescent="0.55000000000000004">
      <c r="A5" s="2" t="s">
        <v>1</v>
      </c>
      <c r="B5" s="6">
        <v>125000</v>
      </c>
      <c r="C5" s="4">
        <v>6.961963732861566</v>
      </c>
      <c r="E5" t="str">
        <v>Data Engineer</v>
      </c>
      <c r="F5">
        <v>125000</v>
      </c>
      <c r="G5">
        <v>6.961963732861566</v>
      </c>
    </row>
    <row r="6" spans="1:7" x14ac:dyDescent="0.55000000000000004">
      <c r="A6" s="2" t="s">
        <v>4</v>
      </c>
      <c r="B6" s="6">
        <v>127500</v>
      </c>
      <c r="C6" s="4">
        <v>4.9271336080047083</v>
      </c>
      <c r="E6" t="str">
        <v>Data Scientist</v>
      </c>
      <c r="F6">
        <v>127500</v>
      </c>
      <c r="G6">
        <v>4.9271336080047083</v>
      </c>
    </row>
    <row r="7" spans="1:7" x14ac:dyDescent="0.55000000000000004">
      <c r="A7" s="2" t="s">
        <v>3</v>
      </c>
      <c r="B7" s="6">
        <v>107550</v>
      </c>
      <c r="C7" s="4">
        <v>5.2834138486312403</v>
      </c>
      <c r="E7" t="str">
        <v>Machine Learning Engineer</v>
      </c>
      <c r="F7">
        <v>107550</v>
      </c>
      <c r="G7">
        <v>5.2834138486312403</v>
      </c>
    </row>
    <row r="8" spans="1:7" x14ac:dyDescent="0.55000000000000004">
      <c r="A8" s="2" t="s">
        <v>2</v>
      </c>
      <c r="B8" s="6">
        <v>111175</v>
      </c>
      <c r="C8" s="4">
        <v>4.3544474393531001</v>
      </c>
      <c r="E8" t="str">
        <v>Senior Data Analyst</v>
      </c>
      <c r="F8">
        <v>111175</v>
      </c>
      <c r="G8">
        <v>4.3544474393531001</v>
      </c>
    </row>
    <row r="9" spans="1:7" x14ac:dyDescent="0.55000000000000004">
      <c r="A9" s="2" t="s">
        <v>5</v>
      </c>
      <c r="B9" s="6">
        <v>147500</v>
      </c>
      <c r="C9" s="4">
        <v>8.1405163853028792</v>
      </c>
      <c r="E9" t="str">
        <v>Senior Data Engineer</v>
      </c>
      <c r="F9">
        <v>147500</v>
      </c>
      <c r="G9">
        <v>8.1405163853028792</v>
      </c>
    </row>
    <row r="10" spans="1:7" x14ac:dyDescent="0.55000000000000004">
      <c r="A10" s="2" t="s">
        <v>0</v>
      </c>
      <c r="B10" s="6">
        <v>155000</v>
      </c>
      <c r="C10" s="4">
        <v>5.2608262817322053</v>
      </c>
      <c r="E10" t="str">
        <v>Senior Data Scientist</v>
      </c>
      <c r="F10">
        <v>155000</v>
      </c>
      <c r="G10">
        <v>5.2608262817322053</v>
      </c>
    </row>
    <row r="11" spans="1:7" x14ac:dyDescent="0.55000000000000004">
      <c r="A11" s="2" t="s">
        <v>7</v>
      </c>
      <c r="B11" s="6">
        <v>99150</v>
      </c>
      <c r="C11" s="4">
        <v>5.5445026178010473</v>
      </c>
      <c r="E11" t="str">
        <v>Software Engineer</v>
      </c>
      <c r="F11">
        <v>99150</v>
      </c>
      <c r="G11">
        <v>5.5445026178010473</v>
      </c>
    </row>
    <row r="12" spans="1:7" x14ac:dyDescent="0.55000000000000004">
      <c r="A12" s="2" t="s">
        <v>11</v>
      </c>
      <c r="B12" s="6">
        <v>115000</v>
      </c>
      <c r="C12"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07294-557B-4EDA-AC82-894E11FCE899}">
  <dimension ref="A1:C12"/>
  <sheetViews>
    <sheetView tabSelected="1" topLeftCell="A15" zoomScale="94" workbookViewId="0">
      <selection activeCell="P37" sqref="P37"/>
    </sheetView>
  </sheetViews>
  <sheetFormatPr defaultRowHeight="14.4" x14ac:dyDescent="0.55000000000000004"/>
  <cols>
    <col min="1" max="1" width="12" bestFit="1" customWidth="1"/>
    <col min="2" max="2" width="17.734375" bestFit="1" customWidth="1"/>
    <col min="3" max="3" width="9.41796875" bestFit="1" customWidth="1"/>
  </cols>
  <sheetData>
    <row r="1" spans="1:3" x14ac:dyDescent="0.55000000000000004">
      <c r="A1" s="1" t="s">
        <v>10</v>
      </c>
      <c r="B1" t="s">
        <v>31</v>
      </c>
      <c r="C1" t="s">
        <v>26</v>
      </c>
    </row>
    <row r="2" spans="1:3" x14ac:dyDescent="0.55000000000000004">
      <c r="A2" s="2" t="s">
        <v>16</v>
      </c>
      <c r="B2" s="5">
        <v>85000</v>
      </c>
      <c r="C2" s="7">
        <v>326</v>
      </c>
    </row>
    <row r="3" spans="1:3" x14ac:dyDescent="0.55000000000000004">
      <c r="A3" s="2" t="s">
        <v>27</v>
      </c>
      <c r="B3" s="5">
        <v>90000</v>
      </c>
      <c r="C3" s="7">
        <v>63</v>
      </c>
    </row>
    <row r="4" spans="1:3" x14ac:dyDescent="0.55000000000000004">
      <c r="A4" s="2" t="s">
        <v>28</v>
      </c>
      <c r="B4" s="5">
        <v>91100</v>
      </c>
      <c r="C4" s="7">
        <v>142</v>
      </c>
    </row>
    <row r="5" spans="1:3" x14ac:dyDescent="0.55000000000000004">
      <c r="A5" s="2" t="s">
        <v>29</v>
      </c>
      <c r="B5" s="5">
        <v>90000</v>
      </c>
      <c r="C5" s="7">
        <v>112</v>
      </c>
    </row>
    <row r="6" spans="1:3" x14ac:dyDescent="0.55000000000000004">
      <c r="A6" s="2" t="s">
        <v>13</v>
      </c>
      <c r="B6" s="5">
        <v>102500</v>
      </c>
      <c r="C6" s="7">
        <v>151</v>
      </c>
    </row>
    <row r="7" spans="1:3" x14ac:dyDescent="0.55000000000000004">
      <c r="A7" s="2" t="s">
        <v>15</v>
      </c>
      <c r="B7" s="5">
        <v>100000</v>
      </c>
      <c r="C7" s="7">
        <v>92</v>
      </c>
    </row>
    <row r="8" spans="1:3" x14ac:dyDescent="0.55000000000000004">
      <c r="A8" s="2" t="s">
        <v>17</v>
      </c>
      <c r="B8" s="5">
        <v>110150</v>
      </c>
      <c r="C8" s="7">
        <v>82</v>
      </c>
    </row>
    <row r="9" spans="1:3" x14ac:dyDescent="0.55000000000000004">
      <c r="A9" s="2" t="s">
        <v>12</v>
      </c>
      <c r="B9" s="5">
        <v>95000</v>
      </c>
      <c r="C9" s="7">
        <v>374</v>
      </c>
    </row>
    <row r="10" spans="1:3" x14ac:dyDescent="0.55000000000000004">
      <c r="A10" s="2" t="s">
        <v>14</v>
      </c>
      <c r="B10" s="5">
        <v>99900</v>
      </c>
      <c r="C10" s="7">
        <v>230</v>
      </c>
    </row>
    <row r="11" spans="1:3" x14ac:dyDescent="0.55000000000000004">
      <c r="A11" s="2" t="s">
        <v>30</v>
      </c>
      <c r="B11" s="5">
        <v>85000</v>
      </c>
      <c r="C11" s="7">
        <v>85</v>
      </c>
    </row>
    <row r="12" spans="1:3" x14ac:dyDescent="0.55000000000000004">
      <c r="A12" s="2" t="s">
        <v>11</v>
      </c>
      <c r="B12" s="5">
        <v>90400</v>
      </c>
      <c r="C12" s="7">
        <v>1657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topLeftCell="B9" workbookViewId="0">
      <selection activeCell="H21" sqref="H21"/>
    </sheetView>
  </sheetViews>
  <sheetFormatPr defaultRowHeight="14.4" x14ac:dyDescent="0.55000000000000004"/>
  <cols>
    <col min="1" max="1" width="21.734375" bestFit="1" customWidth="1"/>
    <col min="2" max="2" width="11.89453125" bestFit="1" customWidth="1"/>
    <col min="3" max="3" width="14.578125" bestFit="1" customWidth="1"/>
    <col min="4" max="4" width="18.47265625" bestFit="1" customWidth="1"/>
    <col min="5" max="5" width="10.3125" bestFit="1" customWidth="1"/>
  </cols>
  <sheetData>
    <row r="1" spans="1:4" x14ac:dyDescent="0.55000000000000004">
      <c r="A1" s="1" t="s">
        <v>10</v>
      </c>
      <c r="B1" t="s">
        <v>23</v>
      </c>
      <c r="C1" t="s">
        <v>24</v>
      </c>
      <c r="D1" t="s">
        <v>25</v>
      </c>
    </row>
    <row r="2" spans="1:4" x14ac:dyDescent="0.55000000000000004">
      <c r="A2" s="2" t="s">
        <v>8</v>
      </c>
      <c r="B2" s="5">
        <v>85000</v>
      </c>
      <c r="C2" s="5">
        <v>90000</v>
      </c>
      <c r="D2" s="5">
        <v>75000</v>
      </c>
    </row>
    <row r="3" spans="1:4" x14ac:dyDescent="0.55000000000000004">
      <c r="A3" s="2" t="s">
        <v>9</v>
      </c>
      <c r="B3" s="5">
        <v>90000</v>
      </c>
      <c r="C3" s="5">
        <v>115000</v>
      </c>
      <c r="D3" s="5">
        <v>89100</v>
      </c>
    </row>
    <row r="4" spans="1:4" x14ac:dyDescent="0.55000000000000004">
      <c r="A4" s="2" t="s">
        <v>6</v>
      </c>
      <c r="B4" s="5">
        <v>90000</v>
      </c>
      <c r="C4" s="5">
        <v>90000</v>
      </c>
      <c r="D4" s="5">
        <v>90000</v>
      </c>
    </row>
    <row r="5" spans="1:4" x14ac:dyDescent="0.55000000000000004">
      <c r="A5" s="2" t="s">
        <v>1</v>
      </c>
      <c r="B5" s="5">
        <v>125000</v>
      </c>
      <c r="C5" s="5">
        <v>125000</v>
      </c>
      <c r="D5" s="5">
        <v>123500</v>
      </c>
    </row>
    <row r="6" spans="1:4" x14ac:dyDescent="0.55000000000000004">
      <c r="A6" s="2" t="s">
        <v>4</v>
      </c>
      <c r="B6" s="5">
        <v>127500</v>
      </c>
      <c r="C6" s="5">
        <v>130000</v>
      </c>
      <c r="D6" s="5">
        <v>119550</v>
      </c>
    </row>
    <row r="7" spans="1:4" x14ac:dyDescent="0.55000000000000004">
      <c r="A7" s="2" t="s">
        <v>3</v>
      </c>
      <c r="B7" s="5">
        <v>107550</v>
      </c>
      <c r="C7" s="5">
        <v>150000</v>
      </c>
      <c r="D7" s="5">
        <v>101029</v>
      </c>
    </row>
    <row r="8" spans="1:4" x14ac:dyDescent="0.55000000000000004">
      <c r="A8" s="2" t="s">
        <v>2</v>
      </c>
      <c r="B8" s="5">
        <v>111175</v>
      </c>
      <c r="C8" s="5">
        <v>110000</v>
      </c>
      <c r="D8" s="5">
        <v>111175</v>
      </c>
    </row>
    <row r="9" spans="1:4" x14ac:dyDescent="0.55000000000000004">
      <c r="A9" s="2" t="s">
        <v>5</v>
      </c>
      <c r="B9" s="5">
        <v>147500</v>
      </c>
      <c r="C9" s="5">
        <v>150000</v>
      </c>
      <c r="D9" s="5">
        <v>147500</v>
      </c>
    </row>
    <row r="10" spans="1:4" x14ac:dyDescent="0.55000000000000004">
      <c r="A10" s="2" t="s">
        <v>0</v>
      </c>
      <c r="B10" s="5">
        <v>155000</v>
      </c>
      <c r="C10" s="5">
        <v>155000</v>
      </c>
      <c r="D10" s="5">
        <v>155000</v>
      </c>
    </row>
    <row r="11" spans="1:4" x14ac:dyDescent="0.55000000000000004">
      <c r="A11" s="2" t="s">
        <v>7</v>
      </c>
      <c r="B11" s="5">
        <v>99150</v>
      </c>
      <c r="C11" s="5">
        <v>125000</v>
      </c>
      <c r="D11" s="5">
        <v>89100</v>
      </c>
    </row>
    <row r="12" spans="1:4" x14ac:dyDescent="0.55000000000000004">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C16" sqref="C16"/>
    </sheetView>
  </sheetViews>
  <sheetFormatPr defaultRowHeight="14.4" x14ac:dyDescent="0.55000000000000004"/>
  <cols>
    <col min="1" max="1" width="12" bestFit="1" customWidth="1"/>
    <col min="2" max="2" width="9.41796875" bestFit="1" customWidth="1"/>
    <col min="3" max="3" width="10.20703125" bestFit="1" customWidth="1"/>
  </cols>
  <sheetData>
    <row r="3" spans="1:2" x14ac:dyDescent="0.55000000000000004">
      <c r="A3" s="1" t="s">
        <v>10</v>
      </c>
      <c r="B3" t="s">
        <v>26</v>
      </c>
    </row>
    <row r="4" spans="1:2" x14ac:dyDescent="0.55000000000000004">
      <c r="A4" s="2" t="s">
        <v>18</v>
      </c>
      <c r="B4" s="3">
        <v>3827</v>
      </c>
    </row>
    <row r="5" spans="1:2" x14ac:dyDescent="0.55000000000000004">
      <c r="A5" s="2" t="s">
        <v>19</v>
      </c>
      <c r="B5" s="3">
        <v>4760</v>
      </c>
    </row>
    <row r="6" spans="1:2" x14ac:dyDescent="0.55000000000000004">
      <c r="A6" s="2" t="s">
        <v>17</v>
      </c>
      <c r="B6" s="3">
        <v>4806</v>
      </c>
    </row>
    <row r="7" spans="1:2" x14ac:dyDescent="0.55000000000000004">
      <c r="A7" s="2" t="s">
        <v>20</v>
      </c>
      <c r="B7" s="3">
        <v>5290</v>
      </c>
    </row>
    <row r="8" spans="1:2" x14ac:dyDescent="0.55000000000000004">
      <c r="A8" s="2" t="s">
        <v>16</v>
      </c>
      <c r="B8" s="3">
        <v>6260</v>
      </c>
    </row>
    <row r="9" spans="1:2" x14ac:dyDescent="0.55000000000000004">
      <c r="A9" s="2" t="s">
        <v>21</v>
      </c>
      <c r="B9" s="3">
        <v>6844</v>
      </c>
    </row>
    <row r="10" spans="1:2" x14ac:dyDescent="0.55000000000000004">
      <c r="A10" s="2" t="s">
        <v>15</v>
      </c>
      <c r="B10" s="3">
        <v>6929</v>
      </c>
    </row>
    <row r="11" spans="1:2" x14ac:dyDescent="0.55000000000000004">
      <c r="A11" s="2" t="s">
        <v>14</v>
      </c>
      <c r="B11" s="3">
        <v>7043</v>
      </c>
    </row>
    <row r="12" spans="1:2" x14ac:dyDescent="0.55000000000000004">
      <c r="A12" s="2" t="s">
        <v>13</v>
      </c>
      <c r="B12" s="3">
        <v>17689</v>
      </c>
    </row>
    <row r="13" spans="1:2" x14ac:dyDescent="0.55000000000000004">
      <c r="A13" s="2" t="s">
        <v>12</v>
      </c>
      <c r="B13" s="3">
        <v>18500</v>
      </c>
    </row>
    <row r="14" spans="1:2" x14ac:dyDescent="0.55000000000000004">
      <c r="A14" s="2" t="s">
        <v>11</v>
      </c>
      <c r="B14" s="3">
        <v>81948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E1F56DA3-980C-4240-BBAC-5934B479A62A}">
  <ds:schemaRefs/>
</ds:datastoreItem>
</file>

<file path=customXml/itemProps3.xml><?xml version="1.0" encoding="utf-8"?>
<ds:datastoreItem xmlns:ds="http://schemas.openxmlformats.org/officeDocument/2006/customXml" ds:itemID="{AA404C76-76B4-401D-A7D1-C2E8F66893E6}">
  <ds:schemaRefs/>
</ds:datastoreItem>
</file>

<file path=customXml/itemProps4.xml><?xml version="1.0" encoding="utf-8"?>
<ds:datastoreItem xmlns:ds="http://schemas.openxmlformats.org/officeDocument/2006/customXml" ds:itemID="{EA6CE30F-C1EA-4F2E-B6C8-40BA796D3A47}">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020E6558-240E-4393-9D3F-99F106047C05}">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EA3FF5DD-3C8C-49C6-8AEA-953F14B085DF}">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48CE8638-C044-4FCC-B33D-87B08FC3AEA9}">
  <ds:schemaRefs/>
</ds:datastoreItem>
</file>

<file path=customXml/itemProps11.xml><?xml version="1.0" encoding="utf-8"?>
<ds:datastoreItem xmlns:ds="http://schemas.openxmlformats.org/officeDocument/2006/customXml" ds:itemID="{84E74A9D-A9B1-4472-9D9B-ED1952B8864A}">
  <ds:schemaRefs/>
</ds:datastoreItem>
</file>

<file path=customXml/itemProps12.xml><?xml version="1.0" encoding="utf-8"?>
<ds:datastoreItem xmlns:ds="http://schemas.openxmlformats.org/officeDocument/2006/customXml" ds:itemID="{3C0D31B9-03F0-4A6F-896B-69E010325E61}">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C116D82B-F0AC-4ABC-9926-86B9954FAE76}">
  <ds:schemaRefs/>
</ds:datastoreItem>
</file>

<file path=customXml/itemProps15.xml><?xml version="1.0" encoding="utf-8"?>
<ds:datastoreItem xmlns:ds="http://schemas.openxmlformats.org/officeDocument/2006/customXml" ds:itemID="{F8D44FCB-6836-42A4-8871-FA320F1AE377}">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13DCE572-FE02-4956-A839-336B42BE52AA}">
  <ds:schemaRefs/>
</ds:datastoreItem>
</file>

<file path=customXml/itemProps18.xml><?xml version="1.0" encoding="utf-8"?>
<ds:datastoreItem xmlns:ds="http://schemas.openxmlformats.org/officeDocument/2006/customXml" ds:itemID="{C547867D-5BFD-4A9E-95B3-541FCEADB831}">
  <ds:schemaRefs/>
</ds:datastoreItem>
</file>

<file path=customXml/itemProps19.xml><?xml version="1.0" encoding="utf-8"?>
<ds:datastoreItem xmlns:ds="http://schemas.openxmlformats.org/officeDocument/2006/customXml" ds:itemID="{D3B711A8-0172-4FC9-91CB-9116EB72E341}">
  <ds:schemaRefs/>
</ds:datastoreItem>
</file>

<file path=customXml/itemProps20.xml><?xml version="1.0" encoding="utf-8"?>
<ds:datastoreItem xmlns:ds="http://schemas.openxmlformats.org/officeDocument/2006/customXml" ds:itemID="{115FEF20-04C6-4627-BBC3-6EEDAEAACDA5}">
  <ds:schemaRefs/>
</ds:datastoreItem>
</file>

<file path=customXml/itemProps21.xml><?xml version="1.0" encoding="utf-8"?>
<ds:datastoreItem xmlns:ds="http://schemas.openxmlformats.org/officeDocument/2006/customXml" ds:itemID="{3471ADB4-5A68-4F01-92CE-F62177B94542}">
  <ds:schemaRefs/>
</ds:datastoreItem>
</file>

<file path=customXml/itemProps22.xml><?xml version="1.0" encoding="utf-8"?>
<ds:datastoreItem xmlns:ds="http://schemas.openxmlformats.org/officeDocument/2006/customXml" ds:itemID="{51B1E654-EFF9-4E85-85DA-EB033D22128A}">
  <ds:schemaRefs/>
</ds:datastoreItem>
</file>

<file path=customXml/itemProps23.xml><?xml version="1.0" encoding="utf-8"?>
<ds:datastoreItem xmlns:ds="http://schemas.openxmlformats.org/officeDocument/2006/customXml" ds:itemID="{D1F34D45-8214-46A7-8FB8-2A5440E5CFE0}">
  <ds:schemaRefs/>
</ds:datastoreItem>
</file>

<file path=customXml/itemProps24.xml><?xml version="1.0" encoding="utf-8"?>
<ds:datastoreItem xmlns:ds="http://schemas.openxmlformats.org/officeDocument/2006/customXml" ds:itemID="{25489E1D-F253-4294-AE09-CC32FE6BB9F0}">
  <ds:schemaRefs/>
</ds:datastoreItem>
</file>

<file path=customXml/itemProps25.xml><?xml version="1.0" encoding="utf-8"?>
<ds:datastoreItem xmlns:ds="http://schemas.openxmlformats.org/officeDocument/2006/customXml" ds:itemID="{766EFD77-802D-4684-A567-CD5EC59EB0D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Skill_Salary_Analysis</vt:lpstr>
      <vt:lpstr>Salary_Analysis</vt:lpstr>
      <vt:lpstr>Skill_Job_Analysis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Arrya Willems</cp:lastModifiedBy>
  <dcterms:created xsi:type="dcterms:W3CDTF">2024-08-10T22:21:34Z</dcterms:created>
  <dcterms:modified xsi:type="dcterms:W3CDTF">2025-08-06T09:12:59Z</dcterms:modified>
</cp:coreProperties>
</file>