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664CEA4F-105B-49DC-85AF-91169E28EBDC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Лист1" sheetId="1" r:id="rId1"/>
    <sheet name="Юпитер" sheetId="2" r:id="rId2"/>
    <sheet name="Сатурн" sheetId="3" r:id="rId3"/>
    <sheet name="Консолидация" sheetId="6" r:id="rId4"/>
  </sheets>
  <definedNames>
    <definedName name="_xlnm._FilterDatabase" localSheetId="0" hidden="1">Лист1!$A$1:$G$22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2" l="1"/>
  <c r="G22" i="2"/>
  <c r="G21" i="2"/>
  <c r="G20" i="2"/>
  <c r="G19" i="2"/>
  <c r="G18" i="2"/>
  <c r="G17" i="2"/>
  <c r="G16" i="2"/>
  <c r="G15" i="2"/>
  <c r="G14" i="2"/>
  <c r="G23" i="2" s="1"/>
  <c r="F13" i="2"/>
  <c r="F24" i="2" s="1"/>
  <c r="G12" i="2"/>
  <c r="G11" i="2"/>
  <c r="G10" i="2"/>
  <c r="G9" i="2"/>
  <c r="G8" i="2"/>
  <c r="G7" i="2"/>
  <c r="G6" i="2"/>
  <c r="G5" i="2"/>
  <c r="G4" i="2"/>
  <c r="F13" i="3"/>
  <c r="G12" i="3"/>
  <c r="G11" i="3"/>
  <c r="G10" i="3"/>
  <c r="G9" i="3"/>
  <c r="G8" i="3"/>
  <c r="G7" i="3"/>
  <c r="G6" i="3"/>
  <c r="G5" i="3"/>
  <c r="G4" i="3"/>
  <c r="F23" i="1"/>
  <c r="F13" i="1"/>
  <c r="F24" i="1" s="1"/>
  <c r="G4" i="1"/>
  <c r="G15" i="1"/>
  <c r="G5" i="1"/>
  <c r="G16" i="1"/>
  <c r="G6" i="1"/>
  <c r="G17" i="1"/>
  <c r="G7" i="1"/>
  <c r="G18" i="1"/>
  <c r="G8" i="1"/>
  <c r="G19" i="1"/>
  <c r="G9" i="1"/>
  <c r="G20" i="1"/>
  <c r="G10" i="1"/>
  <c r="G21" i="1"/>
  <c r="G11" i="1"/>
  <c r="G22" i="1"/>
  <c r="G12" i="1"/>
  <c r="G14" i="1"/>
  <c r="G23" i="1" s="1"/>
  <c r="G13" i="2" l="1"/>
  <c r="G24" i="2" s="1"/>
  <c r="G13" i="1"/>
  <c r="G24" i="1" s="1"/>
  <c r="G13" i="3"/>
</calcChain>
</file>

<file path=xl/sharedStrings.xml><?xml version="1.0" encoding="utf-8"?>
<sst xmlns="http://schemas.openxmlformats.org/spreadsheetml/2006/main" count="173" uniqueCount="29">
  <si>
    <t>фирма "Юпитер</t>
  </si>
  <si>
    <t>Объём продаж компьютерных программ</t>
  </si>
  <si>
    <t>продавец</t>
  </si>
  <si>
    <t>программа</t>
  </si>
  <si>
    <t>фирма</t>
  </si>
  <si>
    <t>цена, $</t>
  </si>
  <si>
    <t>количество</t>
  </si>
  <si>
    <t>объём продаж</t>
  </si>
  <si>
    <t>Зайцев И. П.</t>
  </si>
  <si>
    <t>Волков С.М.</t>
  </si>
  <si>
    <t>Windows NT</t>
  </si>
  <si>
    <t>Windows 98</t>
  </si>
  <si>
    <t>CorelDraw 9.0</t>
  </si>
  <si>
    <t>Office 2000</t>
  </si>
  <si>
    <t>PhotoShop 5.0</t>
  </si>
  <si>
    <t>Excel 2000</t>
  </si>
  <si>
    <t>Norton Antivirus</t>
  </si>
  <si>
    <t>Word 2000</t>
  </si>
  <si>
    <t>Word 2001</t>
  </si>
  <si>
    <t>Norton Utilites</t>
  </si>
  <si>
    <t>Microsoft</t>
  </si>
  <si>
    <t>Corel</t>
  </si>
  <si>
    <t>Adobe</t>
  </si>
  <si>
    <t>Symantec</t>
  </si>
  <si>
    <t>Волков С.М. Итог</t>
  </si>
  <si>
    <t>Зайцев И. П. Итог</t>
  </si>
  <si>
    <t>Общий итог</t>
  </si>
  <si>
    <t>фирма "Сатурн"</t>
  </si>
  <si>
    <t>Толстухин А.И.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</si>
</sst>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F13" sqref="F13"/>
    </sheetView>
  </sheetViews>
  <sheetFormatPr defaultRowHeight="14.4" outlineLevelRow="2" x14ac:dyDescent="0.3"/>
  <cols>
    <col min="1" max="23" width="13.77734375" customWidth="1"/>
  </cols>
  <sheetData>
    <row r="1" spans="1:7" x14ac:dyDescent="0.3">
      <c r="F1" s="1" t="s">
        <v>0</v>
      </c>
      <c r="G1" s="1"/>
    </row>
    <row r="2" spans="1:7" x14ac:dyDescent="0.3">
      <c r="D2" s="1" t="s">
        <v>1</v>
      </c>
      <c r="E2" s="1"/>
      <c r="F2" s="1"/>
      <c r="G2" s="1"/>
    </row>
    <row r="3" spans="1:7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outlineLevel="2" x14ac:dyDescent="0.3">
      <c r="A4">
        <v>1</v>
      </c>
      <c r="B4" t="s">
        <v>9</v>
      </c>
      <c r="C4" t="s">
        <v>10</v>
      </c>
      <c r="D4" t="s">
        <v>20</v>
      </c>
      <c r="E4">
        <v>200</v>
      </c>
      <c r="F4">
        <v>6</v>
      </c>
      <c r="G4">
        <f>E4*F4</f>
        <v>1200</v>
      </c>
    </row>
    <row r="5" spans="1:7" outlineLevel="2" x14ac:dyDescent="0.3">
      <c r="A5">
        <v>2</v>
      </c>
      <c r="B5" t="s">
        <v>9</v>
      </c>
      <c r="C5" t="s">
        <v>11</v>
      </c>
      <c r="D5" t="s">
        <v>20</v>
      </c>
      <c r="E5">
        <v>150</v>
      </c>
      <c r="F5">
        <v>16</v>
      </c>
      <c r="G5">
        <f>E5*F5</f>
        <v>2400</v>
      </c>
    </row>
    <row r="6" spans="1:7" outlineLevel="2" x14ac:dyDescent="0.3">
      <c r="A6">
        <v>3</v>
      </c>
      <c r="B6" t="s">
        <v>9</v>
      </c>
      <c r="C6" t="s">
        <v>12</v>
      </c>
      <c r="D6" t="s">
        <v>21</v>
      </c>
      <c r="E6">
        <v>465</v>
      </c>
      <c r="F6">
        <v>8</v>
      </c>
      <c r="G6">
        <f>E6*F6</f>
        <v>3720</v>
      </c>
    </row>
    <row r="7" spans="1:7" outlineLevel="2" x14ac:dyDescent="0.3">
      <c r="A7">
        <v>4</v>
      </c>
      <c r="B7" t="s">
        <v>9</v>
      </c>
      <c r="C7" t="s">
        <v>13</v>
      </c>
      <c r="D7" t="s">
        <v>20</v>
      </c>
      <c r="E7">
        <v>415</v>
      </c>
      <c r="F7">
        <v>20</v>
      </c>
      <c r="G7">
        <f>E7*F7</f>
        <v>8300</v>
      </c>
    </row>
    <row r="8" spans="1:7" outlineLevel="2" x14ac:dyDescent="0.3">
      <c r="A8">
        <v>5</v>
      </c>
      <c r="B8" t="s">
        <v>9</v>
      </c>
      <c r="C8" t="s">
        <v>14</v>
      </c>
      <c r="D8" t="s">
        <v>22</v>
      </c>
      <c r="E8">
        <v>405</v>
      </c>
      <c r="F8">
        <v>12</v>
      </c>
      <c r="G8">
        <f>E8*F8</f>
        <v>4860</v>
      </c>
    </row>
    <row r="9" spans="1:7" outlineLevel="2" x14ac:dyDescent="0.3">
      <c r="A9">
        <v>6</v>
      </c>
      <c r="B9" t="s">
        <v>9</v>
      </c>
      <c r="C9" t="s">
        <v>15</v>
      </c>
      <c r="D9" t="s">
        <v>20</v>
      </c>
      <c r="E9">
        <v>228</v>
      </c>
      <c r="F9">
        <v>10</v>
      </c>
      <c r="G9">
        <f>E9*F9</f>
        <v>2280</v>
      </c>
    </row>
    <row r="10" spans="1:7" outlineLevel="2" x14ac:dyDescent="0.3">
      <c r="A10">
        <v>7</v>
      </c>
      <c r="B10" t="s">
        <v>9</v>
      </c>
      <c r="C10" t="s">
        <v>16</v>
      </c>
      <c r="D10" t="s">
        <v>23</v>
      </c>
      <c r="E10">
        <v>74</v>
      </c>
      <c r="F10">
        <v>17</v>
      </c>
      <c r="G10">
        <f>E10*F10</f>
        <v>1258</v>
      </c>
    </row>
    <row r="11" spans="1:7" outlineLevel="2" x14ac:dyDescent="0.3">
      <c r="A11">
        <v>8</v>
      </c>
      <c r="B11" t="s">
        <v>9</v>
      </c>
      <c r="C11" t="s">
        <v>18</v>
      </c>
      <c r="D11" t="s">
        <v>20</v>
      </c>
      <c r="E11">
        <v>228</v>
      </c>
      <c r="F11">
        <v>12</v>
      </c>
      <c r="G11">
        <f>E11*F11</f>
        <v>2736</v>
      </c>
    </row>
    <row r="12" spans="1:7" outlineLevel="2" x14ac:dyDescent="0.3">
      <c r="A12">
        <v>9</v>
      </c>
      <c r="B12" t="s">
        <v>9</v>
      </c>
      <c r="C12" t="s">
        <v>19</v>
      </c>
      <c r="D12" t="s">
        <v>23</v>
      </c>
      <c r="E12">
        <v>116</v>
      </c>
      <c r="F12">
        <v>7</v>
      </c>
      <c r="G12">
        <f>E12*F12</f>
        <v>812</v>
      </c>
    </row>
    <row r="13" spans="1:7" outlineLevel="1" x14ac:dyDescent="0.3">
      <c r="B13" s="2" t="s">
        <v>24</v>
      </c>
      <c r="F13">
        <f>SUBTOTAL(9,F4:F12)</f>
        <v>108</v>
      </c>
      <c r="G13">
        <f>SUBTOTAL(9,G4:G12)</f>
        <v>27566</v>
      </c>
    </row>
    <row r="14" spans="1:7" outlineLevel="2" x14ac:dyDescent="0.3">
      <c r="A14">
        <v>10</v>
      </c>
      <c r="B14" t="s">
        <v>8</v>
      </c>
      <c r="C14" t="s">
        <v>10</v>
      </c>
      <c r="D14" t="s">
        <v>20</v>
      </c>
      <c r="E14">
        <v>200</v>
      </c>
      <c r="F14">
        <v>8</v>
      </c>
      <c r="G14">
        <f>E14*F14</f>
        <v>1600</v>
      </c>
    </row>
    <row r="15" spans="1:7" outlineLevel="2" x14ac:dyDescent="0.3">
      <c r="A15">
        <v>11</v>
      </c>
      <c r="B15" t="s">
        <v>8</v>
      </c>
      <c r="C15" t="s">
        <v>11</v>
      </c>
      <c r="D15" t="s">
        <v>20</v>
      </c>
      <c r="E15">
        <v>150</v>
      </c>
      <c r="F15">
        <v>24</v>
      </c>
      <c r="G15">
        <f>E15*F15</f>
        <v>3600</v>
      </c>
    </row>
    <row r="16" spans="1:7" outlineLevel="2" x14ac:dyDescent="0.3">
      <c r="A16">
        <v>12</v>
      </c>
      <c r="B16" t="s">
        <v>8</v>
      </c>
      <c r="C16" t="s">
        <v>12</v>
      </c>
      <c r="D16" t="s">
        <v>21</v>
      </c>
      <c r="E16">
        <v>465</v>
      </c>
      <c r="F16">
        <v>9</v>
      </c>
      <c r="G16">
        <f>E16*F16</f>
        <v>4185</v>
      </c>
    </row>
    <row r="17" spans="1:7" outlineLevel="2" x14ac:dyDescent="0.3">
      <c r="A17">
        <v>13</v>
      </c>
      <c r="B17" t="s">
        <v>8</v>
      </c>
      <c r="C17" t="s">
        <v>13</v>
      </c>
      <c r="D17" t="s">
        <v>20</v>
      </c>
      <c r="E17">
        <v>415</v>
      </c>
      <c r="F17">
        <v>26</v>
      </c>
      <c r="G17">
        <f>E17*F17</f>
        <v>10790</v>
      </c>
    </row>
    <row r="18" spans="1:7" outlineLevel="2" x14ac:dyDescent="0.3">
      <c r="A18">
        <v>14</v>
      </c>
      <c r="B18" t="s">
        <v>8</v>
      </c>
      <c r="C18" t="s">
        <v>14</v>
      </c>
      <c r="D18" t="s">
        <v>22</v>
      </c>
      <c r="E18">
        <v>405</v>
      </c>
      <c r="F18">
        <v>11</v>
      </c>
      <c r="G18">
        <f>E18*F18</f>
        <v>4455</v>
      </c>
    </row>
    <row r="19" spans="1:7" outlineLevel="2" x14ac:dyDescent="0.3">
      <c r="A19">
        <v>15</v>
      </c>
      <c r="B19" t="s">
        <v>8</v>
      </c>
      <c r="C19" t="s">
        <v>15</v>
      </c>
      <c r="D19" t="s">
        <v>20</v>
      </c>
      <c r="E19">
        <v>228</v>
      </c>
      <c r="F19">
        <v>14</v>
      </c>
      <c r="G19">
        <f>E19*F19</f>
        <v>3192</v>
      </c>
    </row>
    <row r="20" spans="1:7" outlineLevel="2" x14ac:dyDescent="0.3">
      <c r="A20">
        <v>16</v>
      </c>
      <c r="B20" t="s">
        <v>8</v>
      </c>
      <c r="C20" t="s">
        <v>16</v>
      </c>
      <c r="D20" t="s">
        <v>23</v>
      </c>
      <c r="E20">
        <v>74</v>
      </c>
      <c r="F20">
        <v>22</v>
      </c>
      <c r="G20">
        <f>E20*F20</f>
        <v>1628</v>
      </c>
    </row>
    <row r="21" spans="1:7" outlineLevel="2" x14ac:dyDescent="0.3">
      <c r="A21">
        <v>17</v>
      </c>
      <c r="B21" t="s">
        <v>8</v>
      </c>
      <c r="C21" t="s">
        <v>17</v>
      </c>
      <c r="D21" t="s">
        <v>20</v>
      </c>
      <c r="E21">
        <v>228</v>
      </c>
      <c r="F21">
        <v>16</v>
      </c>
      <c r="G21">
        <f>E21*F21</f>
        <v>3648</v>
      </c>
    </row>
    <row r="22" spans="1:7" outlineLevel="2" x14ac:dyDescent="0.3">
      <c r="A22">
        <v>18</v>
      </c>
      <c r="B22" t="s">
        <v>8</v>
      </c>
      <c r="C22" t="s">
        <v>19</v>
      </c>
      <c r="D22" t="s">
        <v>23</v>
      </c>
      <c r="E22">
        <v>116</v>
      </c>
      <c r="F22">
        <v>8</v>
      </c>
      <c r="G22">
        <f>E22*F22</f>
        <v>928</v>
      </c>
    </row>
    <row r="23" spans="1:7" outlineLevel="1" x14ac:dyDescent="0.3">
      <c r="B23" s="2" t="s">
        <v>25</v>
      </c>
      <c r="F23">
        <f>SUBTOTAL(9,F14:F22)</f>
        <v>138</v>
      </c>
      <c r="G23">
        <f>SUBTOTAL(9,G14:G22)</f>
        <v>34026</v>
      </c>
    </row>
    <row r="24" spans="1:7" x14ac:dyDescent="0.3">
      <c r="B24" s="2" t="s">
        <v>26</v>
      </c>
      <c r="F24">
        <f>SUBTOTAL(9,F4:F22)</f>
        <v>246</v>
      </c>
      <c r="G24">
        <f>SUBTOTAL(9,G4:G22)</f>
        <v>61592</v>
      </c>
    </row>
  </sheetData>
  <sortState xmlns:xlrd2="http://schemas.microsoft.com/office/spreadsheetml/2017/richdata2" ref="B4:G22">
    <sortCondition ref="B4:B22"/>
  </sortState>
  <mergeCells count="2">
    <mergeCell ref="F1:G1"/>
    <mergeCell ref="D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30FE-0C43-48CD-A94D-63D421E745CE}">
  <dimension ref="A1:G24"/>
  <sheetViews>
    <sheetView workbookViewId="0">
      <selection activeCell="I9" sqref="I9"/>
    </sheetView>
  </sheetViews>
  <sheetFormatPr defaultRowHeight="14.4" x14ac:dyDescent="0.3"/>
  <cols>
    <col min="1" max="18" width="13.77734375" customWidth="1"/>
  </cols>
  <sheetData>
    <row r="1" spans="1:7" x14ac:dyDescent="0.3">
      <c r="F1" s="1" t="s">
        <v>0</v>
      </c>
      <c r="G1" s="1"/>
    </row>
    <row r="2" spans="1:7" x14ac:dyDescent="0.3">
      <c r="D2" s="1" t="s">
        <v>1</v>
      </c>
      <c r="E2" s="1"/>
      <c r="F2" s="1"/>
      <c r="G2" s="1"/>
    </row>
    <row r="3" spans="1:7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>
        <v>1</v>
      </c>
      <c r="B4" t="s">
        <v>9</v>
      </c>
      <c r="C4" t="s">
        <v>10</v>
      </c>
      <c r="D4" t="s">
        <v>20</v>
      </c>
      <c r="E4">
        <v>200</v>
      </c>
      <c r="F4">
        <v>6</v>
      </c>
      <c r="G4">
        <f>E4*F4</f>
        <v>1200</v>
      </c>
    </row>
    <row r="5" spans="1:7" x14ac:dyDescent="0.3">
      <c r="A5">
        <v>2</v>
      </c>
      <c r="B5" t="s">
        <v>9</v>
      </c>
      <c r="C5" t="s">
        <v>11</v>
      </c>
      <c r="D5" t="s">
        <v>20</v>
      </c>
      <c r="E5">
        <v>150</v>
      </c>
      <c r="F5">
        <v>16</v>
      </c>
      <c r="G5">
        <f>E5*F5</f>
        <v>2400</v>
      </c>
    </row>
    <row r="6" spans="1:7" x14ac:dyDescent="0.3">
      <c r="A6">
        <v>3</v>
      </c>
      <c r="B6" t="s">
        <v>9</v>
      </c>
      <c r="C6" t="s">
        <v>12</v>
      </c>
      <c r="D6" t="s">
        <v>21</v>
      </c>
      <c r="E6">
        <v>465</v>
      </c>
      <c r="F6">
        <v>8</v>
      </c>
      <c r="G6">
        <f>E6*F6</f>
        <v>3720</v>
      </c>
    </row>
    <row r="7" spans="1:7" x14ac:dyDescent="0.3">
      <c r="A7">
        <v>4</v>
      </c>
      <c r="B7" t="s">
        <v>9</v>
      </c>
      <c r="C7" t="s">
        <v>13</v>
      </c>
      <c r="D7" t="s">
        <v>20</v>
      </c>
      <c r="E7">
        <v>415</v>
      </c>
      <c r="F7">
        <v>20</v>
      </c>
      <c r="G7">
        <f>E7*F7</f>
        <v>8300</v>
      </c>
    </row>
    <row r="8" spans="1:7" x14ac:dyDescent="0.3">
      <c r="A8">
        <v>5</v>
      </c>
      <c r="B8" t="s">
        <v>9</v>
      </c>
      <c r="C8" t="s">
        <v>14</v>
      </c>
      <c r="D8" t="s">
        <v>22</v>
      </c>
      <c r="E8">
        <v>405</v>
      </c>
      <c r="F8">
        <v>12</v>
      </c>
      <c r="G8">
        <f>E8*F8</f>
        <v>4860</v>
      </c>
    </row>
    <row r="9" spans="1:7" x14ac:dyDescent="0.3">
      <c r="A9">
        <v>6</v>
      </c>
      <c r="B9" t="s">
        <v>9</v>
      </c>
      <c r="C9" t="s">
        <v>15</v>
      </c>
      <c r="D9" t="s">
        <v>20</v>
      </c>
      <c r="E9">
        <v>228</v>
      </c>
      <c r="F9">
        <v>10</v>
      </c>
      <c r="G9">
        <f>E9*F9</f>
        <v>2280</v>
      </c>
    </row>
    <row r="10" spans="1:7" x14ac:dyDescent="0.3">
      <c r="A10">
        <v>7</v>
      </c>
      <c r="B10" t="s">
        <v>9</v>
      </c>
      <c r="C10" t="s">
        <v>16</v>
      </c>
      <c r="D10" t="s">
        <v>23</v>
      </c>
      <c r="E10">
        <v>74</v>
      </c>
      <c r="F10">
        <v>17</v>
      </c>
      <c r="G10">
        <f>E10*F10</f>
        <v>1258</v>
      </c>
    </row>
    <row r="11" spans="1:7" x14ac:dyDescent="0.3">
      <c r="A11">
        <v>8</v>
      </c>
      <c r="B11" t="s">
        <v>9</v>
      </c>
      <c r="C11" t="s">
        <v>18</v>
      </c>
      <c r="D11" t="s">
        <v>20</v>
      </c>
      <c r="E11">
        <v>228</v>
      </c>
      <c r="F11">
        <v>12</v>
      </c>
      <c r="G11">
        <f>E11*F11</f>
        <v>2736</v>
      </c>
    </row>
    <row r="12" spans="1:7" x14ac:dyDescent="0.3">
      <c r="A12">
        <v>9</v>
      </c>
      <c r="B12" t="s">
        <v>9</v>
      </c>
      <c r="C12" t="s">
        <v>19</v>
      </c>
      <c r="D12" t="s">
        <v>23</v>
      </c>
      <c r="E12">
        <v>116</v>
      </c>
      <c r="F12">
        <v>6</v>
      </c>
      <c r="G12">
        <f>E12*F12</f>
        <v>696</v>
      </c>
    </row>
    <row r="13" spans="1:7" x14ac:dyDescent="0.3">
      <c r="B13" s="2" t="s">
        <v>24</v>
      </c>
      <c r="F13">
        <f>SUBTOTAL(9,F4:F12)</f>
        <v>107</v>
      </c>
      <c r="G13">
        <f>SUBTOTAL(9,G4:G12)</f>
        <v>27450</v>
      </c>
    </row>
    <row r="14" spans="1:7" x14ac:dyDescent="0.3">
      <c r="A14">
        <v>10</v>
      </c>
      <c r="B14" t="s">
        <v>8</v>
      </c>
      <c r="C14" t="s">
        <v>10</v>
      </c>
      <c r="D14" t="s">
        <v>20</v>
      </c>
      <c r="E14">
        <v>200</v>
      </c>
      <c r="F14">
        <v>8</v>
      </c>
      <c r="G14">
        <f>E14*F14</f>
        <v>1600</v>
      </c>
    </row>
    <row r="15" spans="1:7" x14ac:dyDescent="0.3">
      <c r="A15">
        <v>11</v>
      </c>
      <c r="B15" t="s">
        <v>8</v>
      </c>
      <c r="C15" t="s">
        <v>11</v>
      </c>
      <c r="D15" t="s">
        <v>20</v>
      </c>
      <c r="E15">
        <v>150</v>
      </c>
      <c r="F15">
        <v>24</v>
      </c>
      <c r="G15">
        <f>E15*F15</f>
        <v>3600</v>
      </c>
    </row>
    <row r="16" spans="1:7" x14ac:dyDescent="0.3">
      <c r="A16">
        <v>12</v>
      </c>
      <c r="B16" t="s">
        <v>8</v>
      </c>
      <c r="C16" t="s">
        <v>12</v>
      </c>
      <c r="D16" t="s">
        <v>21</v>
      </c>
      <c r="E16">
        <v>465</v>
      </c>
      <c r="F16">
        <v>9</v>
      </c>
      <c r="G16">
        <f>E16*F16</f>
        <v>4185</v>
      </c>
    </row>
    <row r="17" spans="1:7" x14ac:dyDescent="0.3">
      <c r="A17">
        <v>13</v>
      </c>
      <c r="B17" t="s">
        <v>8</v>
      </c>
      <c r="C17" t="s">
        <v>13</v>
      </c>
      <c r="D17" t="s">
        <v>20</v>
      </c>
      <c r="E17">
        <v>415</v>
      </c>
      <c r="F17">
        <v>26</v>
      </c>
      <c r="G17">
        <f>E17*F17</f>
        <v>10790</v>
      </c>
    </row>
    <row r="18" spans="1:7" x14ac:dyDescent="0.3">
      <c r="A18">
        <v>14</v>
      </c>
      <c r="B18" t="s">
        <v>8</v>
      </c>
      <c r="C18" t="s">
        <v>14</v>
      </c>
      <c r="D18" t="s">
        <v>22</v>
      </c>
      <c r="E18">
        <v>405</v>
      </c>
      <c r="F18">
        <v>11</v>
      </c>
      <c r="G18">
        <f>E18*F18</f>
        <v>4455</v>
      </c>
    </row>
    <row r="19" spans="1:7" x14ac:dyDescent="0.3">
      <c r="A19">
        <v>15</v>
      </c>
      <c r="B19" t="s">
        <v>8</v>
      </c>
      <c r="C19" t="s">
        <v>15</v>
      </c>
      <c r="D19" t="s">
        <v>20</v>
      </c>
      <c r="E19">
        <v>228</v>
      </c>
      <c r="F19">
        <v>14</v>
      </c>
      <c r="G19">
        <f>E19*F19</f>
        <v>3192</v>
      </c>
    </row>
    <row r="20" spans="1:7" x14ac:dyDescent="0.3">
      <c r="A20">
        <v>16</v>
      </c>
      <c r="B20" t="s">
        <v>8</v>
      </c>
      <c r="C20" t="s">
        <v>16</v>
      </c>
      <c r="D20" t="s">
        <v>23</v>
      </c>
      <c r="E20">
        <v>74</v>
      </c>
      <c r="F20">
        <v>22</v>
      </c>
      <c r="G20">
        <f>E20*F20</f>
        <v>1628</v>
      </c>
    </row>
    <row r="21" spans="1:7" x14ac:dyDescent="0.3">
      <c r="A21">
        <v>17</v>
      </c>
      <c r="B21" t="s">
        <v>8</v>
      </c>
      <c r="C21" t="s">
        <v>17</v>
      </c>
      <c r="D21" t="s">
        <v>20</v>
      </c>
      <c r="E21">
        <v>228</v>
      </c>
      <c r="F21">
        <v>16</v>
      </c>
      <c r="G21">
        <f>E21*F21</f>
        <v>3648</v>
      </c>
    </row>
    <row r="22" spans="1:7" x14ac:dyDescent="0.3">
      <c r="A22">
        <v>18</v>
      </c>
      <c r="B22" t="s">
        <v>8</v>
      </c>
      <c r="C22" t="s">
        <v>19</v>
      </c>
      <c r="D22" t="s">
        <v>23</v>
      </c>
      <c r="E22">
        <v>116</v>
      </c>
      <c r="F22">
        <v>8</v>
      </c>
      <c r="G22">
        <f>E22*F22</f>
        <v>928</v>
      </c>
    </row>
    <row r="23" spans="1:7" x14ac:dyDescent="0.3">
      <c r="B23" s="2" t="s">
        <v>25</v>
      </c>
      <c r="F23">
        <f>SUBTOTAL(9,F14:F22)</f>
        <v>138</v>
      </c>
      <c r="G23">
        <f>SUBTOTAL(9,G14:G22)</f>
        <v>34026</v>
      </c>
    </row>
    <row r="24" spans="1:7" x14ac:dyDescent="0.3">
      <c r="B24" s="2" t="s">
        <v>26</v>
      </c>
      <c r="F24">
        <f>SUBTOTAL(9,F4:F22)</f>
        <v>245</v>
      </c>
      <c r="G24">
        <f>SUBTOTAL(9,G4:G22)</f>
        <v>61476</v>
      </c>
    </row>
  </sheetData>
  <mergeCells count="2">
    <mergeCell ref="F1:G1"/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BDA11-4365-4C84-AFB7-BA126D6C3890}">
  <dimension ref="A1:G13"/>
  <sheetViews>
    <sheetView workbookViewId="0">
      <selection activeCell="D30" sqref="D30"/>
    </sheetView>
  </sheetViews>
  <sheetFormatPr defaultRowHeight="14.4" x14ac:dyDescent="0.3"/>
  <cols>
    <col min="1" max="18" width="13.77734375" customWidth="1"/>
  </cols>
  <sheetData>
    <row r="1" spans="1:7" x14ac:dyDescent="0.3">
      <c r="F1" s="1" t="s">
        <v>27</v>
      </c>
      <c r="G1" s="1"/>
    </row>
    <row r="2" spans="1:7" x14ac:dyDescent="0.3">
      <c r="D2" s="1" t="s">
        <v>1</v>
      </c>
      <c r="E2" s="1"/>
      <c r="F2" s="1"/>
      <c r="G2" s="1"/>
    </row>
    <row r="3" spans="1:7" x14ac:dyDescent="0.3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</row>
    <row r="4" spans="1:7" x14ac:dyDescent="0.3">
      <c r="A4">
        <v>1</v>
      </c>
      <c r="B4" t="s">
        <v>28</v>
      </c>
      <c r="C4" t="s">
        <v>10</v>
      </c>
      <c r="D4" t="s">
        <v>20</v>
      </c>
      <c r="E4">
        <v>200</v>
      </c>
      <c r="F4">
        <v>6</v>
      </c>
      <c r="G4">
        <f>E4*F4</f>
        <v>1200</v>
      </c>
    </row>
    <row r="5" spans="1:7" x14ac:dyDescent="0.3">
      <c r="A5">
        <v>2</v>
      </c>
      <c r="B5" t="s">
        <v>28</v>
      </c>
      <c r="C5" t="s">
        <v>11</v>
      </c>
      <c r="D5" t="s">
        <v>20</v>
      </c>
      <c r="E5">
        <v>150</v>
      </c>
      <c r="F5">
        <v>12</v>
      </c>
      <c r="G5">
        <f>E5*F5</f>
        <v>1800</v>
      </c>
    </row>
    <row r="6" spans="1:7" x14ac:dyDescent="0.3">
      <c r="A6">
        <v>3</v>
      </c>
      <c r="B6" t="s">
        <v>28</v>
      </c>
      <c r="C6" t="s">
        <v>12</v>
      </c>
      <c r="D6" t="s">
        <v>21</v>
      </c>
      <c r="E6">
        <v>465</v>
      </c>
      <c r="F6">
        <v>8</v>
      </c>
      <c r="G6">
        <f>E6*F6</f>
        <v>3720</v>
      </c>
    </row>
    <row r="7" spans="1:7" x14ac:dyDescent="0.3">
      <c r="A7">
        <v>4</v>
      </c>
      <c r="B7" t="s">
        <v>28</v>
      </c>
      <c r="C7" t="s">
        <v>13</v>
      </c>
      <c r="D7" t="s">
        <v>20</v>
      </c>
      <c r="E7">
        <v>415</v>
      </c>
      <c r="F7">
        <v>20</v>
      </c>
      <c r="G7">
        <f>E7*F7</f>
        <v>8300</v>
      </c>
    </row>
    <row r="8" spans="1:7" x14ac:dyDescent="0.3">
      <c r="A8">
        <v>5</v>
      </c>
      <c r="B8" t="s">
        <v>28</v>
      </c>
      <c r="C8" t="s">
        <v>14</v>
      </c>
      <c r="D8" t="s">
        <v>22</v>
      </c>
      <c r="E8">
        <v>405</v>
      </c>
      <c r="F8">
        <v>12</v>
      </c>
      <c r="G8">
        <f>E8*F8</f>
        <v>4860</v>
      </c>
    </row>
    <row r="9" spans="1:7" x14ac:dyDescent="0.3">
      <c r="A9">
        <v>6</v>
      </c>
      <c r="B9" t="s">
        <v>28</v>
      </c>
      <c r="C9" t="s">
        <v>15</v>
      </c>
      <c r="D9" t="s">
        <v>20</v>
      </c>
      <c r="E9">
        <v>228</v>
      </c>
      <c r="F9">
        <v>10</v>
      </c>
      <c r="G9">
        <f>E9*F9</f>
        <v>2280</v>
      </c>
    </row>
    <row r="10" spans="1:7" x14ac:dyDescent="0.3">
      <c r="A10">
        <v>7</v>
      </c>
      <c r="B10" t="s">
        <v>28</v>
      </c>
      <c r="C10" t="s">
        <v>16</v>
      </c>
      <c r="D10" t="s">
        <v>23</v>
      </c>
      <c r="E10">
        <v>74</v>
      </c>
      <c r="F10">
        <v>17</v>
      </c>
      <c r="G10">
        <f>E10*F10</f>
        <v>1258</v>
      </c>
    </row>
    <row r="11" spans="1:7" x14ac:dyDescent="0.3">
      <c r="A11">
        <v>8</v>
      </c>
      <c r="B11" t="s">
        <v>28</v>
      </c>
      <c r="C11" t="s">
        <v>18</v>
      </c>
      <c r="D11" t="s">
        <v>20</v>
      </c>
      <c r="E11">
        <v>228</v>
      </c>
      <c r="F11">
        <v>12</v>
      </c>
      <c r="G11">
        <f>E11*F11</f>
        <v>2736</v>
      </c>
    </row>
    <row r="12" spans="1:7" x14ac:dyDescent="0.3">
      <c r="A12">
        <v>9</v>
      </c>
      <c r="B12" t="s">
        <v>28</v>
      </c>
      <c r="C12" t="s">
        <v>19</v>
      </c>
      <c r="D12" t="s">
        <v>23</v>
      </c>
      <c r="E12">
        <v>116</v>
      </c>
      <c r="F12">
        <v>8</v>
      </c>
      <c r="G12">
        <f>E12*F12</f>
        <v>928</v>
      </c>
    </row>
    <row r="13" spans="1:7" x14ac:dyDescent="0.3">
      <c r="B13" s="2" t="s">
        <v>26</v>
      </c>
      <c r="F13">
        <f>SUBTOTAL(9,F4:F12)</f>
        <v>105</v>
      </c>
      <c r="G13">
        <f>SUBTOTAL(9,G4:G12)</f>
        <v>27082</v>
      </c>
    </row>
  </sheetData>
  <mergeCells count="2">
    <mergeCell ref="F1:G1"/>
    <mergeCell ref="D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4AA9D-DB7B-43C3-A28C-57CB4FC17F68}">
  <dimension ref="A1:D5"/>
  <sheetViews>
    <sheetView tabSelected="1" workbookViewId="0">
      <selection activeCell="F11" sqref="F11"/>
    </sheetView>
  </sheetViews>
  <sheetFormatPr defaultRowHeight="14.4" x14ac:dyDescent="0.3"/>
  <cols>
    <col min="1" max="4" width="14.77734375" customWidth="1"/>
  </cols>
  <sheetData>
    <row r="1" spans="1:4" x14ac:dyDescent="0.3">
      <c r="B1" t="s">
        <v>5</v>
      </c>
      <c r="C1" t="s">
        <v>6</v>
      </c>
      <c r="D1" t="s">
        <v>7</v>
      </c>
    </row>
    <row r="2" spans="1:4" x14ac:dyDescent="0.3">
      <c r="A2" t="s">
        <v>20</v>
      </c>
      <c r="B2">
        <v>3663</v>
      </c>
      <c r="C2">
        <v>212</v>
      </c>
      <c r="D2">
        <v>56062</v>
      </c>
    </row>
    <row r="3" spans="1:4" x14ac:dyDescent="0.3">
      <c r="A3" t="s">
        <v>21</v>
      </c>
      <c r="B3">
        <v>1395</v>
      </c>
      <c r="C3">
        <v>25</v>
      </c>
      <c r="D3">
        <v>11625</v>
      </c>
    </row>
    <row r="4" spans="1:4" x14ac:dyDescent="0.3">
      <c r="A4" t="s">
        <v>22</v>
      </c>
      <c r="B4">
        <v>1215</v>
      </c>
      <c r="C4">
        <v>35</v>
      </c>
      <c r="D4">
        <v>14175</v>
      </c>
    </row>
    <row r="5" spans="1:4" x14ac:dyDescent="0.3">
      <c r="A5" t="s">
        <v>23</v>
      </c>
      <c r="B5">
        <v>570</v>
      </c>
      <c r="C5">
        <v>78</v>
      </c>
      <c r="D5">
        <v>6696</v>
      </c>
    </row>
  </sheetData>
  <dataConsolidate leftLabels="1" topLabels="1">
    <dataRefs count="2">
      <dataRef ref="D3:G13" sheet="Сатурн"/>
      <dataRef ref="D3:G24" sheet="Юпитер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Юпитер</vt:lpstr>
      <vt:lpstr>Сатурн</vt:lpstr>
      <vt:lpstr>Консолидация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Толстухин</dc:creator>
  <cp:lastModifiedBy>Андрей Толстухин</cp:lastModifiedBy>
  <dcterms:created xsi:type="dcterms:W3CDTF">2015-06-05T18:19:34Z</dcterms:created>
  <dcterms:modified xsi:type="dcterms:W3CDTF">2022-09-14T10:55:51Z</dcterms:modified>
</cp:coreProperties>
</file>