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<sst xmlns="http://schemas.openxmlformats.org/spreadsheetml/2006/main" count="46" uniqueCount="19">
  <si>
    <t>Название теста: Тест</t>
  </si>
  <si>
    <t>28.10.2021 18:11</t>
  </si>
  <si>
    <t>Решение задач на движение</t>
  </si>
  <si>
    <t>Муниципалитет 16, % правильных ответов</t>
  </si>
  <si>
    <t>Всего правильных</t>
  </si>
  <si>
    <t>Всего неправильных</t>
  </si>
  <si>
    <t>Код школы, 140001</t>
  </si>
  <si>
    <t>процент правильных</t>
  </si>
  <si>
    <t>Итого ответов</t>
  </si>
  <si>
    <t>Правильных ответов</t>
  </si>
  <si>
    <t>Класс 5А, % правильных ответов</t>
  </si>
  <si>
    <t>Неправильных ответов</t>
  </si>
  <si>
    <t>5А</t>
  </si>
  <si>
    <t>0 2 3</t>
  </si>
  <si>
    <t>Код школы, 140010</t>
  </si>
  <si>
    <t>0 0 1</t>
  </si>
  <si>
    <t>Код школы, 140043</t>
  </si>
  <si>
    <t>Код школы, 140041</t>
  </si>
  <si>
    <t>0 0 4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</si>
</sst>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6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IFERROR(AVERAGE(D8,D15,D23,D30), 0)</f>
        <v>0</v>
      </c>
      <c r="E5" s="2">
        <f>IFERROR(AVERAGE(E8,E15,E23,E30), 0)</f>
        <v>0</v>
      </c>
      <c r="F5" s="2">
        <f>IFERROR(AVERAGE(F8,F15,F23,F30), 0)</f>
        <v>0</v>
      </c>
    </row>
    <row r="6" spans="1:6" outlineLevel="2">
      <c r="B6" t="s">
        <v>4</v>
      </c>
      <c r="D6">
        <f>D9+D16+D24+D31</f>
        <v>0</v>
      </c>
      <c r="E6">
        <f>E9+E16+E24+E31</f>
        <v>0</v>
      </c>
      <c r="F6">
        <f>F9+F16+F24+F31</f>
        <v>0</v>
      </c>
    </row>
    <row r="7" spans="1:6" outlineLevel="2">
      <c r="B7" t="s">
        <v>5</v>
      </c>
      <c r="D7">
        <f>D10+D17+D25+D32</f>
        <v>0</v>
      </c>
      <c r="E7">
        <f>E10+E17+E25+E32</f>
        <v>0</v>
      </c>
      <c r="F7">
        <f>F10+F17+F25+F32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COUNTIF(D14:D14, "1")</f>
        <v>0</v>
      </c>
      <c r="E12">
        <f>COUNTIF(E14:E14, "1")</f>
        <v>0</v>
      </c>
      <c r="F12">
        <f>COUNTIF(F14:F14, "1")</f>
        <v>0</v>
      </c>
    </row>
    <row r="13" spans="1:6" outlineLevel="2">
      <c r="C13" t="s">
        <v>11</v>
      </c>
      <c r="D13">
        <f>COUNTIF(D14:D14, "0")</f>
        <v>0</v>
      </c>
      <c r="E13">
        <f>COUNTIF(E14:E14, "0")</f>
        <v>0</v>
      </c>
      <c r="F13">
        <f>COUNTIF(F14:F14,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  <row r="15" spans="1:6" s="3" customFormat="1">
      <c r="B15" s="3" t="s">
        <v>14</v>
      </c>
      <c r="C15" s="3" t="s">
        <v>7</v>
      </c>
      <c r="D15" s="2">
        <f>IFERROR(AVERAGE(D18), 0)</f>
        <v>0</v>
      </c>
      <c r="E15" s="2">
        <f>IFERROR(AVERAGE(E18), 0)</f>
        <v>0</v>
      </c>
      <c r="F15" s="2">
        <f>IFERROR(AVERAGE(F18), 0)</f>
        <v>0</v>
      </c>
    </row>
    <row r="16" spans="1:6" outlineLevel="2">
      <c r="B16" s="4" t="s">
        <v>8</v>
      </c>
      <c r="D16">
        <f>D19</f>
        <v>0</v>
      </c>
      <c r="E16">
        <f>E19</f>
        <v>0</v>
      </c>
      <c r="F16">
        <f>F19</f>
        <v>0</v>
      </c>
    </row>
    <row r="17" spans="2:6" outlineLevel="2">
      <c r="B17" s="4" t="s">
        <v>9</v>
      </c>
      <c r="D17">
        <f>D20</f>
        <v>0</v>
      </c>
      <c r="E17">
        <f>E20</f>
        <v>0</v>
      </c>
      <c r="F17">
        <f>F20</f>
        <v>0</v>
      </c>
    </row>
    <row r="18" spans="2:6" s="5" customFormat="1" outlineLevel="1">
      <c r="C18" s="5" t="s">
        <v>10</v>
      </c>
      <c r="D18" s="2">
        <f>IFERROR(D19/(D20+D19), 1)</f>
        <v>0</v>
      </c>
      <c r="E18" s="2">
        <f>IFERROR(E19/(E20+E19), 1)</f>
        <v>0</v>
      </c>
      <c r="F18" s="2">
        <f>IFERROR(F19/(F20+F19), 1)</f>
        <v>0</v>
      </c>
    </row>
    <row r="19" spans="2:6" outlineLevel="2">
      <c r="C19" t="s">
        <v>9</v>
      </c>
      <c r="D19">
        <f>COUNTIF(D21:D22, "1")</f>
        <v>0</v>
      </c>
      <c r="E19">
        <f>COUNTIF(E21:E22, "1")</f>
        <v>0</v>
      </c>
      <c r="F19">
        <f>COUNTIF(F21:F22, "1")</f>
        <v>0</v>
      </c>
    </row>
    <row r="20" spans="2:6" outlineLevel="2">
      <c r="C20" t="s">
        <v>11</v>
      </c>
      <c r="D20">
        <f>COUNTIF(D21:D22, "0")</f>
        <v>0</v>
      </c>
      <c r="E20">
        <f>COUNTIF(E21:E22, "0")</f>
        <v>0</v>
      </c>
      <c r="F20">
        <f>COUNTIF(F21:F22, "0")</f>
        <v>0</v>
      </c>
    </row>
    <row r="21" spans="2:6" outlineLevel="2">
      <c r="B21" t="s">
        <v>12</v>
      </c>
      <c r="C21" t="s">
        <v>15</v>
      </c>
      <c r="D21">
        <v>0</v>
      </c>
      <c r="E21">
        <v>0</v>
      </c>
      <c r="F21">
        <v>0</v>
      </c>
    </row>
    <row r="22" spans="2:6" outlineLevel="2">
      <c r="B22" t="s">
        <v>12</v>
      </c>
      <c r="C22" t="s">
        <v>15</v>
      </c>
      <c r="D22">
        <v>0</v>
      </c>
      <c r="E22">
        <v>0</v>
      </c>
      <c r="F22">
        <v>1</v>
      </c>
    </row>
    <row r="23" spans="2:6" s="3" customFormat="1">
      <c r="B23" s="3" t="s">
        <v>16</v>
      </c>
      <c r="C23" s="3" t="s">
        <v>7</v>
      </c>
      <c r="D23" s="2">
        <f>IFERROR(AVERAGE(D26), 0)</f>
        <v>0</v>
      </c>
      <c r="E23" s="2">
        <f>IFERROR(AVERAGE(E26), 0)</f>
        <v>0</v>
      </c>
      <c r="F23" s="2">
        <f>IFERROR(AVERAGE(F26), 0)</f>
        <v>0</v>
      </c>
    </row>
    <row r="24" spans="2:6" outlineLevel="2">
      <c r="B24" s="4" t="s">
        <v>8</v>
      </c>
      <c r="D24">
        <f>D27</f>
        <v>0</v>
      </c>
      <c r="E24">
        <f>E27</f>
        <v>0</v>
      </c>
      <c r="F24">
        <f>F27</f>
        <v>0</v>
      </c>
    </row>
    <row r="25" spans="2:6" outlineLevel="2">
      <c r="B25" s="4" t="s">
        <v>9</v>
      </c>
      <c r="D25">
        <f>D28</f>
        <v>0</v>
      </c>
      <c r="E25">
        <f>E28</f>
        <v>0</v>
      </c>
      <c r="F25">
        <f>F28</f>
        <v>0</v>
      </c>
    </row>
    <row r="26" spans="2:6" s="5" customFormat="1" outlineLevel="1">
      <c r="C26" s="5" t="s">
        <v>10</v>
      </c>
      <c r="D26" s="2">
        <f>IFERROR(D27/(D28+D27), 1)</f>
        <v>0</v>
      </c>
      <c r="E26" s="2">
        <f>IFERROR(E27/(E28+E27), 1)</f>
        <v>0</v>
      </c>
      <c r="F26" s="2">
        <f>IFERROR(F27/(F28+F27), 1)</f>
        <v>0</v>
      </c>
    </row>
    <row r="27" spans="2:6" outlineLevel="2">
      <c r="C27" t="s">
        <v>9</v>
      </c>
      <c r="D27">
        <f>COUNTIF(D29:D29, "1")</f>
        <v>0</v>
      </c>
      <c r="E27">
        <f>COUNTIF(E29:E29, "1")</f>
        <v>0</v>
      </c>
      <c r="F27">
        <f>COUNTIF(F29:F29, "1")</f>
        <v>0</v>
      </c>
    </row>
    <row r="28" spans="2:6" outlineLevel="2">
      <c r="C28" t="s">
        <v>11</v>
      </c>
      <c r="D28">
        <f>COUNTIF(D29:D29, "0")</f>
        <v>0</v>
      </c>
      <c r="E28">
        <f>COUNTIF(E29:E29, "0")</f>
        <v>0</v>
      </c>
      <c r="F28">
        <f>COUNTIF(F29:F29, "0")</f>
        <v>0</v>
      </c>
    </row>
    <row r="29" spans="2:6" outlineLevel="2">
      <c r="B29" t="s">
        <v>12</v>
      </c>
      <c r="C29" t="s">
        <v>15</v>
      </c>
      <c r="D29">
        <v>1</v>
      </c>
      <c r="E29">
        <v>1</v>
      </c>
      <c r="F29">
        <v>1</v>
      </c>
    </row>
    <row r="30" spans="2:6" s="3" customFormat="1">
      <c r="B30" s="3" t="s">
        <v>17</v>
      </c>
      <c r="C30" s="3" t="s">
        <v>7</v>
      </c>
      <c r="D30" s="2">
        <f>IFERROR(AVERAGE(D33), 0)</f>
        <v>0</v>
      </c>
      <c r="E30" s="2">
        <f>IFERROR(AVERAGE(E33), 0)</f>
        <v>0</v>
      </c>
      <c r="F30" s="2">
        <f>IFERROR(AVERAGE(F33), 0)</f>
        <v>0</v>
      </c>
    </row>
    <row r="31" spans="2:6" outlineLevel="2">
      <c r="B31" s="4" t="s">
        <v>8</v>
      </c>
      <c r="D31">
        <f>D34</f>
        <v>0</v>
      </c>
      <c r="E31">
        <f>E34</f>
        <v>0</v>
      </c>
      <c r="F31">
        <f>F34</f>
        <v>0</v>
      </c>
    </row>
    <row r="32" spans="2:6" outlineLevel="2">
      <c r="B32" s="4" t="s">
        <v>9</v>
      </c>
      <c r="D32">
        <f>D35</f>
        <v>0</v>
      </c>
      <c r="E32">
        <f>E35</f>
        <v>0</v>
      </c>
      <c r="F32">
        <f>F35</f>
        <v>0</v>
      </c>
    </row>
    <row r="33" spans="2:6" s="5" customFormat="1" outlineLevel="1">
      <c r="C33" s="5" t="s">
        <v>10</v>
      </c>
      <c r="D33" s="2">
        <f>IFERROR(D34/(D35+D34), 1)</f>
        <v>0</v>
      </c>
      <c r="E33" s="2">
        <f>IFERROR(E34/(E35+E34), 1)</f>
        <v>0</v>
      </c>
      <c r="F33" s="2">
        <f>IFERROR(F34/(F35+F34), 1)</f>
        <v>0</v>
      </c>
    </row>
    <row r="34" spans="2:6" outlineLevel="2">
      <c r="C34" t="s">
        <v>9</v>
      </c>
      <c r="D34">
        <f>COUNTIF(D36:D36, "1")</f>
        <v>0</v>
      </c>
      <c r="E34">
        <f>COUNTIF(E36:E36, "1")</f>
        <v>0</v>
      </c>
      <c r="F34">
        <f>COUNTIF(F36:F36, "1")</f>
        <v>0</v>
      </c>
    </row>
    <row r="35" spans="2:6" outlineLevel="2">
      <c r="C35" t="s">
        <v>11</v>
      </c>
      <c r="D35">
        <f>COUNTIF(D36:D36, "0")</f>
        <v>0</v>
      </c>
      <c r="E35">
        <f>COUNTIF(E36:E36, "0")</f>
        <v>0</v>
      </c>
      <c r="F35">
        <f>COUNTIF(F36:F36, "0")</f>
        <v>0</v>
      </c>
    </row>
    <row r="36" spans="2:6" outlineLevel="2">
      <c r="B36" t="s">
        <v>12</v>
      </c>
      <c r="C36" t="s">
        <v>18</v>
      </c>
      <c r="D36">
        <v>0</v>
      </c>
      <c r="E36">
        <v>0</v>
      </c>
      <c r="F36">
        <v>0</v>
      </c>
    </row>
  </sheetData>
  <conditionalFormatting sqref="D11:G11">
    <cfRule type="colorScale" priority="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">
    <cfRule type="colorScale" priority="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8:G18">
    <cfRule type="colorScale" priority="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1:F21">
    <cfRule type="cellIs" dxfId="0" priority="7" operator="equal">
      <formula>0</formula>
    </cfRule>
    <cfRule type="cellIs" dxfId="1" priority="8" operator="equal">
      <formula>1</formula>
    </cfRule>
  </conditionalFormatting>
  <conditionalFormatting sqref="D22:F22">
    <cfRule type="cellIs" dxfId="0" priority="9" operator="equal">
      <formula>0</formula>
    </cfRule>
    <cfRule type="cellIs" dxfId="1" priority="10" operator="equal">
      <formula>1</formula>
    </cfRule>
  </conditionalFormatting>
  <conditionalFormatting sqref="D23">
    <cfRule type="colorScale" priority="1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6:G26">
    <cfRule type="colorScale" priority="1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9:F29">
    <cfRule type="cellIs" dxfId="0" priority="15" operator="equal">
      <formula>0</formula>
    </cfRule>
    <cfRule type="cellIs" dxfId="1" priority="16" operator="equal">
      <formula>1</formula>
    </cfRule>
  </conditionalFormatting>
  <conditionalFormatting sqref="D30">
    <cfRule type="colorScale" priority="2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3:G33">
    <cfRule type="colorScale" priority="2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36:F36">
    <cfRule type="cellIs" dxfId="0" priority="21" operator="equal">
      <formula>0</formula>
    </cfRule>
    <cfRule type="cellIs" dxfId="1" priority="22" operator="equal">
      <formula>1</formula>
    </cfRule>
  </conditionalFormatting>
  <conditionalFormatting sqref="D5">
    <cfRule type="colorScale" priority="27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">
    <cfRule type="colorScale" priority="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">
    <cfRule type="colorScale" priority="1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23">
    <cfRule type="colorScale" priority="1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30">
    <cfRule type="colorScale" priority="2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28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">
    <cfRule type="colorScale" priority="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23">
    <cfRule type="colorScale" priority="2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30">
    <cfRule type="colorScale" priority="2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2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2021-10-28T13:11:40Z</dcterms:created>
  <dcterms:modified xsi:type="dcterms:W3CDTF">2021-10-28T13:11:40Z</dcterms:modified>
</cp:coreProperties>
</file>