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<sst xmlns="http://schemas.openxmlformats.org/spreadsheetml/2006/main" count="46" uniqueCount="27">
  <si>
    <t>Название теста: Тест</t>
  </si>
  <si>
    <t>28.10.2021 18:11</t>
  </si>
  <si>
    <t>Решение задач на движение</t>
  </si>
  <si>
    <t>Муниципалитет 18, % правильных ответов</t>
  </si>
  <si>
    <t>Всего правильных</t>
  </si>
  <si>
    <t>Всего неправильных</t>
  </si>
  <si>
    <t>Код школы, 160003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</si>
  <si>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</si>
  <si>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</si>
  <si>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</si>
  <si>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</si>
  <si>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</si>
  <si>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</si>
  <si>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0 2 0</t>
  </si>
  <si>
    <t>0 0 2</t>
  </si>
  <si>
    <t>0 0 4</t>
  </si>
  <si>
    <t>0 1 1</t>
  </si>
  <si>
    <t>0 2 1</t>
  </si>
  <si>
    <t>0 1 7</t>
  </si>
  <si>
    <t>0 1 8</t>
  </si>
  <si>
    <t>0 2 2</t>
  </si>
  <si>
    <t>0 1 5</t>
  </si>
  <si>
    <t>Класс 5Б, % правильных ответов</t>
  </si>
  <si>
    <t>5Б</t>
  </si>
  <si>
    <t>0 0 5</t>
  </si>
  <si>
    <t>0 2 4</t>
  </si>
  <si>
    <t>0 3 0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</si>
</sst>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IFERROR(AVERAGE(D8), 0)</f>
        <v>0</v>
      </c>
      <c r="E5" s="2">
        <f>IFERROR(AVERAGE(E8), 0)</f>
        <v>0</v>
      </c>
      <c r="F5" s="2">
        <f>IFERROR(AVERAGE(F8), 0)</f>
        <v>0</v>
      </c>
    </row>
    <row r="6" spans="1:6" outlineLevel="2">
      <c r="B6" t="s">
        <v>4</v>
      </c>
      <c r="D6">
        <f>D9</f>
        <v>0</v>
      </c>
      <c r="E6">
        <f>E9</f>
        <v>0</v>
      </c>
      <c r="F6">
        <f>F9</f>
        <v>0</v>
      </c>
    </row>
    <row r="7" spans="1:6" outlineLevel="2">
      <c r="B7" t="s">
        <v>5</v>
      </c>
      <c r="D7">
        <f>D10</f>
        <v>0</v>
      </c>
      <c r="E7">
        <f>E10</f>
        <v>0</v>
      </c>
      <c r="F7">
        <f>F10</f>
        <v>0</v>
      </c>
    </row>
    <row r="8" spans="1:6" s="3" customFormat="1">
      <c r="B8" s="3" t="s">
        <v>6</v>
      </c>
      <c r="C8" s="3" t="s">
        <v>7</v>
      </c>
      <c r="D8" s="2">
        <f>IFERROR(AVERAGE(D11,D23), 0)</f>
        <v>0</v>
      </c>
      <c r="E8" s="2">
        <f>IFERROR(AVERAGE(E11,E23), 0)</f>
        <v>0</v>
      </c>
      <c r="F8" s="2">
        <f>IFERROR(AVERAGE(F11,F23), 0)</f>
        <v>0</v>
      </c>
    </row>
    <row r="9" spans="1:6" outlineLevel="2">
      <c r="B9" s="4" t="s">
        <v>8</v>
      </c>
      <c r="D9">
        <f>D12+D24</f>
        <v>0</v>
      </c>
      <c r="E9">
        <f>E12+E24</f>
        <v>0</v>
      </c>
      <c r="F9">
        <f>F12+F24</f>
        <v>0</v>
      </c>
    </row>
    <row r="10" spans="1:6" outlineLevel="2">
      <c r="B10" s="4" t="s">
        <v>9</v>
      </c>
      <c r="D10">
        <f>D13+D25</f>
        <v>0</v>
      </c>
      <c r="E10">
        <f>E13+E25</f>
        <v>0</v>
      </c>
      <c r="F10">
        <f>F13+F25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COUNTIF(D14:D22, "1")</f>
        <v>0</v>
      </c>
      <c r="E12">
        <f>COUNTIF(E14:E22, "1")</f>
        <v>0</v>
      </c>
      <c r="F12">
        <f>COUNTIF(F14:F22, "1")</f>
        <v>0</v>
      </c>
    </row>
    <row r="13" spans="1:6" outlineLevel="2">
      <c r="C13" t="s">
        <v>11</v>
      </c>
      <c r="D13">
        <f>COUNTIF(D14:D22, "0")</f>
        <v>0</v>
      </c>
      <c r="E13">
        <f>COUNTIF(E14:E22, "0")</f>
        <v>0</v>
      </c>
      <c r="F13">
        <f>COUNTIF(F14:F22,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outlineLevel="2">
      <c r="B16" t="s">
        <v>12</v>
      </c>
      <c r="C16" t="s">
        <v>15</v>
      </c>
      <c r="D16">
        <v>0</v>
      </c>
      <c r="E16">
        <v>0</v>
      </c>
      <c r="F16">
        <v>0</v>
      </c>
    </row>
    <row r="17" spans="2:6" outlineLevel="2">
      <c r="B17" t="s">
        <v>12</v>
      </c>
      <c r="C17" t="s">
        <v>16</v>
      </c>
      <c r="D17">
        <v>0</v>
      </c>
      <c r="E17">
        <v>0</v>
      </c>
      <c r="F17">
        <v>0</v>
      </c>
    </row>
    <row r="18" spans="2:6" outlineLevel="2">
      <c r="B18" t="s">
        <v>12</v>
      </c>
      <c r="C18" t="s">
        <v>17</v>
      </c>
      <c r="D18">
        <v>0</v>
      </c>
      <c r="E18">
        <v>0</v>
      </c>
      <c r="F18">
        <v>0</v>
      </c>
    </row>
    <row r="19" spans="2:6" outlineLevel="2">
      <c r="B19" t="s">
        <v>12</v>
      </c>
      <c r="C19" t="s">
        <v>18</v>
      </c>
      <c r="D19">
        <v>0</v>
      </c>
      <c r="E19">
        <v>0</v>
      </c>
      <c r="F19">
        <v>0</v>
      </c>
    </row>
    <row r="20" spans="2:6" outlineLevel="2">
      <c r="B20" t="s">
        <v>12</v>
      </c>
      <c r="C20" t="s">
        <v>19</v>
      </c>
      <c r="D20">
        <v>0</v>
      </c>
      <c r="E20">
        <v>0</v>
      </c>
      <c r="F20">
        <v>0</v>
      </c>
    </row>
    <row r="21" spans="2:6" outlineLevel="2">
      <c r="B21" t="s">
        <v>12</v>
      </c>
      <c r="C21" t="s">
        <v>20</v>
      </c>
      <c r="D21">
        <v>0</v>
      </c>
      <c r="E21">
        <v>0</v>
      </c>
      <c r="F21">
        <v>0</v>
      </c>
    </row>
    <row r="22" spans="2:6" outlineLevel="2">
      <c r="B22" t="s">
        <v>12</v>
      </c>
      <c r="C22" t="s">
        <v>21</v>
      </c>
      <c r="D22">
        <v>0</v>
      </c>
      <c r="E22">
        <v>0</v>
      </c>
      <c r="F22">
        <v>0</v>
      </c>
    </row>
    <row r="23" spans="2:6" s="5" customFormat="1" outlineLevel="1">
      <c r="C23" s="5" t="s">
        <v>22</v>
      </c>
      <c r="D23" s="2">
        <f>IFERROR(D24/(D25+D24), 1)</f>
        <v>0</v>
      </c>
      <c r="E23" s="2">
        <f>IFERROR(E24/(E25+E24), 1)</f>
        <v>0</v>
      </c>
      <c r="F23" s="2">
        <f>IFERROR(F24/(F25+F24), 1)</f>
        <v>0</v>
      </c>
    </row>
    <row r="24" spans="2:6" outlineLevel="2">
      <c r="C24" t="s">
        <v>9</v>
      </c>
      <c r="D24">
        <f>COUNTIF(D26:D30, "1")</f>
        <v>0</v>
      </c>
      <c r="E24">
        <f>COUNTIF(E26:E30, "1")</f>
        <v>0</v>
      </c>
      <c r="F24">
        <f>COUNTIF(F26:F30, "1")</f>
        <v>0</v>
      </c>
    </row>
    <row r="25" spans="2:6" outlineLevel="2">
      <c r="C25" t="s">
        <v>11</v>
      </c>
      <c r="D25">
        <f>COUNTIF(D26:D30, "0")</f>
        <v>0</v>
      </c>
      <c r="E25">
        <f>COUNTIF(E26:E30, "0")</f>
        <v>0</v>
      </c>
      <c r="F25">
        <f>COUNTIF(F26:F30, "0")</f>
        <v>0</v>
      </c>
    </row>
    <row r="26" spans="2:6" outlineLevel="2">
      <c r="B26" t="s">
        <v>23</v>
      </c>
      <c r="C26" t="s">
        <v>24</v>
      </c>
      <c r="D26">
        <v>0</v>
      </c>
      <c r="E26">
        <v>0</v>
      </c>
      <c r="F26">
        <v>0</v>
      </c>
    </row>
    <row r="27" spans="2:6" outlineLevel="2">
      <c r="B27" t="s">
        <v>23</v>
      </c>
      <c r="C27" t="s">
        <v>25</v>
      </c>
      <c r="D27">
        <v>0</v>
      </c>
      <c r="E27">
        <v>0</v>
      </c>
      <c r="F27">
        <v>0</v>
      </c>
    </row>
    <row r="28" spans="2:6" outlineLevel="2">
      <c r="B28" t="s">
        <v>23</v>
      </c>
      <c r="C28" t="s">
        <v>26</v>
      </c>
      <c r="D28">
        <v>0</v>
      </c>
      <c r="E28">
        <v>0</v>
      </c>
      <c r="F28">
        <v>0</v>
      </c>
    </row>
    <row r="29" spans="2:6" outlineLevel="2">
      <c r="B29" t="s">
        <v>23</v>
      </c>
      <c r="C29" t="s">
        <v>18</v>
      </c>
      <c r="D29">
        <v>0</v>
      </c>
      <c r="E29">
        <v>0</v>
      </c>
      <c r="F29">
        <v>0</v>
      </c>
    </row>
    <row r="30" spans="2:6" outlineLevel="2">
      <c r="B30" t="s">
        <v>23</v>
      </c>
      <c r="C30" t="s">
        <v>17</v>
      </c>
      <c r="D30">
        <v>0</v>
      </c>
      <c r="E30">
        <v>0</v>
      </c>
      <c r="F30">
        <v>0</v>
      </c>
    </row>
  </sheetData>
  <conditionalFormatting sqref="D11:G11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:F16">
    <cfRule type="cellIs" dxfId="0" priority="5" operator="equal">
      <formula>0</formula>
    </cfRule>
    <cfRule type="cellIs" dxfId="1" priority="6" operator="equal">
      <formula>1</formula>
    </cfRule>
  </conditionalFormatting>
  <conditionalFormatting sqref="D17:F17">
    <cfRule type="cellIs" dxfId="0" priority="7" operator="equal">
      <formula>0</formula>
    </cfRule>
    <cfRule type="cellIs" dxfId="1" priority="8" operator="equal">
      <formula>1</formula>
    </cfRule>
  </conditionalFormatting>
  <conditionalFormatting sqref="D18:F18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19:F19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20:F20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1:F21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22:F22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23:G23">
    <cfRule type="colorScale" priority="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F26">
    <cfRule type="cellIs" dxfId="0" priority="20" operator="equal">
      <formula>0</formula>
    </cfRule>
    <cfRule type="cellIs" dxfId="1" priority="21" operator="equal">
      <formula>1</formula>
    </cfRule>
  </conditionalFormatting>
  <conditionalFormatting sqref="D27:F27">
    <cfRule type="cellIs" dxfId="0" priority="22" operator="equal">
      <formula>0</formula>
    </cfRule>
    <cfRule type="cellIs" dxfId="1" priority="23" operator="equal">
      <formula>1</formula>
    </cfRule>
  </conditionalFormatting>
  <conditionalFormatting sqref="D28:F28">
    <cfRule type="cellIs" dxfId="0" priority="24" operator="equal">
      <formula>0</formula>
    </cfRule>
    <cfRule type="cellIs" dxfId="1" priority="25" operator="equal">
      <formula>1</formula>
    </cfRule>
  </conditionalFormatting>
  <conditionalFormatting sqref="D29:F29">
    <cfRule type="cellIs" dxfId="0" priority="26" operator="equal">
      <formula>0</formula>
    </cfRule>
    <cfRule type="cellIs" dxfId="1" priority="27" operator="equal">
      <formula>1</formula>
    </cfRule>
  </conditionalFormatting>
  <conditionalFormatting sqref="D30:F30">
    <cfRule type="cellIs" dxfId="0" priority="28" operator="equal">
      <formula>0</formula>
    </cfRule>
    <cfRule type="cellIs" dxfId="1" priority="29" operator="equal">
      <formula>1</formula>
    </cfRule>
  </conditionalFormatting>
  <conditionalFormatting sqref="D5">
    <cfRule type="colorScale" priority="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2021-10-28T13:11:42Z</dcterms:created>
  <dcterms:modified xsi:type="dcterms:W3CDTF">2021-10-28T13:11:42Z</dcterms:modified>
</cp:coreProperties>
</file>