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<sst xmlns="http://schemas.openxmlformats.org/spreadsheetml/2006/main" count="49" uniqueCount="20">
  <si>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Название теста: Тест</t>
  </si>
  <si>
    <t>28.10.2021 18:11</t>
  </si>
  <si>
    <t>Решение задач на движение</t>
  </si>
  <si>
    <t>Муниципалитет 20, % правильных ответов</t>
  </si>
  <si>
    <t>Всего правильных</t>
  </si>
  <si>
    <t>Всего неправильных</t>
  </si>
  <si>
    <t>Код школы, 180022</t>
  </si>
  <si>
    <t>процент правильных</t>
  </si>
  <si>
    <t>Итого ответов</t>
  </si>
  <si>
    <t>Правильных ответов</t>
  </si>
  <si>
    <t>Класс 5А, % правильных ответов</t>
  </si>
  <si>
    <t>Неправильных ответов</t>
  </si>
  <si>
    <t>5А</t>
  </si>
  <si>
    <t>0 0 7</t>
  </si>
  <si>
    <t>0 0 5</t>
  </si>
  <si>
    <t>Код школы, 180027</t>
  </si>
  <si>
    <t>0 0 1</t>
  </si>
  <si>
    <t>Код школы, 180031</t>
  </si>
  <si>
    <t>0 0 4</t>
  </si>
  <si>
    <t>0 0 2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</si>
</sst>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2">
    <dxf>
      <fill>
        <patternFill>
          <bgColor rgb="FFDD0000"/>
        </patternFill>
      </fill>
    </dxf>
    <dxf>
      <fill>
        <patternFill>
          <bgColor rgb="FF00DD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 outlineLevelRow="2"/>
  <sheetData>
    <row r="1" spans="1:6">
      <c r="A1" t="s">
        <v>0</v>
      </c>
      <c r="B1" t="s">
        <v>1</v>
      </c>
      <c r="D1" t="s">
        <v>2</v>
      </c>
      <c r="E1" t="s">
        <v>2</v>
      </c>
      <c r="F1" t="s">
        <v>2</v>
      </c>
    </row>
    <row r="5" spans="1:6" s="1" customFormat="1">
      <c r="B5" s="1" t="s">
        <v>3</v>
      </c>
      <c r="D5" s="2">
        <f>IFERROR(AVERAGE(D8,D17,D24), 0)</f>
        <v>0</v>
      </c>
      <c r="E5" s="2">
        <f>IFERROR(AVERAGE(E8,E17,E24), 0)</f>
        <v>0</v>
      </c>
      <c r="F5" s="2">
        <f>IFERROR(AVERAGE(F8,F17,F24), 0)</f>
        <v>0</v>
      </c>
    </row>
    <row r="6" spans="1:6" outlineLevel="2">
      <c r="B6" t="s">
        <v>4</v>
      </c>
      <c r="D6">
        <f>D9+D18+D25</f>
        <v>0</v>
      </c>
      <c r="E6">
        <f>E9+E18+E25</f>
        <v>0</v>
      </c>
      <c r="F6">
        <f>F9+F18+F25</f>
        <v>0</v>
      </c>
    </row>
    <row r="7" spans="1:6" outlineLevel="2">
      <c r="B7" t="s">
        <v>5</v>
      </c>
      <c r="D7">
        <f>D10+D19+D26</f>
        <v>0</v>
      </c>
      <c r="E7">
        <f>E10+E19+E26</f>
        <v>0</v>
      </c>
      <c r="F7">
        <f>F10+F19+F26</f>
        <v>0</v>
      </c>
    </row>
    <row r="8" spans="1:6" s="3" customFormat="1">
      <c r="B8" s="3" t="s">
        <v>6</v>
      </c>
      <c r="C8" s="3" t="s">
        <v>7</v>
      </c>
      <c r="D8" s="2">
        <f>IFERROR(AVERAGE(D11), 0)</f>
        <v>0</v>
      </c>
      <c r="E8" s="2">
        <f>IFERROR(AVERAGE(E11), 0)</f>
        <v>0</v>
      </c>
      <c r="F8" s="2">
        <f>IFERROR(AVERAGE(F11), 0)</f>
        <v>0</v>
      </c>
    </row>
    <row r="9" spans="1:6" outlineLevel="2">
      <c r="B9" s="4" t="s">
        <v>8</v>
      </c>
      <c r="D9">
        <f>D12</f>
        <v>0</v>
      </c>
      <c r="E9">
        <f>E12</f>
        <v>0</v>
      </c>
      <c r="F9">
        <f>F12</f>
        <v>0</v>
      </c>
    </row>
    <row r="10" spans="1:6" outlineLevel="2">
      <c r="B10" s="4" t="s">
        <v>9</v>
      </c>
      <c r="D10">
        <f>D13</f>
        <v>0</v>
      </c>
      <c r="E10">
        <f>E13</f>
        <v>0</v>
      </c>
      <c r="F10">
        <f>F13</f>
        <v>0</v>
      </c>
    </row>
    <row r="11" spans="1:6" s="5" customFormat="1" outlineLevel="1">
      <c r="C11" s="5" t="s">
        <v>10</v>
      </c>
      <c r="D11" s="2">
        <f>IFERROR(D12/(D13+D12), 1)</f>
        <v>0</v>
      </c>
      <c r="E11" s="2">
        <f>IFERROR(E12/(E13+E12), 1)</f>
        <v>0</v>
      </c>
      <c r="F11" s="2">
        <f>IFERROR(F12/(F13+F12), 1)</f>
        <v>0</v>
      </c>
    </row>
    <row r="12" spans="1:6" outlineLevel="2">
      <c r="C12" t="s">
        <v>9</v>
      </c>
      <c r="D12">
        <f>COUNTIF(D14:D16, "1")</f>
        <v>0</v>
      </c>
      <c r="E12">
        <f>COUNTIF(E14:E16, "1")</f>
        <v>0</v>
      </c>
      <c r="F12">
        <f>COUNTIF(F14:F16, "1")</f>
        <v>0</v>
      </c>
    </row>
    <row r="13" spans="1:6" outlineLevel="2">
      <c r="C13" t="s">
        <v>11</v>
      </c>
      <c r="D13">
        <f>COUNTIF(D14:D16, "0")</f>
        <v>0</v>
      </c>
      <c r="E13">
        <f>COUNTIF(E14:E16, "0")</f>
        <v>0</v>
      </c>
      <c r="F13">
        <f>COUNTIF(F14:F16, "0")</f>
        <v>0</v>
      </c>
    </row>
    <row r="14" spans="1:6" outlineLevel="2">
      <c r="B14" t="s">
        <v>12</v>
      </c>
      <c r="C14" t="s">
        <v>13</v>
      </c>
      <c r="D14">
        <v>1</v>
      </c>
      <c r="E14">
        <v>1</v>
      </c>
      <c r="F14">
        <v>1</v>
      </c>
    </row>
    <row r="15" spans="1:6" outlineLevel="2">
      <c r="B15" t="s">
        <v>12</v>
      </c>
      <c r="C15" t="s">
        <v>14</v>
      </c>
      <c r="D15">
        <v>0</v>
      </c>
      <c r="E15">
        <v>0</v>
      </c>
      <c r="F15">
        <v>0</v>
      </c>
    </row>
    <row r="16" spans="1:6" outlineLevel="2">
      <c r="B16" t="s">
        <v>12</v>
      </c>
      <c r="C16" t="s">
        <v>13</v>
      </c>
      <c r="D16">
        <v>0</v>
      </c>
      <c r="E16">
        <v>0</v>
      </c>
      <c r="F16">
        <v>0</v>
      </c>
    </row>
    <row r="17" spans="2:6" s="3" customFormat="1">
      <c r="B17" s="3" t="s">
        <v>15</v>
      </c>
      <c r="C17" s="3" t="s">
        <v>7</v>
      </c>
      <c r="D17" s="2">
        <f>IFERROR(AVERAGE(D20), 0)</f>
        <v>0</v>
      </c>
      <c r="E17" s="2">
        <f>IFERROR(AVERAGE(E20), 0)</f>
        <v>0</v>
      </c>
      <c r="F17" s="2">
        <f>IFERROR(AVERAGE(F20), 0)</f>
        <v>0</v>
      </c>
    </row>
    <row r="18" spans="2:6" outlineLevel="2">
      <c r="B18" s="4" t="s">
        <v>8</v>
      </c>
      <c r="D18">
        <f>D21</f>
        <v>0</v>
      </c>
      <c r="E18">
        <f>E21</f>
        <v>0</v>
      </c>
      <c r="F18">
        <f>F21</f>
        <v>0</v>
      </c>
    </row>
    <row r="19" spans="2:6" outlineLevel="2">
      <c r="B19" s="4" t="s">
        <v>9</v>
      </c>
      <c r="D19">
        <f>D22</f>
        <v>0</v>
      </c>
      <c r="E19">
        <f>E22</f>
        <v>0</v>
      </c>
      <c r="F19">
        <f>F22</f>
        <v>0</v>
      </c>
    </row>
    <row r="20" spans="2:6" s="5" customFormat="1" outlineLevel="1">
      <c r="C20" s="5" t="s">
        <v>10</v>
      </c>
      <c r="D20" s="2">
        <f>IFERROR(D21/(D22+D21), 1)</f>
        <v>0</v>
      </c>
      <c r="E20" s="2">
        <f>IFERROR(E21/(E22+E21), 1)</f>
        <v>0</v>
      </c>
      <c r="F20" s="2">
        <f>IFERROR(F21/(F22+F21), 1)</f>
        <v>0</v>
      </c>
    </row>
    <row r="21" spans="2:6" outlineLevel="2">
      <c r="C21" t="s">
        <v>9</v>
      </c>
      <c r="D21">
        <f>COUNTIF(D23:D23, "1")</f>
        <v>0</v>
      </c>
      <c r="E21">
        <f>COUNTIF(E23:E23, "1")</f>
        <v>0</v>
      </c>
      <c r="F21">
        <f>COUNTIF(F23:F23, "1")</f>
        <v>0</v>
      </c>
    </row>
    <row r="22" spans="2:6" outlineLevel="2">
      <c r="C22" t="s">
        <v>11</v>
      </c>
      <c r="D22">
        <f>COUNTIF(D23:D23, "0")</f>
        <v>0</v>
      </c>
      <c r="E22">
        <f>COUNTIF(E23:E23, "0")</f>
        <v>0</v>
      </c>
      <c r="F22">
        <f>COUNTIF(F23:F23, "0")</f>
        <v>0</v>
      </c>
    </row>
    <row r="23" spans="2:6" outlineLevel="2">
      <c r="B23" t="s">
        <v>12</v>
      </c>
      <c r="C23" t="s">
        <v>16</v>
      </c>
      <c r="D23">
        <v>0</v>
      </c>
      <c r="E23">
        <v>0</v>
      </c>
      <c r="F23">
        <v>0</v>
      </c>
    </row>
    <row r="24" spans="2:6" s="3" customFormat="1">
      <c r="B24" s="3" t="s">
        <v>17</v>
      </c>
      <c r="C24" s="3" t="s">
        <v>7</v>
      </c>
      <c r="D24" s="2">
        <f>IFERROR(AVERAGE(D27), 0)</f>
        <v>0</v>
      </c>
      <c r="E24" s="2">
        <f>IFERROR(AVERAGE(E27), 0)</f>
        <v>0</v>
      </c>
      <c r="F24" s="2">
        <f>IFERROR(AVERAGE(F27), 0)</f>
        <v>0</v>
      </c>
    </row>
    <row r="25" spans="2:6" outlineLevel="2">
      <c r="B25" s="4" t="s">
        <v>8</v>
      </c>
      <c r="D25">
        <f>D28</f>
        <v>0</v>
      </c>
      <c r="E25">
        <f>E28</f>
        <v>0</v>
      </c>
      <c r="F25">
        <f>F28</f>
        <v>0</v>
      </c>
    </row>
    <row r="26" spans="2:6" outlineLevel="2">
      <c r="B26" s="4" t="s">
        <v>9</v>
      </c>
      <c r="D26">
        <f>D29</f>
        <v>0</v>
      </c>
      <c r="E26">
        <f>E29</f>
        <v>0</v>
      </c>
      <c r="F26">
        <f>F29</f>
        <v>0</v>
      </c>
    </row>
    <row r="27" spans="2:6" s="5" customFormat="1" outlineLevel="1">
      <c r="C27" s="5" t="s">
        <v>10</v>
      </c>
      <c r="D27" s="2">
        <f>IFERROR(D28/(D29+D28), 1)</f>
        <v>0</v>
      </c>
      <c r="E27" s="2">
        <f>IFERROR(E28/(E29+E28), 1)</f>
        <v>0</v>
      </c>
      <c r="F27" s="2">
        <f>IFERROR(F28/(F29+F28), 1)</f>
        <v>0</v>
      </c>
    </row>
    <row r="28" spans="2:6" outlineLevel="2">
      <c r="C28" t="s">
        <v>9</v>
      </c>
      <c r="D28">
        <f>COUNTIF(D30:D35, "1")</f>
        <v>0</v>
      </c>
      <c r="E28">
        <f>COUNTIF(E30:E35, "1")</f>
        <v>0</v>
      </c>
      <c r="F28">
        <f>COUNTIF(F30:F35, "1")</f>
        <v>0</v>
      </c>
    </row>
    <row r="29" spans="2:6" outlineLevel="2">
      <c r="C29" t="s">
        <v>11</v>
      </c>
      <c r="D29">
        <f>COUNTIF(D30:D35, "0")</f>
        <v>0</v>
      </c>
      <c r="E29">
        <f>COUNTIF(E30:E35, "0")</f>
        <v>0</v>
      </c>
      <c r="F29">
        <f>COUNTIF(F30:F35, "0")</f>
        <v>0</v>
      </c>
    </row>
    <row r="30" spans="2:6" outlineLevel="2">
      <c r="B30" t="s">
        <v>12</v>
      </c>
      <c r="C30" t="s">
        <v>14</v>
      </c>
      <c r="D30">
        <v>0</v>
      </c>
      <c r="E30">
        <v>0</v>
      </c>
      <c r="F30">
        <v>0</v>
      </c>
    </row>
    <row r="31" spans="2:6" outlineLevel="2">
      <c r="B31" t="s">
        <v>12</v>
      </c>
      <c r="C31" t="s">
        <v>18</v>
      </c>
      <c r="D31">
        <v>0</v>
      </c>
      <c r="E31">
        <v>0</v>
      </c>
      <c r="F31">
        <v>0</v>
      </c>
    </row>
    <row r="32" spans="2:6" outlineLevel="2">
      <c r="B32" t="s">
        <v>12</v>
      </c>
      <c r="C32" t="s">
        <v>19</v>
      </c>
      <c r="D32">
        <v>0</v>
      </c>
      <c r="E32">
        <v>0</v>
      </c>
      <c r="F32">
        <v>0</v>
      </c>
    </row>
    <row r="33" spans="2:6" outlineLevel="2">
      <c r="B33" t="s">
        <v>12</v>
      </c>
      <c r="C33" t="s">
        <v>14</v>
      </c>
      <c r="D33">
        <v>0</v>
      </c>
      <c r="E33">
        <v>0</v>
      </c>
      <c r="F33">
        <v>0</v>
      </c>
    </row>
    <row r="34" spans="2:6" outlineLevel="2">
      <c r="B34" t="s">
        <v>12</v>
      </c>
      <c r="C34" t="s">
        <v>14</v>
      </c>
      <c r="D34">
        <v>0</v>
      </c>
      <c r="E34">
        <v>0</v>
      </c>
      <c r="F34">
        <v>0</v>
      </c>
    </row>
    <row r="35" spans="2:6" outlineLevel="2">
      <c r="B35" t="s">
        <v>12</v>
      </c>
      <c r="C35" t="s">
        <v>14</v>
      </c>
      <c r="D35">
        <v>0</v>
      </c>
      <c r="E35">
        <v>0</v>
      </c>
      <c r="F35">
        <v>0</v>
      </c>
    </row>
  </sheetData>
  <conditionalFormatting sqref="D11:G11">
    <cfRule type="colorScale" priority="7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14:F14">
    <cfRule type="cellIs" dxfId="0" priority="1" operator="equal">
      <formula>0</formula>
    </cfRule>
    <cfRule type="cellIs" dxfId="1" priority="2" operator="equal">
      <formula>1</formula>
    </cfRule>
  </conditionalFormatting>
  <conditionalFormatting sqref="D15:F15">
    <cfRule type="cellIs" dxfId="0" priority="3" operator="equal">
      <formula>0</formula>
    </cfRule>
    <cfRule type="cellIs" dxfId="1" priority="4" operator="equal">
      <formula>1</formula>
    </cfRule>
  </conditionalFormatting>
  <conditionalFormatting sqref="D16:F16">
    <cfRule type="cellIs" dxfId="0" priority="5" operator="equal">
      <formula>0</formula>
    </cfRule>
    <cfRule type="cellIs" dxfId="1" priority="6" operator="equal">
      <formula>1</formula>
    </cfRule>
  </conditionalFormatting>
  <conditionalFormatting sqref="D17">
    <cfRule type="colorScale" priority="1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20:G20">
    <cfRule type="colorScale" priority="13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23:F23">
    <cfRule type="cellIs" dxfId="0" priority="11" operator="equal">
      <formula>0</formula>
    </cfRule>
    <cfRule type="cellIs" dxfId="1" priority="12" operator="equal">
      <formula>1</formula>
    </cfRule>
  </conditionalFormatting>
  <conditionalFormatting sqref="D24">
    <cfRule type="colorScale" priority="30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27:G27">
    <cfRule type="colorScale" priority="29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30:F30">
    <cfRule type="cellIs" dxfId="0" priority="17" operator="equal">
      <formula>0</formula>
    </cfRule>
    <cfRule type="cellIs" dxfId="1" priority="18" operator="equal">
      <formula>1</formula>
    </cfRule>
  </conditionalFormatting>
  <conditionalFormatting sqref="D31:F31">
    <cfRule type="cellIs" dxfId="0" priority="19" operator="equal">
      <formula>0</formula>
    </cfRule>
    <cfRule type="cellIs" dxfId="1" priority="20" operator="equal">
      <formula>1</formula>
    </cfRule>
  </conditionalFormatting>
  <conditionalFormatting sqref="D32:F32">
    <cfRule type="cellIs" dxfId="0" priority="21" operator="equal">
      <formula>0</formula>
    </cfRule>
    <cfRule type="cellIs" dxfId="1" priority="22" operator="equal">
      <formula>1</formula>
    </cfRule>
  </conditionalFormatting>
  <conditionalFormatting sqref="D33:F33">
    <cfRule type="cellIs" dxfId="0" priority="23" operator="equal">
      <formula>0</formula>
    </cfRule>
    <cfRule type="cellIs" dxfId="1" priority="24" operator="equal">
      <formula>1</formula>
    </cfRule>
  </conditionalFormatting>
  <conditionalFormatting sqref="D34:F34">
    <cfRule type="cellIs" dxfId="0" priority="25" operator="equal">
      <formula>0</formula>
    </cfRule>
    <cfRule type="cellIs" dxfId="1" priority="26" operator="equal">
      <formula>1</formula>
    </cfRule>
  </conditionalFormatting>
  <conditionalFormatting sqref="D35:F35">
    <cfRule type="cellIs" dxfId="0" priority="27" operator="equal">
      <formula>0</formula>
    </cfRule>
    <cfRule type="cellIs" dxfId="1" priority="28" operator="equal">
      <formula>1</formula>
    </cfRule>
  </conditionalFormatting>
  <conditionalFormatting sqref="D5">
    <cfRule type="colorScale" priority="33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8">
    <cfRule type="colorScale" priority="8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17">
    <cfRule type="colorScale" priority="1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24">
    <cfRule type="colorScale" priority="31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5">
    <cfRule type="colorScale" priority="3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8">
    <cfRule type="colorScale" priority="9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17">
    <cfRule type="colorScale" priority="16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24">
    <cfRule type="colorScale" priority="32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5">
    <cfRule type="colorScale" priority="3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8">
    <cfRule type="colorScale" priority="10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2021-10-28T13:11:44Z</dcterms:created>
  <dcterms:modified xsi:type="dcterms:W3CDTF">2021-10-28T13:11:44Z</dcterms:modified>
</cp:coreProperties>
</file>