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<sst xmlns="http://schemas.openxmlformats.org/spreadsheetml/2006/main" count="66" uniqueCount="27">
  <si>
    <t>Название теста: Тест</t>
  </si>
  <si>
    <t>28.10.2021 18:11</t>
  </si>
  <si>
    <t>Решение задач на движение</t>
  </si>
  <si>
    <t>Муниципалитет 22, % правильных ответов</t>
  </si>
  <si>
    <t>Всего правильных</t>
  </si>
  <si>
    <t>Всего неправильных</t>
  </si>
  <si>
    <t>Код школы, 190001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</si>
  <si>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</si>
  <si>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</si>
  <si>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</si>
  <si>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</si>
  <si>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</si>
  <si>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</si>
  <si>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0 0 1</t>
  </si>
  <si>
    <t>Код школы, 190006</t>
  </si>
  <si>
    <t>0 2 1</t>
  </si>
  <si>
    <t>0 0 4</t>
  </si>
  <si>
    <t>Код школы, 190011</t>
  </si>
  <si>
    <t>0 1 6</t>
  </si>
  <si>
    <t>0 1 7</t>
  </si>
  <si>
    <t>Код школы, 190004</t>
  </si>
  <si>
    <t>Код школы, 190018</t>
  </si>
  <si>
    <t>Класс 11Д, % правильных ответов</t>
  </si>
  <si>
    <t>11Д</t>
  </si>
  <si>
    <t>0 1 5</t>
  </si>
  <si>
    <t>Код школы, 190033</t>
  </si>
  <si>
    <t>0 0 5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</si>
</sst>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IFERROR(AVERAGE(D8,D15,D23,D31,D38,D45), 0)</f>
        <v>0</v>
      </c>
      <c r="E5" s="2">
        <f>IFERROR(AVERAGE(E8,E15,E23,E31,E38,E45), 0)</f>
        <v>0</v>
      </c>
      <c r="F5" s="2">
        <f>IFERROR(AVERAGE(F8,F15,F23,F31,F38,F45), 0)</f>
        <v>0</v>
      </c>
    </row>
    <row r="6" spans="1:6" outlineLevel="2">
      <c r="B6" t="s">
        <v>4</v>
      </c>
      <c r="D6">
        <f>D9+D16+D24+D32+D39+D46</f>
        <v>0</v>
      </c>
      <c r="E6">
        <f>E9+E16+E24+E32+E39+E46</f>
        <v>0</v>
      </c>
      <c r="F6">
        <f>F9+F16+F24+F32+F39+F46</f>
        <v>0</v>
      </c>
    </row>
    <row r="7" spans="1:6" outlineLevel="2">
      <c r="B7" t="s">
        <v>5</v>
      </c>
      <c r="D7">
        <f>D10+D17+D25+D33+D40+D47</f>
        <v>0</v>
      </c>
      <c r="E7">
        <f>E10+E17+E25+E33+E40+E47</f>
        <v>0</v>
      </c>
      <c r="F7">
        <f>F10+F17+F25+F33+F40+F47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s="3" customFormat="1">
      <c r="B15" s="3" t="s">
        <v>14</v>
      </c>
      <c r="C15" s="3" t="s">
        <v>7</v>
      </c>
      <c r="D15" s="2">
        <f>IFERROR(AVERAGE(D18), 0)</f>
        <v>0</v>
      </c>
      <c r="E15" s="2">
        <f>IFERROR(AVERAGE(E18), 0)</f>
        <v>0</v>
      </c>
      <c r="F15" s="2">
        <f>IFERROR(AVERAGE(F18), 0)</f>
        <v>0</v>
      </c>
    </row>
    <row r="16" spans="1:6" outlineLevel="2">
      <c r="B16" s="4" t="s">
        <v>8</v>
      </c>
      <c r="D16">
        <f>D19</f>
        <v>0</v>
      </c>
      <c r="E16">
        <f>E19</f>
        <v>0</v>
      </c>
      <c r="F16">
        <f>F19</f>
        <v>0</v>
      </c>
    </row>
    <row r="17" spans="2:6" outlineLevel="2">
      <c r="B17" s="4" t="s">
        <v>9</v>
      </c>
      <c r="D17">
        <f>D20</f>
        <v>0</v>
      </c>
      <c r="E17">
        <f>E20</f>
        <v>0</v>
      </c>
      <c r="F17">
        <f>F20</f>
        <v>0</v>
      </c>
    </row>
    <row r="18" spans="2:6" s="5" customFormat="1" outlineLevel="1">
      <c r="C18" s="5" t="s">
        <v>10</v>
      </c>
      <c r="D18" s="2">
        <f>IFERROR(D19/(D20+D19), 1)</f>
        <v>0</v>
      </c>
      <c r="E18" s="2">
        <f>IFERROR(E19/(E20+E19), 1)</f>
        <v>0</v>
      </c>
      <c r="F18" s="2">
        <f>IFERROR(F19/(F20+F19), 1)</f>
        <v>0</v>
      </c>
    </row>
    <row r="19" spans="2:6" outlineLevel="2">
      <c r="C19" t="s">
        <v>9</v>
      </c>
      <c r="D19">
        <f>COUNTIF(D21:D22, "1")</f>
        <v>0</v>
      </c>
      <c r="E19">
        <f>COUNTIF(E21:E22, "1")</f>
        <v>0</v>
      </c>
      <c r="F19">
        <f>COUNTIF(F21:F22, "1")</f>
        <v>0</v>
      </c>
    </row>
    <row r="20" spans="2:6" outlineLevel="2">
      <c r="C20" t="s">
        <v>11</v>
      </c>
      <c r="D20">
        <f>COUNTIF(D21:D22, "0")</f>
        <v>0</v>
      </c>
      <c r="E20">
        <f>COUNTIF(E21:E22, "0")</f>
        <v>0</v>
      </c>
      <c r="F20">
        <f>COUNTIF(F21:F22, "0")</f>
        <v>0</v>
      </c>
    </row>
    <row r="21" spans="2:6" outlineLevel="2">
      <c r="B21" t="s">
        <v>12</v>
      </c>
      <c r="C21" t="s">
        <v>15</v>
      </c>
      <c r="D21">
        <v>0</v>
      </c>
      <c r="E21">
        <v>1</v>
      </c>
      <c r="F21">
        <v>0</v>
      </c>
    </row>
    <row r="22" spans="2:6" outlineLevel="2">
      <c r="B22" t="s">
        <v>12</v>
      </c>
      <c r="C22" t="s">
        <v>16</v>
      </c>
      <c r="D22">
        <v>0</v>
      </c>
      <c r="E22">
        <v>0</v>
      </c>
      <c r="F22">
        <v>0</v>
      </c>
    </row>
    <row r="23" spans="2:6" s="3" customFormat="1">
      <c r="B23" s="3" t="s">
        <v>17</v>
      </c>
      <c r="C23" s="3" t="s">
        <v>7</v>
      </c>
      <c r="D23" s="2">
        <f>IFERROR(AVERAGE(D26), 0)</f>
        <v>0</v>
      </c>
      <c r="E23" s="2">
        <f>IFERROR(AVERAGE(E26), 0)</f>
        <v>0</v>
      </c>
      <c r="F23" s="2">
        <f>IFERROR(AVERAGE(F26), 0)</f>
        <v>0</v>
      </c>
    </row>
    <row r="24" spans="2:6" outlineLevel="2">
      <c r="B24" s="4" t="s">
        <v>8</v>
      </c>
      <c r="D24">
        <f>D27</f>
        <v>0</v>
      </c>
      <c r="E24">
        <f>E27</f>
        <v>0</v>
      </c>
      <c r="F24">
        <f>F27</f>
        <v>0</v>
      </c>
    </row>
    <row r="25" spans="2:6" outlineLevel="2">
      <c r="B25" s="4" t="s">
        <v>9</v>
      </c>
      <c r="D25">
        <f>D28</f>
        <v>0</v>
      </c>
      <c r="E25">
        <f>E28</f>
        <v>0</v>
      </c>
      <c r="F25">
        <f>F28</f>
        <v>0</v>
      </c>
    </row>
    <row r="26" spans="2:6" s="5" customFormat="1" outlineLevel="1">
      <c r="C26" s="5" t="s">
        <v>10</v>
      </c>
      <c r="D26" s="2">
        <f>IFERROR(D27/(D28+D27), 1)</f>
        <v>0</v>
      </c>
      <c r="E26" s="2">
        <f>IFERROR(E27/(E28+E27), 1)</f>
        <v>0</v>
      </c>
      <c r="F26" s="2">
        <f>IFERROR(F27/(F28+F27), 1)</f>
        <v>0</v>
      </c>
    </row>
    <row r="27" spans="2:6" outlineLevel="2">
      <c r="C27" t="s">
        <v>9</v>
      </c>
      <c r="D27">
        <f>COUNTIF(D29:D30, "1")</f>
        <v>0</v>
      </c>
      <c r="E27">
        <f>COUNTIF(E29:E30, "1")</f>
        <v>0</v>
      </c>
      <c r="F27">
        <f>COUNTIF(F29:F30, "1")</f>
        <v>0</v>
      </c>
    </row>
    <row r="28" spans="2:6" outlineLevel="2">
      <c r="C28" t="s">
        <v>11</v>
      </c>
      <c r="D28">
        <f>COUNTIF(D29:D30, "0")</f>
        <v>0</v>
      </c>
      <c r="E28">
        <f>COUNTIF(E29:E30, "0")</f>
        <v>0</v>
      </c>
      <c r="F28">
        <f>COUNTIF(F29:F30, "0")</f>
        <v>0</v>
      </c>
    </row>
    <row r="29" spans="2:6" outlineLevel="2">
      <c r="B29" t="s">
        <v>12</v>
      </c>
      <c r="C29" t="s">
        <v>18</v>
      </c>
      <c r="D29">
        <v>0</v>
      </c>
      <c r="E29">
        <v>0</v>
      </c>
      <c r="F29">
        <v>0</v>
      </c>
    </row>
    <row r="30" spans="2:6" outlineLevel="2">
      <c r="B30" t="s">
        <v>12</v>
      </c>
      <c r="C30" t="s">
        <v>19</v>
      </c>
      <c r="D30">
        <v>0</v>
      </c>
      <c r="E30">
        <v>0</v>
      </c>
      <c r="F30">
        <v>0</v>
      </c>
    </row>
    <row r="31" spans="2:6" s="3" customFormat="1">
      <c r="B31" s="3" t="s">
        <v>20</v>
      </c>
      <c r="C31" s="3" t="s">
        <v>7</v>
      </c>
      <c r="D31" s="2">
        <f>IFERROR(AVERAGE(D34), 0)</f>
        <v>0</v>
      </c>
      <c r="E31" s="2">
        <f>IFERROR(AVERAGE(E34), 0)</f>
        <v>0</v>
      </c>
      <c r="F31" s="2">
        <f>IFERROR(AVERAGE(F34), 0)</f>
        <v>0</v>
      </c>
    </row>
    <row r="32" spans="2:6" outlineLevel="2">
      <c r="B32" s="4" t="s">
        <v>8</v>
      </c>
      <c r="D32">
        <f>D35</f>
        <v>0</v>
      </c>
      <c r="E32">
        <f>E35</f>
        <v>0</v>
      </c>
      <c r="F32">
        <f>F35</f>
        <v>0</v>
      </c>
    </row>
    <row r="33" spans="2:6" outlineLevel="2">
      <c r="B33" s="4" t="s">
        <v>9</v>
      </c>
      <c r="D33">
        <f>D36</f>
        <v>0</v>
      </c>
      <c r="E33">
        <f>E36</f>
        <v>0</v>
      </c>
      <c r="F33">
        <f>F36</f>
        <v>0</v>
      </c>
    </row>
    <row r="34" spans="2:6" s="5" customFormat="1" outlineLevel="1">
      <c r="C34" s="5" t="s">
        <v>10</v>
      </c>
      <c r="D34" s="2">
        <f>IFERROR(D35/(D36+D35), 1)</f>
        <v>0</v>
      </c>
      <c r="E34" s="2">
        <f>IFERROR(E35/(E36+E35), 1)</f>
        <v>0</v>
      </c>
      <c r="F34" s="2">
        <f>IFERROR(F35/(F36+F35), 1)</f>
        <v>0</v>
      </c>
    </row>
    <row r="35" spans="2:6" outlineLevel="2">
      <c r="C35" t="s">
        <v>9</v>
      </c>
      <c r="D35">
        <f>COUNTIF(D37:D37, "1")</f>
        <v>0</v>
      </c>
      <c r="E35">
        <f>COUNTIF(E37:E37, "1")</f>
        <v>0</v>
      </c>
      <c r="F35">
        <f>COUNTIF(F37:F37, "1")</f>
        <v>0</v>
      </c>
    </row>
    <row r="36" spans="2:6" outlineLevel="2">
      <c r="C36" t="s">
        <v>11</v>
      </c>
      <c r="D36">
        <f>COUNTIF(D37:D37, "0")</f>
        <v>0</v>
      </c>
      <c r="E36">
        <f>COUNTIF(E37:E37, "0")</f>
        <v>0</v>
      </c>
      <c r="F36">
        <f>COUNTIF(F37:F37, "0")</f>
        <v>0</v>
      </c>
    </row>
    <row r="37" spans="2:6" outlineLevel="2">
      <c r="B37" t="s">
        <v>12</v>
      </c>
      <c r="C37" t="s">
        <v>16</v>
      </c>
      <c r="D37">
        <v>0</v>
      </c>
      <c r="E37">
        <v>0</v>
      </c>
      <c r="F37">
        <v>0</v>
      </c>
    </row>
    <row r="38" spans="2:6" s="3" customFormat="1">
      <c r="B38" s="3" t="s">
        <v>21</v>
      </c>
      <c r="C38" s="3" t="s">
        <v>7</v>
      </c>
      <c r="D38" s="2">
        <f>IFERROR(AVERAGE(D41), 0)</f>
        <v>0</v>
      </c>
      <c r="E38" s="2">
        <f>IFERROR(AVERAGE(E41), 0)</f>
        <v>0</v>
      </c>
      <c r="F38" s="2">
        <f>IFERROR(AVERAGE(F41), 0)</f>
        <v>0</v>
      </c>
    </row>
    <row r="39" spans="2:6" outlineLevel="2">
      <c r="B39" s="4" t="s">
        <v>8</v>
      </c>
      <c r="D39">
        <f>D42</f>
        <v>0</v>
      </c>
      <c r="E39">
        <f>E42</f>
        <v>0</v>
      </c>
      <c r="F39">
        <f>F42</f>
        <v>0</v>
      </c>
    </row>
    <row r="40" spans="2:6" outlineLevel="2">
      <c r="B40" s="4" t="s">
        <v>9</v>
      </c>
      <c r="D40">
        <f>D43</f>
        <v>0</v>
      </c>
      <c r="E40">
        <f>E43</f>
        <v>0</v>
      </c>
      <c r="F40">
        <f>F43</f>
        <v>0</v>
      </c>
    </row>
    <row r="41" spans="2:6" s="5" customFormat="1" outlineLevel="1">
      <c r="C41" s="5" t="s">
        <v>22</v>
      </c>
      <c r="D41" s="2">
        <f>IFERROR(D42/(D43+D42), 1)</f>
        <v>0</v>
      </c>
      <c r="E41" s="2">
        <f>IFERROR(E42/(E43+E42), 1)</f>
        <v>0</v>
      </c>
      <c r="F41" s="2">
        <f>IFERROR(F42/(F43+F42), 1)</f>
        <v>0</v>
      </c>
    </row>
    <row r="42" spans="2:6" outlineLevel="2">
      <c r="C42" t="s">
        <v>9</v>
      </c>
      <c r="D42">
        <f>COUNTIF(D44:D44, "1")</f>
        <v>0</v>
      </c>
      <c r="E42">
        <f>COUNTIF(E44:E44, "1")</f>
        <v>0</v>
      </c>
      <c r="F42">
        <f>COUNTIF(F44:F44, "1")</f>
        <v>0</v>
      </c>
    </row>
    <row r="43" spans="2:6" outlineLevel="2">
      <c r="C43" t="s">
        <v>11</v>
      </c>
      <c r="D43">
        <f>COUNTIF(D44:D44, "0")</f>
        <v>0</v>
      </c>
      <c r="E43">
        <f>COUNTIF(E44:E44, "0")</f>
        <v>0</v>
      </c>
      <c r="F43">
        <f>COUNTIF(F44:F44, "0")</f>
        <v>0</v>
      </c>
    </row>
    <row r="44" spans="2:6" outlineLevel="2">
      <c r="B44" t="s">
        <v>23</v>
      </c>
      <c r="C44" t="s">
        <v>24</v>
      </c>
      <c r="D44">
        <v>0</v>
      </c>
      <c r="E44">
        <v>0</v>
      </c>
      <c r="F44">
        <v>0</v>
      </c>
    </row>
    <row r="45" spans="2:6" s="3" customFormat="1">
      <c r="B45" s="3" t="s">
        <v>25</v>
      </c>
      <c r="C45" s="3" t="s">
        <v>7</v>
      </c>
      <c r="D45" s="2">
        <f>IFERROR(AVERAGE(D48), 0)</f>
        <v>0</v>
      </c>
      <c r="E45" s="2">
        <f>IFERROR(AVERAGE(E48), 0)</f>
        <v>0</v>
      </c>
      <c r="F45" s="2">
        <f>IFERROR(AVERAGE(F48), 0)</f>
        <v>0</v>
      </c>
    </row>
    <row r="46" spans="2:6" outlineLevel="2">
      <c r="B46" s="4" t="s">
        <v>8</v>
      </c>
      <c r="D46">
        <f>D49</f>
        <v>0</v>
      </c>
      <c r="E46">
        <f>E49</f>
        <v>0</v>
      </c>
      <c r="F46">
        <f>F49</f>
        <v>0</v>
      </c>
    </row>
    <row r="47" spans="2:6" outlineLevel="2">
      <c r="B47" s="4" t="s">
        <v>9</v>
      </c>
      <c r="D47">
        <f>D50</f>
        <v>0</v>
      </c>
      <c r="E47">
        <f>E50</f>
        <v>0</v>
      </c>
      <c r="F47">
        <f>F50</f>
        <v>0</v>
      </c>
    </row>
    <row r="48" spans="2:6" s="5" customFormat="1" outlineLevel="1">
      <c r="C48" s="5" t="s">
        <v>10</v>
      </c>
      <c r="D48" s="2">
        <f>IFERROR(D49/(D50+D49), 1)</f>
        <v>0</v>
      </c>
      <c r="E48" s="2">
        <f>IFERROR(E49/(E50+E49), 1)</f>
        <v>0</v>
      </c>
      <c r="F48" s="2">
        <f>IFERROR(F49/(F50+F49), 1)</f>
        <v>0</v>
      </c>
    </row>
    <row r="49" spans="2:6" outlineLevel="2">
      <c r="C49" t="s">
        <v>9</v>
      </c>
      <c r="D49">
        <f>COUNTIF(D51:D51, "1")</f>
        <v>0</v>
      </c>
      <c r="E49">
        <f>COUNTIF(E51:E51, "1")</f>
        <v>0</v>
      </c>
      <c r="F49">
        <f>COUNTIF(F51:F51, "1")</f>
        <v>0</v>
      </c>
    </row>
    <row r="50" spans="2:6" outlineLevel="2">
      <c r="C50" t="s">
        <v>11</v>
      </c>
      <c r="D50">
        <f>COUNTIF(D51:D51, "0")</f>
        <v>0</v>
      </c>
      <c r="E50">
        <f>COUNTIF(E51:E51, "0")</f>
        <v>0</v>
      </c>
      <c r="F50">
        <f>COUNTIF(F51:F51, "0")</f>
        <v>0</v>
      </c>
    </row>
    <row r="51" spans="2:6" outlineLevel="2">
      <c r="B51" t="s">
        <v>12</v>
      </c>
      <c r="C51" t="s">
        <v>26</v>
      </c>
      <c r="D51">
        <v>0</v>
      </c>
      <c r="E51">
        <v>0</v>
      </c>
      <c r="F51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G18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:F21">
    <cfRule type="cellIs" dxfId="0" priority="7" operator="equal">
      <formula>0</formula>
    </cfRule>
    <cfRule type="cellIs" dxfId="1" priority="8" operator="equal">
      <formula>1</formula>
    </cfRule>
  </conditionalFormatting>
  <conditionalFormatting sqref="D22:F22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23">
    <cfRule type="colorScale" priority="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6:G26">
    <cfRule type="colorScale" priority="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9:F29">
    <cfRule type="cellIs" dxfId="0" priority="15" operator="equal">
      <formula>0</formula>
    </cfRule>
    <cfRule type="cellIs" dxfId="1" priority="16" operator="equal">
      <formula>1</formula>
    </cfRule>
  </conditionalFormatting>
  <conditionalFormatting sqref="D30:F30">
    <cfRule type="cellIs" dxfId="0" priority="17" operator="equal">
      <formula>0</formula>
    </cfRule>
    <cfRule type="cellIs" dxfId="1" priority="18" operator="equal">
      <formula>1</formula>
    </cfRule>
  </conditionalFormatting>
  <conditionalFormatting sqref="D31">
    <cfRule type="colorScale" priority="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4:G34">
    <cfRule type="colorScale" priority="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7:F37">
    <cfRule type="cellIs" dxfId="0" priority="23" operator="equal">
      <formula>0</formula>
    </cfRule>
    <cfRule type="cellIs" dxfId="1" priority="24" operator="equal">
      <formula>1</formula>
    </cfRule>
  </conditionalFormatting>
  <conditionalFormatting sqref="D38">
    <cfRule type="colorScale" priority="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1:G41">
    <cfRule type="colorScale" priority="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4:F44">
    <cfRule type="cellIs" dxfId="0" priority="29" operator="equal">
      <formula>0</formula>
    </cfRule>
    <cfRule type="cellIs" dxfId="1" priority="30" operator="equal">
      <formula>1</formula>
    </cfRule>
  </conditionalFormatting>
  <conditionalFormatting sqref="D45">
    <cfRule type="colorScale" priority="3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8:G48">
    <cfRule type="colorScale" priority="3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">
    <cfRule type="colorScale" priority="4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1:F51">
    <cfRule type="cellIs" dxfId="0" priority="35" operator="equal">
      <formula>0</formula>
    </cfRule>
    <cfRule type="cellIs" dxfId="1" priority="36" operator="equal">
      <formula>1</formula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3">
    <cfRule type="colorScale" priority="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1">
    <cfRule type="colorScale" priority="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8">
    <cfRule type="colorScale" priority="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5">
    <cfRule type="colorScale" priority="3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4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3">
    <cfRule type="colorScale" priority="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1">
    <cfRule type="colorScale" priority="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8">
    <cfRule type="colorScale" priority="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5">
    <cfRule type="colorScale" priority="4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4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2021-10-28T13:11:46Z</dcterms:created>
  <dcterms:modified xsi:type="dcterms:W3CDTF">2021-10-28T13:11:46Z</dcterms:modified>
</cp:coreProperties>
</file>