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<sst xmlns="http://schemas.openxmlformats.org/spreadsheetml/2006/main" count="105" uniqueCount="42">
  <si>
    <t>Название теста: Тест</t>
  </si>
  <si>
    <t>28.10.2021 18:11</t>
  </si>
  <si>
    <t>Решение задач на движение</t>
  </si>
  <si>
    <t>Муниципалитет 3, % правильных ответов</t>
  </si>
  <si>
    <t>Всего правильных</t>
  </si>
  <si>
    <t>Всего неправильных</t>
  </si>
  <si>
    <t>Код школы, 30005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</si>
  <si>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</si>
  <si>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</si>
  <si>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</si>
  <si>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</si>
  <si>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</si>
  <si>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</si>
  <si>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0 1 3</t>
  </si>
  <si>
    <t>0 1 6</t>
  </si>
  <si>
    <t>Класс 5К, % правильных ответов</t>
  </si>
  <si>
    <t>5К</t>
  </si>
  <si>
    <t>Код школы, 200017</t>
  </si>
  <si>
    <t>0 0 8</t>
  </si>
  <si>
    <t>Код школы, 30002</t>
  </si>
  <si>
    <t>Класс 5Б, % правильных ответов</t>
  </si>
  <si>
    <t>5Б</t>
  </si>
  <si>
    <t>0 2 8</t>
  </si>
  <si>
    <t>Код школы, 30007</t>
  </si>
  <si>
    <t>0 1 2</t>
  </si>
  <si>
    <t>Класс 5В, % правильных ответов</t>
  </si>
  <si>
    <t>5В</t>
  </si>
  <si>
    <t>0 1 9</t>
  </si>
  <si>
    <t>Код школы, 200016</t>
  </si>
  <si>
    <t>Класс 7С, % правильных ответов</t>
  </si>
  <si>
    <t>7С</t>
  </si>
  <si>
    <t>0 4 0</t>
  </si>
  <si>
    <t>0 0 7</t>
  </si>
  <si>
    <t>0 0 6</t>
  </si>
  <si>
    <t>0 0 5</t>
  </si>
  <si>
    <t>0 0 4</t>
  </si>
  <si>
    <t>0 0 1</t>
  </si>
  <si>
    <t>0 0 3</t>
  </si>
  <si>
    <t>0 0 9</t>
  </si>
  <si>
    <t>0 0 2</t>
  </si>
  <si>
    <t>Класс 5Г, % правильных ответов</t>
  </si>
  <si>
    <t>5Г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</si>
</sst>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4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IFERROR(AVERAGE(D8,D20,D27,D35,D46), 0)</f>
        <v>0</v>
      </c>
      <c r="E5" s="2">
        <f>IFERROR(AVERAGE(E8,E20,E27,E35,E46), 0)</f>
        <v>0</v>
      </c>
      <c r="F5" s="2">
        <f>IFERROR(AVERAGE(F8,F20,F27,F35,F46), 0)</f>
        <v>0</v>
      </c>
    </row>
    <row r="6" spans="1:6" outlineLevel="2">
      <c r="B6" t="s">
        <v>4</v>
      </c>
      <c r="D6">
        <f>D9+D21+D28+D36+D47</f>
        <v>0</v>
      </c>
      <c r="E6">
        <f>E9+E21+E28+E36+E47</f>
        <v>0</v>
      </c>
      <c r="F6">
        <f>F9+F21+F28+F36+F47</f>
        <v>0</v>
      </c>
    </row>
    <row r="7" spans="1:6" outlineLevel="2">
      <c r="B7" t="s">
        <v>5</v>
      </c>
      <c r="D7">
        <f>D10+D22+D29+D37+D48</f>
        <v>0</v>
      </c>
      <c r="E7">
        <f>E10+E22+E29+E37+E48</f>
        <v>0</v>
      </c>
      <c r="F7">
        <f>F10+F22+F29+F37+F48</f>
        <v>0</v>
      </c>
    </row>
    <row r="8" spans="1:6" s="3" customFormat="1">
      <c r="B8" s="3" t="s">
        <v>6</v>
      </c>
      <c r="C8" s="3" t="s">
        <v>7</v>
      </c>
      <c r="D8" s="2">
        <f>IFERROR(AVERAGE(D11,D16), 0)</f>
        <v>0</v>
      </c>
      <c r="E8" s="2">
        <f>IFERROR(AVERAGE(E11,E16), 0)</f>
        <v>0</v>
      </c>
      <c r="F8" s="2">
        <f>IFERROR(AVERAGE(F11,F16), 0)</f>
        <v>0</v>
      </c>
    </row>
    <row r="9" spans="1:6" outlineLevel="2">
      <c r="B9" s="4" t="s">
        <v>8</v>
      </c>
      <c r="D9">
        <f>D12+D17</f>
        <v>0</v>
      </c>
      <c r="E9">
        <f>E12+E17</f>
        <v>0</v>
      </c>
      <c r="F9">
        <f>F12+F17</f>
        <v>0</v>
      </c>
    </row>
    <row r="10" spans="1:6" outlineLevel="2">
      <c r="B10" s="4" t="s">
        <v>9</v>
      </c>
      <c r="D10">
        <f>D13+D18</f>
        <v>0</v>
      </c>
      <c r="E10">
        <f>E13+E18</f>
        <v>0</v>
      </c>
      <c r="F10">
        <f>F13+F18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COUNTIF(D14:D15, "1")</f>
        <v>0</v>
      </c>
      <c r="E12">
        <f>COUNTIF(E14:E15, "1")</f>
        <v>0</v>
      </c>
      <c r="F12">
        <f>COUNTIF(F14:F15, "1")</f>
        <v>0</v>
      </c>
    </row>
    <row r="13" spans="1:6" outlineLevel="2">
      <c r="C13" t="s">
        <v>11</v>
      </c>
      <c r="D13">
        <f>COUNTIF(D14:D15, "0")</f>
        <v>0</v>
      </c>
      <c r="E13">
        <f>COUNTIF(E14:E15, "0")</f>
        <v>0</v>
      </c>
      <c r="F13">
        <f>COUNTIF(F14:F15,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outlineLevel="2">
      <c r="B15" t="s">
        <v>12</v>
      </c>
      <c r="C15" t="s">
        <v>14</v>
      </c>
      <c r="D15">
        <v>0</v>
      </c>
      <c r="E15">
        <v>0</v>
      </c>
      <c r="F15">
        <v>0</v>
      </c>
    </row>
    <row r="16" spans="1:6" s="5" customFormat="1" outlineLevel="1">
      <c r="C16" s="5" t="s">
        <v>15</v>
      </c>
      <c r="D16" s="2">
        <f>IFERROR(D17/(D18+D17), 1)</f>
        <v>0</v>
      </c>
      <c r="E16" s="2">
        <f>IFERROR(E17/(E18+E17), 1)</f>
        <v>0</v>
      </c>
      <c r="F16" s="2">
        <f>IFERROR(F17/(F18+F17), 1)</f>
        <v>0</v>
      </c>
    </row>
    <row r="17" spans="2:6" outlineLevel="2">
      <c r="C17" t="s">
        <v>9</v>
      </c>
      <c r="D17">
        <f>COUNTIF(D19:D19, "1")</f>
        <v>0</v>
      </c>
      <c r="E17">
        <f>COUNTIF(E19:E19, "1")</f>
        <v>0</v>
      </c>
      <c r="F17">
        <f>COUNTIF(F19:F19, "1")</f>
        <v>0</v>
      </c>
    </row>
    <row r="18" spans="2:6" outlineLevel="2">
      <c r="C18" t="s">
        <v>11</v>
      </c>
      <c r="D18">
        <f>COUNTIF(D19:D19, "0")</f>
        <v>0</v>
      </c>
      <c r="E18">
        <f>COUNTIF(E19:E19, "0")</f>
        <v>0</v>
      </c>
      <c r="F18">
        <f>COUNTIF(F19:F19, "0")</f>
        <v>0</v>
      </c>
    </row>
    <row r="19" spans="2:6" outlineLevel="2">
      <c r="B19" t="s">
        <v>16</v>
      </c>
      <c r="C19" t="s">
        <v>14</v>
      </c>
      <c r="D19">
        <v>0</v>
      </c>
      <c r="E19">
        <v>0</v>
      </c>
      <c r="F19">
        <v>0</v>
      </c>
    </row>
    <row r="20" spans="2:6" s="3" customFormat="1">
      <c r="B20" s="3" t="s">
        <v>17</v>
      </c>
      <c r="C20" s="3" t="s">
        <v>7</v>
      </c>
      <c r="D20" s="2">
        <f>IFERROR(AVERAGE(D23), 0)</f>
        <v>0</v>
      </c>
      <c r="E20" s="2">
        <f>IFERROR(AVERAGE(E23), 0)</f>
        <v>0</v>
      </c>
      <c r="F20" s="2">
        <f>IFERROR(AVERAGE(F23), 0)</f>
        <v>0</v>
      </c>
    </row>
    <row r="21" spans="2:6" outlineLevel="2">
      <c r="B21" s="4" t="s">
        <v>8</v>
      </c>
      <c r="D21">
        <f>D24</f>
        <v>0</v>
      </c>
      <c r="E21">
        <f>E24</f>
        <v>0</v>
      </c>
      <c r="F21">
        <f>F24</f>
        <v>0</v>
      </c>
    </row>
    <row r="22" spans="2:6" outlineLevel="2">
      <c r="B22" s="4" t="s">
        <v>9</v>
      </c>
      <c r="D22">
        <f>D25</f>
        <v>0</v>
      </c>
      <c r="E22">
        <f>E25</f>
        <v>0</v>
      </c>
      <c r="F22">
        <f>F25</f>
        <v>0</v>
      </c>
    </row>
    <row r="23" spans="2:6" s="5" customFormat="1" outlineLevel="1">
      <c r="C23" s="5" t="s">
        <v>10</v>
      </c>
      <c r="D23" s="2">
        <f>IFERROR(D24/(D25+D24), 1)</f>
        <v>0</v>
      </c>
      <c r="E23" s="2">
        <f>IFERROR(E24/(E25+E24), 1)</f>
        <v>0</v>
      </c>
      <c r="F23" s="2">
        <f>IFERROR(F24/(F25+F24), 1)</f>
        <v>0</v>
      </c>
    </row>
    <row r="24" spans="2:6" outlineLevel="2">
      <c r="C24" t="s">
        <v>9</v>
      </c>
      <c r="D24">
        <f>COUNTIF(D26:D26, "1")</f>
        <v>0</v>
      </c>
      <c r="E24">
        <f>COUNTIF(E26:E26, "1")</f>
        <v>0</v>
      </c>
      <c r="F24">
        <f>COUNTIF(F26:F26, "1")</f>
        <v>0</v>
      </c>
    </row>
    <row r="25" spans="2:6" outlineLevel="2">
      <c r="C25" t="s">
        <v>11</v>
      </c>
      <c r="D25">
        <f>COUNTIF(D26:D26, "0")</f>
        <v>0</v>
      </c>
      <c r="E25">
        <f>COUNTIF(E26:E26, "0")</f>
        <v>0</v>
      </c>
      <c r="F25">
        <f>COUNTIF(F26:F26, "0")</f>
        <v>0</v>
      </c>
    </row>
    <row r="26" spans="2:6" outlineLevel="2">
      <c r="B26" t="s">
        <v>12</v>
      </c>
      <c r="C26" t="s">
        <v>18</v>
      </c>
      <c r="D26">
        <v>1</v>
      </c>
      <c r="E26">
        <v>0</v>
      </c>
      <c r="F26">
        <v>0</v>
      </c>
    </row>
    <row r="27" spans="2:6" s="3" customFormat="1">
      <c r="B27" s="3" t="s">
        <v>19</v>
      </c>
      <c r="C27" s="3" t="s">
        <v>7</v>
      </c>
      <c r="D27" s="2">
        <f>IFERROR(AVERAGE(D30), 0)</f>
        <v>0</v>
      </c>
      <c r="E27" s="2">
        <f>IFERROR(AVERAGE(E30), 0)</f>
        <v>0</v>
      </c>
      <c r="F27" s="2">
        <f>IFERROR(AVERAGE(F30), 0)</f>
        <v>0</v>
      </c>
    </row>
    <row r="28" spans="2:6" outlineLevel="2">
      <c r="B28" s="4" t="s">
        <v>8</v>
      </c>
      <c r="D28">
        <f>D31</f>
        <v>0</v>
      </c>
      <c r="E28">
        <f>E31</f>
        <v>0</v>
      </c>
      <c r="F28">
        <f>F31</f>
        <v>0</v>
      </c>
    </row>
    <row r="29" spans="2:6" outlineLevel="2">
      <c r="B29" s="4" t="s">
        <v>9</v>
      </c>
      <c r="D29">
        <f>D32</f>
        <v>0</v>
      </c>
      <c r="E29">
        <f>E32</f>
        <v>0</v>
      </c>
      <c r="F29">
        <f>F32</f>
        <v>0</v>
      </c>
    </row>
    <row r="30" spans="2:6" s="5" customFormat="1" outlineLevel="1">
      <c r="C30" s="5" t="s">
        <v>20</v>
      </c>
      <c r="D30" s="2">
        <f>IFERROR(D31/(D32+D31), 1)</f>
        <v>0</v>
      </c>
      <c r="E30" s="2">
        <f>IFERROR(E31/(E32+E31), 1)</f>
        <v>0</v>
      </c>
      <c r="F30" s="2">
        <f>IFERROR(F31/(F32+F31), 1)</f>
        <v>0</v>
      </c>
    </row>
    <row r="31" spans="2:6" outlineLevel="2">
      <c r="C31" t="s">
        <v>9</v>
      </c>
      <c r="D31">
        <f>COUNTIF(D33:D34, "1")</f>
        <v>0</v>
      </c>
      <c r="E31">
        <f>COUNTIF(E33:E34, "1")</f>
        <v>0</v>
      </c>
      <c r="F31">
        <f>COUNTIF(F33:F34, "1")</f>
        <v>0</v>
      </c>
    </row>
    <row r="32" spans="2:6" outlineLevel="2">
      <c r="C32" t="s">
        <v>11</v>
      </c>
      <c r="D32">
        <f>COUNTIF(D33:D34, "0")</f>
        <v>0</v>
      </c>
      <c r="E32">
        <f>COUNTIF(E33:E34, "0")</f>
        <v>0</v>
      </c>
      <c r="F32">
        <f>COUNTIF(F33:F34, "0")</f>
        <v>0</v>
      </c>
    </row>
    <row r="33" spans="2:6" outlineLevel="2">
      <c r="B33" t="s">
        <v>21</v>
      </c>
      <c r="C33" t="s">
        <v>22</v>
      </c>
      <c r="D33">
        <v>0</v>
      </c>
      <c r="E33">
        <v>0</v>
      </c>
      <c r="F33">
        <v>0</v>
      </c>
    </row>
    <row r="34" spans="2:6" outlineLevel="2">
      <c r="B34" t="s">
        <v>21</v>
      </c>
      <c r="C34" t="s">
        <v>22</v>
      </c>
      <c r="D34">
        <v>0</v>
      </c>
      <c r="E34">
        <v>0</v>
      </c>
      <c r="F34">
        <v>0</v>
      </c>
    </row>
    <row r="35" spans="2:6" s="3" customFormat="1">
      <c r="B35" s="3" t="s">
        <v>23</v>
      </c>
      <c r="C35" s="3" t="s">
        <v>7</v>
      </c>
      <c r="D35" s="2">
        <f>IFERROR(AVERAGE(D38,D42), 0)</f>
        <v>0</v>
      </c>
      <c r="E35" s="2">
        <f>IFERROR(AVERAGE(E38,E42), 0)</f>
        <v>0</v>
      </c>
      <c r="F35" s="2">
        <f>IFERROR(AVERAGE(F38,F42), 0)</f>
        <v>0</v>
      </c>
    </row>
    <row r="36" spans="2:6" outlineLevel="2">
      <c r="B36" s="4" t="s">
        <v>8</v>
      </c>
      <c r="D36">
        <f>D39+D43</f>
        <v>0</v>
      </c>
      <c r="E36">
        <f>E39+E43</f>
        <v>0</v>
      </c>
      <c r="F36">
        <f>F39+F43</f>
        <v>0</v>
      </c>
    </row>
    <row r="37" spans="2:6" outlineLevel="2">
      <c r="B37" s="4" t="s">
        <v>9</v>
      </c>
      <c r="D37">
        <f>D40+D44</f>
        <v>0</v>
      </c>
      <c r="E37">
        <f>E40+E44</f>
        <v>0</v>
      </c>
      <c r="F37">
        <f>F40+F44</f>
        <v>0</v>
      </c>
    </row>
    <row r="38" spans="2:6" s="5" customFormat="1" outlineLevel="1">
      <c r="C38" s="5" t="s">
        <v>10</v>
      </c>
      <c r="D38" s="2">
        <f>IFERROR(D39/(D40+D39), 1)</f>
        <v>0</v>
      </c>
      <c r="E38" s="2">
        <f>IFERROR(E39/(E40+E39), 1)</f>
        <v>0</v>
      </c>
      <c r="F38" s="2">
        <f>IFERROR(F39/(F40+F39), 1)</f>
        <v>0</v>
      </c>
    </row>
    <row r="39" spans="2:6" outlineLevel="2">
      <c r="C39" t="s">
        <v>9</v>
      </c>
      <c r="D39">
        <f>COUNTIF(D41:D41, "1")</f>
        <v>0</v>
      </c>
      <c r="E39">
        <f>COUNTIF(E41:E41, "1")</f>
        <v>0</v>
      </c>
      <c r="F39">
        <f>COUNTIF(F41:F41, "1")</f>
        <v>0</v>
      </c>
    </row>
    <row r="40" spans="2:6" outlineLevel="2">
      <c r="C40" t="s">
        <v>11</v>
      </c>
      <c r="D40">
        <f>COUNTIF(D41:D41, "0")</f>
        <v>0</v>
      </c>
      <c r="E40">
        <f>COUNTIF(E41:E41, "0")</f>
        <v>0</v>
      </c>
      <c r="F40">
        <f>COUNTIF(F41:F41, "0")</f>
        <v>0</v>
      </c>
    </row>
    <row r="41" spans="2:6" outlineLevel="2">
      <c r="B41" t="s">
        <v>12</v>
      </c>
      <c r="C41" t="s">
        <v>24</v>
      </c>
      <c r="D41">
        <v>0</v>
      </c>
      <c r="E41">
        <v>0</v>
      </c>
      <c r="F41">
        <v>0</v>
      </c>
    </row>
    <row r="42" spans="2:6" s="5" customFormat="1" outlineLevel="1">
      <c r="C42" s="5" t="s">
        <v>25</v>
      </c>
      <c r="D42" s="2">
        <f>IFERROR(D43/(D44+D43), 1)</f>
        <v>0</v>
      </c>
      <c r="E42" s="2">
        <f>IFERROR(E43/(E44+E43), 1)</f>
        <v>0</v>
      </c>
      <c r="F42" s="2">
        <f>IFERROR(F43/(F44+F43), 1)</f>
        <v>0</v>
      </c>
    </row>
    <row r="43" spans="2:6" outlineLevel="2">
      <c r="C43" t="s">
        <v>9</v>
      </c>
      <c r="D43">
        <f>COUNTIF(D45:D45, "1")</f>
        <v>0</v>
      </c>
      <c r="E43">
        <f>COUNTIF(E45:E45, "1")</f>
        <v>0</v>
      </c>
      <c r="F43">
        <f>COUNTIF(F45:F45, "1")</f>
        <v>0</v>
      </c>
    </row>
    <row r="44" spans="2:6" outlineLevel="2">
      <c r="C44" t="s">
        <v>11</v>
      </c>
      <c r="D44">
        <f>COUNTIF(D45:D45, "0")</f>
        <v>0</v>
      </c>
      <c r="E44">
        <f>COUNTIF(E45:E45, "0")</f>
        <v>0</v>
      </c>
      <c r="F44">
        <f>COUNTIF(F45:F45, "0")</f>
        <v>0</v>
      </c>
    </row>
    <row r="45" spans="2:6" outlineLevel="2">
      <c r="B45" t="s">
        <v>26</v>
      </c>
      <c r="C45" t="s">
        <v>27</v>
      </c>
      <c r="D45">
        <v>0</v>
      </c>
      <c r="E45">
        <v>0</v>
      </c>
      <c r="F45">
        <v>0</v>
      </c>
    </row>
    <row r="46" spans="2:6" s="3" customFormat="1">
      <c r="B46" s="3" t="s">
        <v>28</v>
      </c>
      <c r="C46" s="3" t="s">
        <v>7</v>
      </c>
      <c r="D46" s="2">
        <f>IFERROR(AVERAGE(D49,D53,D66), 0)</f>
        <v>0</v>
      </c>
      <c r="E46" s="2">
        <f>IFERROR(AVERAGE(E49,E53,E66), 0)</f>
        <v>0</v>
      </c>
      <c r="F46" s="2">
        <f>IFERROR(AVERAGE(F49,F53,F66), 0)</f>
        <v>0</v>
      </c>
    </row>
    <row r="47" spans="2:6" outlineLevel="2">
      <c r="B47" s="4" t="s">
        <v>8</v>
      </c>
      <c r="D47">
        <f>D50+D54+D67</f>
        <v>0</v>
      </c>
      <c r="E47">
        <f>E50+E54+E67</f>
        <v>0</v>
      </c>
      <c r="F47">
        <f>F50+F54+F67</f>
        <v>0</v>
      </c>
    </row>
    <row r="48" spans="2:6" outlineLevel="2">
      <c r="B48" s="4" t="s">
        <v>9</v>
      </c>
      <c r="D48">
        <f>D51+D55+D68</f>
        <v>0</v>
      </c>
      <c r="E48">
        <f>E51+E55+E68</f>
        <v>0</v>
      </c>
      <c r="F48">
        <f>F51+F55+F68</f>
        <v>0</v>
      </c>
    </row>
    <row r="49" spans="2:6" s="5" customFormat="1" outlineLevel="1">
      <c r="C49" s="5" t="s">
        <v>29</v>
      </c>
      <c r="D49" s="2">
        <f>IFERROR(D50/(D51+D50), 1)</f>
        <v>0</v>
      </c>
      <c r="E49" s="2">
        <f>IFERROR(E50/(E51+E50), 1)</f>
        <v>0</v>
      </c>
      <c r="F49" s="2">
        <f>IFERROR(F50/(F51+F50), 1)</f>
        <v>0</v>
      </c>
    </row>
    <row r="50" spans="2:6" outlineLevel="2">
      <c r="C50" t="s">
        <v>9</v>
      </c>
      <c r="D50">
        <f>COUNTIF(D52:D52, "1")</f>
        <v>0</v>
      </c>
      <c r="E50">
        <f>COUNTIF(E52:E52, "1")</f>
        <v>0</v>
      </c>
      <c r="F50">
        <f>COUNTIF(F52:F52, "1")</f>
        <v>0</v>
      </c>
    </row>
    <row r="51" spans="2:6" outlineLevel="2">
      <c r="C51" t="s">
        <v>11</v>
      </c>
      <c r="D51">
        <f>COUNTIF(D52:D52, "0")</f>
        <v>0</v>
      </c>
      <c r="E51">
        <f>COUNTIF(E52:E52, "0")</f>
        <v>0</v>
      </c>
      <c r="F51">
        <f>COUNTIF(F52:F52, "0")</f>
        <v>0</v>
      </c>
    </row>
    <row r="52" spans="2:6" outlineLevel="2">
      <c r="B52" t="s">
        <v>30</v>
      </c>
      <c r="C52" t="s">
        <v>31</v>
      </c>
      <c r="D52">
        <v>0</v>
      </c>
      <c r="E52">
        <v>0</v>
      </c>
      <c r="F52">
        <v>0</v>
      </c>
    </row>
    <row r="53" spans="2:6" s="5" customFormat="1" outlineLevel="1">
      <c r="C53" s="5" t="s">
        <v>10</v>
      </c>
      <c r="D53" s="2">
        <f>IFERROR(D54/(D55+D54), 1)</f>
        <v>0</v>
      </c>
      <c r="E53" s="2">
        <f>IFERROR(E54/(E55+E54), 1)</f>
        <v>0</v>
      </c>
      <c r="F53" s="2">
        <f>IFERROR(F54/(F55+F54), 1)</f>
        <v>0</v>
      </c>
    </row>
    <row r="54" spans="2:6" outlineLevel="2">
      <c r="C54" t="s">
        <v>9</v>
      </c>
      <c r="D54">
        <f>COUNTIF(D56:D65, "1")</f>
        <v>0</v>
      </c>
      <c r="E54">
        <f>COUNTIF(E56:E65, "1")</f>
        <v>0</v>
      </c>
      <c r="F54">
        <f>COUNTIF(F56:F65, "1")</f>
        <v>0</v>
      </c>
    </row>
    <row r="55" spans="2:6" outlineLevel="2">
      <c r="C55" t="s">
        <v>11</v>
      </c>
      <c r="D55">
        <f>COUNTIF(D56:D65, "0")</f>
        <v>0</v>
      </c>
      <c r="E55">
        <f>COUNTIF(E56:E65, "0")</f>
        <v>0</v>
      </c>
      <c r="F55">
        <f>COUNTIF(F56:F65, "0")</f>
        <v>0</v>
      </c>
    </row>
    <row r="56" spans="2:6" outlineLevel="2">
      <c r="B56" t="s">
        <v>12</v>
      </c>
      <c r="C56" t="s">
        <v>32</v>
      </c>
      <c r="D56">
        <v>0</v>
      </c>
      <c r="E56">
        <v>1</v>
      </c>
      <c r="F56">
        <v>0</v>
      </c>
    </row>
    <row r="57" spans="2:6" outlineLevel="2">
      <c r="B57" t="s">
        <v>12</v>
      </c>
      <c r="C57" t="s">
        <v>33</v>
      </c>
      <c r="D57">
        <v>1</v>
      </c>
      <c r="E57">
        <v>1</v>
      </c>
      <c r="F57">
        <v>1</v>
      </c>
    </row>
    <row r="58" spans="2:6" outlineLevel="2">
      <c r="B58" t="s">
        <v>12</v>
      </c>
      <c r="C58" t="s">
        <v>34</v>
      </c>
      <c r="D58">
        <v>1</v>
      </c>
      <c r="E58">
        <v>0</v>
      </c>
      <c r="F58">
        <v>0</v>
      </c>
    </row>
    <row r="59" spans="2:6" outlineLevel="2">
      <c r="B59" t="s">
        <v>12</v>
      </c>
      <c r="C59" t="s">
        <v>35</v>
      </c>
      <c r="D59">
        <v>0</v>
      </c>
      <c r="E59">
        <v>0</v>
      </c>
      <c r="F59">
        <v>1</v>
      </c>
    </row>
    <row r="60" spans="2:6" outlineLevel="2">
      <c r="B60" t="s">
        <v>12</v>
      </c>
      <c r="C60" t="s">
        <v>36</v>
      </c>
      <c r="D60">
        <v>0</v>
      </c>
      <c r="E60">
        <v>0</v>
      </c>
      <c r="F60">
        <v>0</v>
      </c>
    </row>
    <row r="61" spans="2:6" outlineLevel="2">
      <c r="B61" t="s">
        <v>12</v>
      </c>
      <c r="C61" t="s">
        <v>37</v>
      </c>
      <c r="D61">
        <v>0</v>
      </c>
      <c r="E61">
        <v>1</v>
      </c>
      <c r="F61">
        <v>0</v>
      </c>
    </row>
    <row r="62" spans="2:6" outlineLevel="2">
      <c r="B62" t="s">
        <v>12</v>
      </c>
      <c r="C62" t="s">
        <v>38</v>
      </c>
      <c r="D62">
        <v>0</v>
      </c>
      <c r="E62">
        <v>0</v>
      </c>
      <c r="F62">
        <v>1</v>
      </c>
    </row>
    <row r="63" spans="2:6" outlineLevel="2">
      <c r="B63" t="s">
        <v>12</v>
      </c>
      <c r="C63" t="s">
        <v>39</v>
      </c>
      <c r="D63">
        <v>0</v>
      </c>
      <c r="E63">
        <v>0</v>
      </c>
      <c r="F63">
        <v>1</v>
      </c>
    </row>
    <row r="64" spans="2:6" outlineLevel="2">
      <c r="B64" t="s">
        <v>12</v>
      </c>
      <c r="C64" t="s">
        <v>39</v>
      </c>
      <c r="D64">
        <v>1</v>
      </c>
      <c r="E64">
        <v>0</v>
      </c>
      <c r="F64">
        <v>0</v>
      </c>
    </row>
    <row r="65" spans="2:6" outlineLevel="2">
      <c r="B65" t="s">
        <v>12</v>
      </c>
      <c r="C65" t="s">
        <v>34</v>
      </c>
      <c r="D65">
        <v>0</v>
      </c>
      <c r="E65">
        <v>0</v>
      </c>
      <c r="F65">
        <v>0</v>
      </c>
    </row>
    <row r="66" spans="2:6" s="5" customFormat="1" outlineLevel="1">
      <c r="C66" s="5" t="s">
        <v>40</v>
      </c>
      <c r="D66" s="2">
        <f>IFERROR(D67/(D68+D67), 1)</f>
        <v>0</v>
      </c>
      <c r="E66" s="2">
        <f>IFERROR(E67/(E68+E67), 1)</f>
        <v>0</v>
      </c>
      <c r="F66" s="2">
        <f>IFERROR(F67/(F68+F67), 1)</f>
        <v>0</v>
      </c>
    </row>
    <row r="67" spans="2:6" outlineLevel="2">
      <c r="C67" t="s">
        <v>9</v>
      </c>
      <c r="D67">
        <f>COUNTIF(D69:D74, "1")</f>
        <v>0</v>
      </c>
      <c r="E67">
        <f>COUNTIF(E69:E74, "1")</f>
        <v>0</v>
      </c>
      <c r="F67">
        <f>COUNTIF(F69:F74, "1")</f>
        <v>0</v>
      </c>
    </row>
    <row r="68" spans="2:6" outlineLevel="2">
      <c r="C68" t="s">
        <v>11</v>
      </c>
      <c r="D68">
        <f>COUNTIF(D69:D74, "0")</f>
        <v>0</v>
      </c>
      <c r="E68">
        <f>COUNTIF(E69:E74, "0")</f>
        <v>0</v>
      </c>
      <c r="F68">
        <f>COUNTIF(F69:F74, "0")</f>
        <v>0</v>
      </c>
    </row>
    <row r="69" spans="2:6" outlineLevel="2">
      <c r="B69" t="s">
        <v>41</v>
      </c>
      <c r="C69" t="s">
        <v>39</v>
      </c>
      <c r="D69">
        <v>0</v>
      </c>
      <c r="E69">
        <v>0</v>
      </c>
      <c r="F69">
        <v>0</v>
      </c>
    </row>
    <row r="70" spans="2:6" outlineLevel="2">
      <c r="B70" t="s">
        <v>41</v>
      </c>
      <c r="C70" t="s">
        <v>39</v>
      </c>
      <c r="D70">
        <v>0</v>
      </c>
      <c r="E70">
        <v>0</v>
      </c>
      <c r="F70">
        <v>0</v>
      </c>
    </row>
    <row r="71" spans="2:6" outlineLevel="2">
      <c r="B71" t="s">
        <v>41</v>
      </c>
      <c r="C71" t="s">
        <v>39</v>
      </c>
      <c r="D71">
        <v>0</v>
      </c>
      <c r="E71">
        <v>0</v>
      </c>
      <c r="F71">
        <v>0</v>
      </c>
    </row>
    <row r="72" spans="2:6" outlineLevel="2">
      <c r="B72" t="s">
        <v>41</v>
      </c>
      <c r="C72" t="s">
        <v>39</v>
      </c>
      <c r="D72">
        <v>0</v>
      </c>
      <c r="E72">
        <v>0</v>
      </c>
      <c r="F72">
        <v>0</v>
      </c>
    </row>
    <row r="73" spans="2:6" outlineLevel="2">
      <c r="B73" t="s">
        <v>41</v>
      </c>
      <c r="C73" t="s">
        <v>39</v>
      </c>
      <c r="D73">
        <v>0</v>
      </c>
      <c r="E73">
        <v>0</v>
      </c>
      <c r="F73">
        <v>0</v>
      </c>
    </row>
    <row r="74" spans="2:6" outlineLevel="2">
      <c r="B74" t="s">
        <v>41</v>
      </c>
      <c r="C74" t="s">
        <v>39</v>
      </c>
      <c r="D74">
        <v>0</v>
      </c>
      <c r="E74">
        <v>0</v>
      </c>
      <c r="F74">
        <v>0</v>
      </c>
    </row>
  </sheetData>
  <conditionalFormatting sqref="D11:G11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:F15">
    <cfRule type="cellIs" dxfId="0" priority="3" operator="equal">
      <formula>0</formula>
    </cfRule>
    <cfRule type="cellIs" dxfId="1" priority="4" operator="equal">
      <formula>1</formula>
    </cfRule>
  </conditionalFormatting>
  <conditionalFormatting sqref="D16:G16">
    <cfRule type="colorScale" priority="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9:F19">
    <cfRule type="cellIs" dxfId="0" priority="6" operator="equal">
      <formula>0</formula>
    </cfRule>
    <cfRule type="cellIs" dxfId="1" priority="7" operator="equal">
      <formula>1</formula>
    </cfRule>
  </conditionalFormatting>
  <conditionalFormatting sqref="D20">
    <cfRule type="colorScale" priority="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3:G23">
    <cfRule type="colorScale" priority="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6:F26">
    <cfRule type="cellIs" dxfId="0" priority="12" operator="equal">
      <formula>0</formula>
    </cfRule>
    <cfRule type="cellIs" dxfId="1" priority="13" operator="equal">
      <formula>1</formula>
    </cfRule>
  </conditionalFormatting>
  <conditionalFormatting sqref="D27">
    <cfRule type="colorScale" priority="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0:G30">
    <cfRule type="colorScale" priority="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3:F33">
    <cfRule type="cellIs" dxfId="0" priority="18" operator="equal">
      <formula>0</formula>
    </cfRule>
    <cfRule type="cellIs" dxfId="1" priority="19" operator="equal">
      <formula>1</formula>
    </cfRule>
  </conditionalFormatting>
  <conditionalFormatting sqref="D34:F34">
    <cfRule type="cellIs" dxfId="0" priority="20" operator="equal">
      <formula>0</formula>
    </cfRule>
    <cfRule type="cellIs" dxfId="1" priority="21" operator="equal">
      <formula>1</formula>
    </cfRule>
  </conditionalFormatting>
  <conditionalFormatting sqref="D35">
    <cfRule type="colorScale" priority="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8:G38">
    <cfRule type="colorScale" priority="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1:F41">
    <cfRule type="cellIs" dxfId="0" priority="26" operator="equal">
      <formula>0</formula>
    </cfRule>
    <cfRule type="cellIs" dxfId="1" priority="27" operator="equal">
      <formula>1</formula>
    </cfRule>
  </conditionalFormatting>
  <conditionalFormatting sqref="D42:G42">
    <cfRule type="colorScale" priority="3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5:F45">
    <cfRule type="cellIs" dxfId="0" priority="29" operator="equal">
      <formula>0</formula>
    </cfRule>
    <cfRule type="cellIs" dxfId="1" priority="30" operator="equal">
      <formula>1</formula>
    </cfRule>
  </conditionalFormatting>
  <conditionalFormatting sqref="D46">
    <cfRule type="colorScale" priority="7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9:G49">
    <cfRule type="colorScale" priority="3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">
    <cfRule type="colorScale" priority="7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2:F52">
    <cfRule type="cellIs" dxfId="0" priority="35" operator="equal">
      <formula>0</formula>
    </cfRule>
    <cfRule type="cellIs" dxfId="1" priority="36" operator="equal">
      <formula>1</formula>
    </cfRule>
  </conditionalFormatting>
  <conditionalFormatting sqref="D53:G53">
    <cfRule type="colorScale" priority="5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6:F56">
    <cfRule type="cellIs" dxfId="0" priority="38" operator="equal">
      <formula>0</formula>
    </cfRule>
    <cfRule type="cellIs" dxfId="1" priority="39" operator="equal">
      <formula>1</formula>
    </cfRule>
  </conditionalFormatting>
  <conditionalFormatting sqref="D57:F57">
    <cfRule type="cellIs" dxfId="0" priority="40" operator="equal">
      <formula>0</formula>
    </cfRule>
    <cfRule type="cellIs" dxfId="1" priority="41" operator="equal">
      <formula>1</formula>
    </cfRule>
  </conditionalFormatting>
  <conditionalFormatting sqref="D58:F58">
    <cfRule type="cellIs" dxfId="0" priority="42" operator="equal">
      <formula>0</formula>
    </cfRule>
    <cfRule type="cellIs" dxfId="1" priority="43" operator="equal">
      <formula>1</formula>
    </cfRule>
  </conditionalFormatting>
  <conditionalFormatting sqref="D59:F59">
    <cfRule type="cellIs" dxfId="0" priority="44" operator="equal">
      <formula>0</formula>
    </cfRule>
    <cfRule type="cellIs" dxfId="1" priority="45" operator="equal">
      <formula>1</formula>
    </cfRule>
  </conditionalFormatting>
  <conditionalFormatting sqref="D60:F60">
    <cfRule type="cellIs" dxfId="0" priority="46" operator="equal">
      <formula>0</formula>
    </cfRule>
    <cfRule type="cellIs" dxfId="1" priority="47" operator="equal">
      <formula>1</formula>
    </cfRule>
  </conditionalFormatting>
  <conditionalFormatting sqref="D61:F61">
    <cfRule type="cellIs" dxfId="0" priority="48" operator="equal">
      <formula>0</formula>
    </cfRule>
    <cfRule type="cellIs" dxfId="1" priority="49" operator="equal">
      <formula>1</formula>
    </cfRule>
  </conditionalFormatting>
  <conditionalFormatting sqref="D62:F62">
    <cfRule type="cellIs" dxfId="0" priority="50" operator="equal">
      <formula>0</formula>
    </cfRule>
    <cfRule type="cellIs" dxfId="1" priority="51" operator="equal">
      <formula>1</formula>
    </cfRule>
  </conditionalFormatting>
  <conditionalFormatting sqref="D63:F63">
    <cfRule type="cellIs" dxfId="0" priority="52" operator="equal">
      <formula>0</formula>
    </cfRule>
    <cfRule type="cellIs" dxfId="1" priority="53" operator="equal">
      <formula>1</formula>
    </cfRule>
  </conditionalFormatting>
  <conditionalFormatting sqref="D64:F64">
    <cfRule type="cellIs" dxfId="0" priority="54" operator="equal">
      <formula>0</formula>
    </cfRule>
    <cfRule type="cellIs" dxfId="1" priority="55" operator="equal">
      <formula>1</formula>
    </cfRule>
  </conditionalFormatting>
  <conditionalFormatting sqref="D65:F65">
    <cfRule type="cellIs" dxfId="0" priority="56" operator="equal">
      <formula>0</formula>
    </cfRule>
    <cfRule type="cellIs" dxfId="1" priority="57" operator="equal">
      <formula>1</formula>
    </cfRule>
  </conditionalFormatting>
  <conditionalFormatting sqref="D66:G66">
    <cfRule type="colorScale" priority="7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9:F69">
    <cfRule type="cellIs" dxfId="0" priority="59" operator="equal">
      <formula>0</formula>
    </cfRule>
    <cfRule type="cellIs" dxfId="1" priority="60" operator="equal">
      <formula>1</formula>
    </cfRule>
  </conditionalFormatting>
  <conditionalFormatting sqref="D70:F70">
    <cfRule type="cellIs" dxfId="0" priority="61" operator="equal">
      <formula>0</formula>
    </cfRule>
    <cfRule type="cellIs" dxfId="1" priority="62" operator="equal">
      <formula>1</formula>
    </cfRule>
  </conditionalFormatting>
  <conditionalFormatting sqref="D71:F71">
    <cfRule type="cellIs" dxfId="0" priority="63" operator="equal">
      <formula>0</formula>
    </cfRule>
    <cfRule type="cellIs" dxfId="1" priority="64" operator="equal">
      <formula>1</formula>
    </cfRule>
  </conditionalFormatting>
  <conditionalFormatting sqref="D72:F72">
    <cfRule type="cellIs" dxfId="0" priority="65" operator="equal">
      <formula>0</formula>
    </cfRule>
    <cfRule type="cellIs" dxfId="1" priority="66" operator="equal">
      <formula>1</formula>
    </cfRule>
  </conditionalFormatting>
  <conditionalFormatting sqref="D73:F73">
    <cfRule type="cellIs" dxfId="0" priority="67" operator="equal">
      <formula>0</formula>
    </cfRule>
    <cfRule type="cellIs" dxfId="1" priority="68" operator="equal">
      <formula>1</formula>
    </cfRule>
  </conditionalFormatting>
  <conditionalFormatting sqref="D74:F74">
    <cfRule type="cellIs" dxfId="0" priority="69" operator="equal">
      <formula>0</formula>
    </cfRule>
    <cfRule type="cellIs" dxfId="1" priority="70" operator="equal">
      <formula>1</formula>
    </cfRule>
  </conditionalFormatting>
  <conditionalFormatting sqref="D8">
    <cfRule type="colorScale" priority="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0">
    <cfRule type="colorScale" priority="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7">
    <cfRule type="colorScale" priority="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5">
    <cfRule type="colorScale" priority="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6">
    <cfRule type="colorScale" priority="7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7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0">
    <cfRule type="colorScale" priority="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7">
    <cfRule type="colorScale" priority="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5">
    <cfRule type="colorScale" priority="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6">
    <cfRule type="colorScale" priority="7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7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2021-10-28T13:11:15Z</dcterms:created>
  <dcterms:modified xsi:type="dcterms:W3CDTF">2021-10-28T13:11:15Z</dcterms:modified>
</cp:coreProperties>
</file>