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<sst xmlns="http://schemas.openxmlformats.org/spreadsheetml/2006/main" count="48" uniqueCount="21">
  <si>
    <t>Название теста: Тест</t>
  </si>
  <si>
    <t>28.10.2021 18:11</t>
  </si>
  <si>
    <t>Решение задач на движение</t>
  </si>
  <si>
    <t>Муниципалитет 8, % правильных ответов</t>
  </si>
  <si>
    <t>Всего правильных</t>
  </si>
  <si>
    <t>Всего неправильных</t>
  </si>
  <si>
    <t>Код школы, 220006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</si>
  <si>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</si>
  <si>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</si>
  <si>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</si>
  <si>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</si>
  <si>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</si>
  <si>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</si>
  <si>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0 0 7</t>
  </si>
  <si>
    <t>Код школы, 220011</t>
  </si>
  <si>
    <t>0 0 1</t>
  </si>
  <si>
    <t>0 0 2</t>
  </si>
  <si>
    <t>Код школы, 220016</t>
  </si>
  <si>
    <t>0 1 0</t>
  </si>
  <si>
    <t>Код школы, 220005</t>
  </si>
  <si>
    <t>0 0 4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</si>
</sst>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IFERROR(AVERAGE(D8,D15,D23,D31), 0)</f>
        <v>0</v>
      </c>
      <c r="E5" s="2">
        <f>IFERROR(AVERAGE(E8,E15,E23,E31), 0)</f>
        <v>0</v>
      </c>
      <c r="F5" s="2">
        <f>IFERROR(AVERAGE(F8,F15,F23,F31), 0)</f>
        <v>0</v>
      </c>
    </row>
    <row r="6" spans="1:6" outlineLevel="2">
      <c r="B6" t="s">
        <v>4</v>
      </c>
      <c r="D6">
        <f>D9+D16+D24+D32</f>
        <v>0</v>
      </c>
      <c r="E6">
        <f>E9+E16+E24+E32</f>
        <v>0</v>
      </c>
      <c r="F6">
        <f>F9+F16+F24+F32</f>
        <v>0</v>
      </c>
    </row>
    <row r="7" spans="1:6" outlineLevel="2">
      <c r="B7" t="s">
        <v>5</v>
      </c>
      <c r="D7">
        <f>D10+D17+D25+D33</f>
        <v>0</v>
      </c>
      <c r="E7">
        <f>E10+E17+E25+E33</f>
        <v>0</v>
      </c>
      <c r="F7">
        <f>F10+F17+F25+F33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10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COUNTIF(D21:D22, "1")</f>
        <v>0</v>
      </c>
      <c r="E19">
        <f>COUNTIF(E21:E22, "1")</f>
        <v>0</v>
      </c>
      <c r="F19">
        <f>COUNTIF(F21:F22, "1")</f>
        <v>0</v>
      </c>
    </row>
    <row r="20" spans="2:6" outlineLevel="2">
      <c r="C20" t="s">
        <v>11</v>
      </c>
      <c r="D20">
        <f>COUNTIF(D21:D22, "0")</f>
        <v>0</v>
      </c>
      <c r="E20">
        <f>COUNTIF(E21:E22, "0")</f>
        <v>0</v>
      </c>
      <c r="F20">
        <f>COUNTIF(F21:F22, "0")</f>
        <v>0</v>
      </c>
    </row>
    <row r="21" spans="2:6" outlineLevel="2">
      <c r="B21" t="s">
        <v>12</v>
      </c>
      <c r="C21" t="s">
        <v>15</v>
      </c>
      <c r="D21">
        <v>0</v>
      </c>
      <c r="E21">
        <v>0</v>
      </c>
      <c r="F21">
        <v>0</v>
      </c>
    </row>
    <row r="22" spans="2:6" outlineLevel="2">
      <c r="B22" t="s">
        <v>12</v>
      </c>
      <c r="C22" t="s">
        <v>16</v>
      </c>
      <c r="D22">
        <v>0</v>
      </c>
      <c r="E22">
        <v>0</v>
      </c>
      <c r="F22">
        <v>0</v>
      </c>
    </row>
    <row r="23" spans="2:6" s="3" customFormat="1">
      <c r="B23" s="3" t="s">
        <v>17</v>
      </c>
      <c r="C23" s="3" t="s">
        <v>7</v>
      </c>
      <c r="D23" s="2">
        <f>IFERROR(AVERAGE(D26), 0)</f>
        <v>0</v>
      </c>
      <c r="E23" s="2">
        <f>IFERROR(AVERAGE(E26), 0)</f>
        <v>0</v>
      </c>
      <c r="F23" s="2">
        <f>IFERROR(AVERAGE(F26), 0)</f>
        <v>0</v>
      </c>
    </row>
    <row r="24" spans="2:6" outlineLevel="2">
      <c r="B24" s="4" t="s">
        <v>8</v>
      </c>
      <c r="D24">
        <f>D27</f>
        <v>0</v>
      </c>
      <c r="E24">
        <f>E27</f>
        <v>0</v>
      </c>
      <c r="F24">
        <f>F27</f>
        <v>0</v>
      </c>
    </row>
    <row r="25" spans="2:6" outlineLevel="2">
      <c r="B25" s="4" t="s">
        <v>9</v>
      </c>
      <c r="D25">
        <f>D28</f>
        <v>0</v>
      </c>
      <c r="E25">
        <f>E28</f>
        <v>0</v>
      </c>
      <c r="F25">
        <f>F28</f>
        <v>0</v>
      </c>
    </row>
    <row r="26" spans="2:6" s="5" customFormat="1" outlineLevel="1">
      <c r="C26" s="5" t="s">
        <v>10</v>
      </c>
      <c r="D26" s="2">
        <f>IFERROR(D27/(D28+D27), 1)</f>
        <v>0</v>
      </c>
      <c r="E26" s="2">
        <f>IFERROR(E27/(E28+E27), 1)</f>
        <v>0</v>
      </c>
      <c r="F26" s="2">
        <f>IFERROR(F27/(F28+F27), 1)</f>
        <v>0</v>
      </c>
    </row>
    <row r="27" spans="2:6" outlineLevel="2">
      <c r="C27" t="s">
        <v>9</v>
      </c>
      <c r="D27">
        <f>COUNTIF(D29:D30, "1")</f>
        <v>0</v>
      </c>
      <c r="E27">
        <f>COUNTIF(E29:E30, "1")</f>
        <v>0</v>
      </c>
      <c r="F27">
        <f>COUNTIF(F29:F30, "1")</f>
        <v>0</v>
      </c>
    </row>
    <row r="28" spans="2:6" outlineLevel="2">
      <c r="C28" t="s">
        <v>11</v>
      </c>
      <c r="D28">
        <f>COUNTIF(D29:D30, "0")</f>
        <v>0</v>
      </c>
      <c r="E28">
        <f>COUNTIF(E29:E30, "0")</f>
        <v>0</v>
      </c>
      <c r="F28">
        <f>COUNTIF(F29:F30, "0")</f>
        <v>0</v>
      </c>
    </row>
    <row r="29" spans="2:6" outlineLevel="2">
      <c r="B29" t="s">
        <v>12</v>
      </c>
      <c r="C29" t="s">
        <v>18</v>
      </c>
      <c r="D29">
        <v>1</v>
      </c>
      <c r="E29">
        <v>0</v>
      </c>
      <c r="F29">
        <v>0</v>
      </c>
    </row>
    <row r="30" spans="2:6" outlineLevel="2">
      <c r="B30" t="s">
        <v>12</v>
      </c>
      <c r="C30" t="s">
        <v>13</v>
      </c>
      <c r="D30">
        <v>0</v>
      </c>
      <c r="E30">
        <v>0</v>
      </c>
      <c r="F30">
        <v>0</v>
      </c>
    </row>
    <row r="31" spans="2:6" s="3" customFormat="1">
      <c r="B31" s="3" t="s">
        <v>19</v>
      </c>
      <c r="C31" s="3" t="s">
        <v>7</v>
      </c>
      <c r="D31" s="2">
        <f>IFERROR(AVERAGE(D34), 0)</f>
        <v>0</v>
      </c>
      <c r="E31" s="2">
        <f>IFERROR(AVERAGE(E34), 0)</f>
        <v>0</v>
      </c>
      <c r="F31" s="2">
        <f>IFERROR(AVERAGE(F34), 0)</f>
        <v>0</v>
      </c>
    </row>
    <row r="32" spans="2:6" outlineLevel="2">
      <c r="B32" s="4" t="s">
        <v>8</v>
      </c>
      <c r="D32">
        <f>D35</f>
        <v>0</v>
      </c>
      <c r="E32">
        <f>E35</f>
        <v>0</v>
      </c>
      <c r="F32">
        <f>F35</f>
        <v>0</v>
      </c>
    </row>
    <row r="33" spans="2:6" outlineLevel="2">
      <c r="B33" s="4" t="s">
        <v>9</v>
      </c>
      <c r="D33">
        <f>D36</f>
        <v>0</v>
      </c>
      <c r="E33">
        <f>E36</f>
        <v>0</v>
      </c>
      <c r="F33">
        <f>F36</f>
        <v>0</v>
      </c>
    </row>
    <row r="34" spans="2:6" s="5" customFormat="1" outlineLevel="1">
      <c r="C34" s="5" t="s">
        <v>10</v>
      </c>
      <c r="D34" s="2">
        <f>IFERROR(D35/(D36+D35), 1)</f>
        <v>0</v>
      </c>
      <c r="E34" s="2">
        <f>IFERROR(E35/(E36+E35), 1)</f>
        <v>0</v>
      </c>
      <c r="F34" s="2">
        <f>IFERROR(F35/(F36+F35), 1)</f>
        <v>0</v>
      </c>
    </row>
    <row r="35" spans="2:6" outlineLevel="2">
      <c r="C35" t="s">
        <v>9</v>
      </c>
      <c r="D35">
        <f>COUNTIF(D37:D37, "1")</f>
        <v>0</v>
      </c>
      <c r="E35">
        <f>COUNTIF(E37:E37, "1")</f>
        <v>0</v>
      </c>
      <c r="F35">
        <f>COUNTIF(F37:F37, "1")</f>
        <v>0</v>
      </c>
    </row>
    <row r="36" spans="2:6" outlineLevel="2">
      <c r="C36" t="s">
        <v>11</v>
      </c>
      <c r="D36">
        <f>COUNTIF(D37:D37, "0")</f>
        <v>0</v>
      </c>
      <c r="E36">
        <f>COUNTIF(E37:E37, "0")</f>
        <v>0</v>
      </c>
      <c r="F36">
        <f>COUNTIF(F37:F37, "0")</f>
        <v>0</v>
      </c>
    </row>
    <row r="37" spans="2:6" outlineLevel="2">
      <c r="B37" t="s">
        <v>12</v>
      </c>
      <c r="C37" t="s">
        <v>20</v>
      </c>
      <c r="D37">
        <v>0</v>
      </c>
      <c r="E37">
        <v>0</v>
      </c>
      <c r="F37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:F22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23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:G26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:F29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30:F30">
    <cfRule type="cellIs" dxfId="0" priority="17" operator="equal">
      <formula>0</formula>
    </cfRule>
    <cfRule type="cellIs" dxfId="1" priority="18" operator="equal">
      <formula>1</formula>
    </cfRule>
  </conditionalFormatting>
  <conditionalFormatting sqref="D31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4:G34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7:F37">
    <cfRule type="cellIs" dxfId="0" priority="23" operator="equal">
      <formula>0</formula>
    </cfRule>
    <cfRule type="cellIs" dxfId="1" priority="24" operator="equal">
      <formula>1</formula>
    </cfRule>
  </conditionalFormatting>
  <conditionalFormatting sqref="D5">
    <cfRule type="colorScale" priority="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3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1">
    <cfRule type="colorScale" priority="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3">
    <cfRule type="colorScale" priority="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1">
    <cfRule type="colorScale" priority="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2021-10-28T13:11:29Z</dcterms:created>
  <dcterms:modified xsi:type="dcterms:W3CDTF">2021-10-28T13:11:29Z</dcterms:modified>
</cp:coreProperties>
</file>