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<sst xmlns="http://schemas.openxmlformats.org/spreadsheetml/2006/main" count="42" uniqueCount="20">
  <si>
    <t>Название теста: Тест</t>
  </si>
  <si>
    <t>28.10.2021 18:11</t>
  </si>
  <si>
    <t>Решение задач на движение</t>
  </si>
  <si>
    <t>Муниципалитет 32, % правильных ответов</t>
  </si>
  <si>
    <t>Всего правильных</t>
  </si>
  <si>
    <t>Всего неправильных</t>
  </si>
  <si>
    <t>Код школы, 260036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</si>
  <si>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</si>
  <si>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</si>
  <si>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</si>
  <si>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</si>
  <si>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</si>
  <si>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</si>
  <si>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0 0 3</t>
  </si>
  <si>
    <t>0 0 2</t>
  </si>
  <si>
    <t>Код школы, 260045</t>
  </si>
  <si>
    <t>0 0 1</t>
  </si>
  <si>
    <t>Класс 5Б, % правильных ответов</t>
  </si>
  <si>
    <t>5Б</t>
  </si>
  <si>
    <t>Код школы, 260049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</si>
</sst>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IFERROR(AVERAGE(D8,D16,D27), 0)</f>
        <v>0</v>
      </c>
      <c r="E5" s="2">
        <f>IFERROR(AVERAGE(E8,E16,E27), 0)</f>
        <v>0</v>
      </c>
      <c r="F5" s="2">
        <f>IFERROR(AVERAGE(F8,F16,F27), 0)</f>
        <v>0</v>
      </c>
    </row>
    <row r="6" spans="1:6" outlineLevel="2">
      <c r="B6" t="s">
        <v>4</v>
      </c>
      <c r="D6">
        <f>D9+D17+D28</f>
        <v>0</v>
      </c>
      <c r="E6">
        <f>E9+E17+E28</f>
        <v>0</v>
      </c>
      <c r="F6">
        <f>F9+F17+F28</f>
        <v>0</v>
      </c>
    </row>
    <row r="7" spans="1:6" outlineLevel="2">
      <c r="B7" t="s">
        <v>5</v>
      </c>
      <c r="D7">
        <f>D10+D18+D29</f>
        <v>0</v>
      </c>
      <c r="E7">
        <f>E10+E18+E29</f>
        <v>0</v>
      </c>
      <c r="F7">
        <f>F10+F18+F29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COUNTIF(D14:D15, "1")</f>
        <v>0</v>
      </c>
      <c r="E12">
        <f>COUNTIF(E14:E15, "1")</f>
        <v>0</v>
      </c>
      <c r="F12">
        <f>COUNTIF(F14:F15, "1")</f>
        <v>0</v>
      </c>
    </row>
    <row r="13" spans="1:6" outlineLevel="2">
      <c r="C13" t="s">
        <v>11</v>
      </c>
      <c r="D13">
        <f>COUNTIF(D14:D15, "0")</f>
        <v>0</v>
      </c>
      <c r="E13">
        <f>COUNTIF(E14:E15, "0")</f>
        <v>0</v>
      </c>
      <c r="F13">
        <f>COUNTIF(F14:F15,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s="3" customFormat="1">
      <c r="B16" s="3" t="s">
        <v>15</v>
      </c>
      <c r="C16" s="3" t="s">
        <v>7</v>
      </c>
      <c r="D16" s="2">
        <f>IFERROR(AVERAGE(D19,D23), 0)</f>
        <v>0</v>
      </c>
      <c r="E16" s="2">
        <f>IFERROR(AVERAGE(E19,E23), 0)</f>
        <v>0</v>
      </c>
      <c r="F16" s="2">
        <f>IFERROR(AVERAGE(F19,F23), 0)</f>
        <v>0</v>
      </c>
    </row>
    <row r="17" spans="2:6" outlineLevel="2">
      <c r="B17" s="4" t="s">
        <v>8</v>
      </c>
      <c r="D17">
        <f>D20+D24</f>
        <v>0</v>
      </c>
      <c r="E17">
        <f>E20+E24</f>
        <v>0</v>
      </c>
      <c r="F17">
        <f>F20+F24</f>
        <v>0</v>
      </c>
    </row>
    <row r="18" spans="2:6" outlineLevel="2">
      <c r="B18" s="4" t="s">
        <v>9</v>
      </c>
      <c r="D18">
        <f>D21+D25</f>
        <v>0</v>
      </c>
      <c r="E18">
        <f>E21+E25</f>
        <v>0</v>
      </c>
      <c r="F18">
        <f>F21+F25</f>
        <v>0</v>
      </c>
    </row>
    <row r="19" spans="2:6" s="5" customFormat="1" outlineLevel="1">
      <c r="C19" s="5" t="s">
        <v>10</v>
      </c>
      <c r="D19" s="2">
        <f>IFERROR(D20/(D21+D20), 1)</f>
        <v>0</v>
      </c>
      <c r="E19" s="2">
        <f>IFERROR(E20/(E21+E20), 1)</f>
        <v>0</v>
      </c>
      <c r="F19" s="2">
        <f>IFERROR(F20/(F21+F20), 1)</f>
        <v>0</v>
      </c>
    </row>
    <row r="20" spans="2:6" outlineLevel="2">
      <c r="C20" t="s">
        <v>9</v>
      </c>
      <c r="D20">
        <f>COUNTIF(D22:D22, "1")</f>
        <v>0</v>
      </c>
      <c r="E20">
        <f>COUNTIF(E22:E22, "1")</f>
        <v>0</v>
      </c>
      <c r="F20">
        <f>COUNTIF(F22:F22, "1")</f>
        <v>0</v>
      </c>
    </row>
    <row r="21" spans="2:6" outlineLevel="2">
      <c r="C21" t="s">
        <v>11</v>
      </c>
      <c r="D21">
        <f>COUNTIF(D22:D22, "0")</f>
        <v>0</v>
      </c>
      <c r="E21">
        <f>COUNTIF(E22:E22, "0")</f>
        <v>0</v>
      </c>
      <c r="F21">
        <f>COUNTIF(F22:F22, "0")</f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5" customFormat="1" outlineLevel="1">
      <c r="C23" s="5" t="s">
        <v>17</v>
      </c>
      <c r="D23" s="2">
        <f>IFERROR(D24/(D25+D24), 1)</f>
        <v>0</v>
      </c>
      <c r="E23" s="2">
        <f>IFERROR(E24/(E25+E24), 1)</f>
        <v>0</v>
      </c>
      <c r="F23" s="2">
        <f>IFERROR(F24/(F25+F24), 1)</f>
        <v>0</v>
      </c>
    </row>
    <row r="24" spans="2:6" outlineLevel="2">
      <c r="C24" t="s">
        <v>9</v>
      </c>
      <c r="D24">
        <f>COUNTIF(D26:D26, "1")</f>
        <v>0</v>
      </c>
      <c r="E24">
        <f>COUNTIF(E26:E26, "1")</f>
        <v>0</v>
      </c>
      <c r="F24">
        <f>COUNTIF(F26:F26, "1")</f>
        <v>0</v>
      </c>
    </row>
    <row r="25" spans="2:6" outlineLevel="2">
      <c r="C25" t="s">
        <v>11</v>
      </c>
      <c r="D25">
        <f>COUNTIF(D26:D26, "0")</f>
        <v>0</v>
      </c>
      <c r="E25">
        <f>COUNTIF(E26:E26, "0")</f>
        <v>0</v>
      </c>
      <c r="F25">
        <f>COUNTIF(F26:F26, "0")</f>
        <v>0</v>
      </c>
    </row>
    <row r="26" spans="2:6" outlineLevel="2">
      <c r="B26" t="s">
        <v>18</v>
      </c>
      <c r="C26" t="s">
        <v>16</v>
      </c>
      <c r="D26">
        <v>0</v>
      </c>
      <c r="E26">
        <v>0</v>
      </c>
      <c r="F26">
        <v>0</v>
      </c>
    </row>
    <row r="27" spans="2:6" s="3" customFormat="1">
      <c r="B27" s="3" t="s">
        <v>19</v>
      </c>
      <c r="C27" s="3" t="s">
        <v>7</v>
      </c>
      <c r="D27" s="2">
        <f>IFERROR(AVERAGE(D30), 0)</f>
        <v>0</v>
      </c>
      <c r="E27" s="2">
        <f>IFERROR(AVERAGE(E30), 0)</f>
        <v>0</v>
      </c>
      <c r="F27" s="2">
        <f>IFERROR(AVERAGE(F30), 0)</f>
        <v>0</v>
      </c>
    </row>
    <row r="28" spans="2:6" outlineLevel="2">
      <c r="B28" s="4" t="s">
        <v>8</v>
      </c>
      <c r="D28">
        <f>D31</f>
        <v>0</v>
      </c>
      <c r="E28">
        <f>E31</f>
        <v>0</v>
      </c>
      <c r="F28">
        <f>F31</f>
        <v>0</v>
      </c>
    </row>
    <row r="29" spans="2:6" outlineLevel="2">
      <c r="B29" s="4" t="s">
        <v>9</v>
      </c>
      <c r="D29">
        <f>D32</f>
        <v>0</v>
      </c>
      <c r="E29">
        <f>E32</f>
        <v>0</v>
      </c>
      <c r="F29">
        <f>F32</f>
        <v>0</v>
      </c>
    </row>
    <row r="30" spans="2:6" s="5" customFormat="1" outlineLevel="1">
      <c r="C30" s="5" t="s">
        <v>10</v>
      </c>
      <c r="D30" s="2">
        <f>IFERROR(D31/(D32+D31), 1)</f>
        <v>0</v>
      </c>
      <c r="E30" s="2">
        <f>IFERROR(E31/(E32+E31), 1)</f>
        <v>0</v>
      </c>
      <c r="F30" s="2">
        <f>IFERROR(F31/(F32+F31), 1)</f>
        <v>0</v>
      </c>
    </row>
    <row r="31" spans="2:6" outlineLevel="2">
      <c r="C31" t="s">
        <v>9</v>
      </c>
      <c r="D31">
        <f>COUNTIF(D33:D33, "1")</f>
        <v>0</v>
      </c>
      <c r="E31">
        <f>COUNTIF(E33:E33, "1")</f>
        <v>0</v>
      </c>
      <c r="F31">
        <f>COUNTIF(F33:F33, "1")</f>
        <v>0</v>
      </c>
    </row>
    <row r="32" spans="2:6" outlineLevel="2">
      <c r="C32" t="s">
        <v>11</v>
      </c>
      <c r="D32">
        <f>COUNTIF(D33:D33, "0")</f>
        <v>0</v>
      </c>
      <c r="E32">
        <f>COUNTIF(E33:E33, "0")</f>
        <v>0</v>
      </c>
      <c r="F32">
        <f>COUNTIF(F33:F33, "0")</f>
        <v>0</v>
      </c>
    </row>
    <row r="33" spans="2:6" outlineLevel="2">
      <c r="B33" t="s">
        <v>12</v>
      </c>
      <c r="C33" t="s">
        <v>16</v>
      </c>
      <c r="D33">
        <v>0</v>
      </c>
      <c r="E33">
        <v>0</v>
      </c>
      <c r="F33">
        <v>0</v>
      </c>
    </row>
  </sheetData>
  <conditionalFormatting sqref="D11:G11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:G19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:G23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F26">
    <cfRule type="cellIs" dxfId="0" priority="12" operator="equal">
      <formula>0</formula>
    </cfRule>
    <cfRule type="cellIs" dxfId="1" priority="13" operator="equal">
      <formula>1</formula>
    </cfRule>
  </conditionalFormatting>
  <conditionalFormatting sqref="D27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:G30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F33">
    <cfRule type="cellIs" dxfId="0" priority="18" operator="equal">
      <formula>0</formula>
    </cfRule>
    <cfRule type="cellIs" dxfId="1" priority="19" operator="equal">
      <formula>1</formula>
    </cfRule>
  </conditionalFormatting>
  <conditionalFormatting sqref="D5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2021-10-28T13:11:55Z</dcterms:created>
  <dcterms:modified xsi:type="dcterms:W3CDTF">2021-10-28T13:11:55Z</dcterms:modified>
</cp:coreProperties>
</file>