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<sst xmlns="http://schemas.openxmlformats.org/spreadsheetml/2006/main" count="35" uniqueCount="18">
  <si>
    <t>Название теста: Тест</t>
  </si>
  <si>
    <t>28.10.2021 18:12</t>
  </si>
  <si>
    <t>Решение задач на движение</t>
  </si>
  <si>
    <t>Муниципалитет 38, % правильных ответов</t>
  </si>
  <si>
    <t>Всего правильных</t>
  </si>
  <si>
    <t>Всего неправильных</t>
  </si>
  <si>
    <t>Код школы, 310004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</si>
  <si>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</si>
  <si>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</si>
  <si>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</si>
  <si>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</si>
  <si>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</si>
  <si>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</si>
  <si>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</si>
  <si>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Код школы, 310006</t>
  </si>
  <si>
    <t>0 1 1</t>
  </si>
  <si>
    <t>Код школы, 310026</t>
  </si>
  <si>
    <t>0 1 5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</si>
</sst>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IFERROR(AVERAGE(D8,D15,D22), 0)</f>
        <v>0</v>
      </c>
      <c r="E5" s="2">
        <f>IFERROR(AVERAGE(E8,E15,E22), 0)</f>
        <v>0</v>
      </c>
      <c r="F5" s="2">
        <f>IFERROR(AVERAGE(F8,F15,F22), 0)</f>
        <v>0</v>
      </c>
    </row>
    <row r="6" spans="1:6" outlineLevel="2">
      <c r="B6" t="s">
        <v>4</v>
      </c>
      <c r="D6">
        <f>D9+D16+D23</f>
        <v>0</v>
      </c>
      <c r="E6">
        <f>E9+E16+E23</f>
        <v>0</v>
      </c>
      <c r="F6">
        <f>F9+F16+F23</f>
        <v>0</v>
      </c>
    </row>
    <row r="7" spans="1:6" outlineLevel="2">
      <c r="B7" t="s">
        <v>5</v>
      </c>
      <c r="D7">
        <f>D10+D17+D24</f>
        <v>0</v>
      </c>
      <c r="E7">
        <f>E10+E17+E24</f>
        <v>0</v>
      </c>
      <c r="F7">
        <f>F10+F17+F24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12</v>
      </c>
      <c r="C21" t="s">
        <v>15</v>
      </c>
      <c r="D21">
        <v>0</v>
      </c>
      <c r="E21">
        <v>0</v>
      </c>
      <c r="F21">
        <v>0</v>
      </c>
    </row>
    <row r="22" spans="2:6" s="3" customFormat="1">
      <c r="B22" s="3" t="s">
        <v>16</v>
      </c>
      <c r="C22" s="3" t="s">
        <v>7</v>
      </c>
      <c r="D22" s="2">
        <f>IFERROR(AVERAGE(D25), 0)</f>
        <v>0</v>
      </c>
      <c r="E22" s="2">
        <f>IFERROR(AVERAGE(E25), 0)</f>
        <v>0</v>
      </c>
      <c r="F22" s="2">
        <f>IFERROR(AVERAGE(F25), 0)</f>
        <v>0</v>
      </c>
    </row>
    <row r="23" spans="2:6" outlineLevel="2">
      <c r="B23" s="4" t="s">
        <v>8</v>
      </c>
      <c r="D23">
        <f>D26</f>
        <v>0</v>
      </c>
      <c r="E23">
        <f>E26</f>
        <v>0</v>
      </c>
      <c r="F23">
        <f>F26</f>
        <v>0</v>
      </c>
    </row>
    <row r="24" spans="2:6" outlineLevel="2">
      <c r="B24" s="4" t="s">
        <v>9</v>
      </c>
      <c r="D24">
        <f>D27</f>
        <v>0</v>
      </c>
      <c r="E24">
        <f>E27</f>
        <v>0</v>
      </c>
      <c r="F24">
        <f>F27</f>
        <v>0</v>
      </c>
    </row>
    <row r="25" spans="2:6" s="5" customFormat="1" outlineLevel="1">
      <c r="C25" s="5" t="s">
        <v>10</v>
      </c>
      <c r="D25" s="2">
        <f>IFERROR(D26/(D27+D26), 1)</f>
        <v>0</v>
      </c>
      <c r="E25" s="2">
        <f>IFERROR(E26/(E27+E26), 1)</f>
        <v>0</v>
      </c>
      <c r="F25" s="2">
        <f>IFERROR(F26/(F27+F26), 1)</f>
        <v>0</v>
      </c>
    </row>
    <row r="26" spans="2:6" outlineLevel="2">
      <c r="C26" t="s">
        <v>9</v>
      </c>
      <c r="D26">
        <f>COUNTIF(D28:D28, "1")</f>
        <v>0</v>
      </c>
      <c r="E26">
        <f>COUNTIF(E28:E28, "1")</f>
        <v>0</v>
      </c>
      <c r="F26">
        <f>COUNTIF(F28:F28, "1")</f>
        <v>0</v>
      </c>
    </row>
    <row r="27" spans="2:6" outlineLevel="2">
      <c r="C27" t="s">
        <v>11</v>
      </c>
      <c r="D27">
        <f>COUNTIF(D28:D28, "0")</f>
        <v>0</v>
      </c>
      <c r="E27">
        <f>COUNTIF(E28:E28, "0")</f>
        <v>0</v>
      </c>
      <c r="F27">
        <f>COUNTIF(F28:F28, "0")</f>
        <v>0</v>
      </c>
    </row>
    <row r="28" spans="2:6" outlineLevel="2">
      <c r="B28" t="s">
        <v>12</v>
      </c>
      <c r="C28" t="s">
        <v>17</v>
      </c>
      <c r="D28">
        <v>0</v>
      </c>
      <c r="E28">
        <v>0</v>
      </c>
      <c r="F28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G2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:F28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5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2021-10-28T13:12:06Z</dcterms:created>
  <dcterms:modified xsi:type="dcterms:W3CDTF">2021-10-28T13:12:06Z</dcterms:modified>
</cp:coreProperties>
</file>