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<sst xmlns="http://schemas.openxmlformats.org/spreadsheetml/2006/main" count="109" uniqueCount="37">
  <si>
    <t>Название теста: Тест</t>
  </si>
  <si>
    <t>28.10.2021 18:11</t>
  </si>
  <si>
    <t>Решение задач на движение</t>
  </si>
  <si>
    <t>Муниципалитет 30, % правильных ответов</t>
  </si>
  <si>
    <t>Всего правильных</t>
  </si>
  <si>
    <t>Всего неправильных</t>
  </si>
  <si>
    <t>Код школы, 320116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</si>
  <si>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</si>
  <si>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</si>
  <si>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</si>
  <si>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</si>
  <si>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</si>
  <si>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</si>
  <si>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0 0 1</t>
  </si>
  <si>
    <t>Класс 5И, % правильных ответов</t>
  </si>
  <si>
    <t>5И</t>
  </si>
  <si>
    <t>0 1 4</t>
  </si>
  <si>
    <t>Код школы, 320013</t>
  </si>
  <si>
    <t>0 0 9</t>
  </si>
  <si>
    <t>Код школы, 320014</t>
  </si>
  <si>
    <t>Код школы, 320026</t>
  </si>
  <si>
    <t>0 0 3</t>
  </si>
  <si>
    <t>0 0 4</t>
  </si>
  <si>
    <t>Код школы, 320053</t>
  </si>
  <si>
    <t>0 0 8</t>
  </si>
  <si>
    <t>Код школы, 320009</t>
  </si>
  <si>
    <t>Код школы, 320012</t>
  </si>
  <si>
    <t>Класс 5Г, % правильных ответов</t>
  </si>
  <si>
    <t>5Г</t>
  </si>
  <si>
    <t>Код школы, 320018</t>
  </si>
  <si>
    <t>0 1 9</t>
  </si>
  <si>
    <t>Код школы, 320020</t>
  </si>
  <si>
    <t>Класс 5Б, % правильных ответов</t>
  </si>
  <si>
    <t>5Б</t>
  </si>
  <si>
    <t>0 1 7</t>
  </si>
  <si>
    <t>Код школы, 320051</t>
  </si>
  <si>
    <t>0 0 2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</si>
</sst>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IFERROR(AVERAGE(D8,D19,D26,D33,D41,D48,D55,D63,D71,D78), 0)</f>
        <v>0</v>
      </c>
      <c r="E5" s="2">
        <f>IFERROR(AVERAGE(E8,E19,E26,E33,E41,E48,E55,E63,E71,E78), 0)</f>
        <v>0</v>
      </c>
      <c r="F5" s="2">
        <f>IFERROR(AVERAGE(F8,F19,F26,F33,F41,F48,F55,F63,F71,F78), 0)</f>
        <v>0</v>
      </c>
    </row>
    <row r="6" spans="1:6" outlineLevel="2">
      <c r="B6" t="s">
        <v>4</v>
      </c>
      <c r="D6">
        <f>D9+D20+D27+D34+D42+D49+D56+D64+D72+D79</f>
        <v>0</v>
      </c>
      <c r="E6">
        <f>E9+E20+E27+E34+E42+E49+E56+E64+E72+E79</f>
        <v>0</v>
      </c>
      <c r="F6">
        <f>F9+F20+F27+F34+F42+F49+F56+F64+F72+F79</f>
        <v>0</v>
      </c>
    </row>
    <row r="7" spans="1:6" outlineLevel="2">
      <c r="B7" t="s">
        <v>5</v>
      </c>
      <c r="D7">
        <f>D10+D21+D28+D35+D43+D50+D57+D65+D73+D80</f>
        <v>0</v>
      </c>
      <c r="E7">
        <f>E10+E21+E28+E35+E43+E50+E57+E65+E73+E80</f>
        <v>0</v>
      </c>
      <c r="F7">
        <f>F10+F21+F28+F35+F43+F50+F57+F65+F73+F80</f>
        <v>0</v>
      </c>
    </row>
    <row r="8" spans="1:6" s="3" customFormat="1">
      <c r="B8" s="3" t="s">
        <v>6</v>
      </c>
      <c r="C8" s="3" t="s">
        <v>7</v>
      </c>
      <c r="D8" s="2">
        <f>IFERROR(AVERAGE(D11,D15), 0)</f>
        <v>0</v>
      </c>
      <c r="E8" s="2">
        <f>IFERROR(AVERAGE(E11,E15), 0)</f>
        <v>0</v>
      </c>
      <c r="F8" s="2">
        <f>IFERROR(AVERAGE(F11,F15), 0)</f>
        <v>0</v>
      </c>
    </row>
    <row r="9" spans="1:6" outlineLevel="2">
      <c r="B9" s="4" t="s">
        <v>8</v>
      </c>
      <c r="D9">
        <f>D12+D16</f>
        <v>0</v>
      </c>
      <c r="E9">
        <f>E12+E16</f>
        <v>0</v>
      </c>
      <c r="F9">
        <f>F12+F16</f>
        <v>0</v>
      </c>
    </row>
    <row r="10" spans="1:6" outlineLevel="2">
      <c r="B10" s="4" t="s">
        <v>9</v>
      </c>
      <c r="D10">
        <f>D13+D17</f>
        <v>0</v>
      </c>
      <c r="E10">
        <f>E13+E17</f>
        <v>0</v>
      </c>
      <c r="F10">
        <f>F13+F17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5" customFormat="1" outlineLevel="1">
      <c r="C15" s="5" t="s">
        <v>14</v>
      </c>
      <c r="D15" s="2">
        <f>IFERROR(D16/(D17+D16), 1)</f>
        <v>0</v>
      </c>
      <c r="E15" s="2">
        <f>IFERROR(E16/(E17+E16), 1)</f>
        <v>0</v>
      </c>
      <c r="F15" s="2">
        <f>IFERROR(F16/(F17+F16), 1)</f>
        <v>0</v>
      </c>
    </row>
    <row r="16" spans="1:6" outlineLevel="2">
      <c r="C16" t="s">
        <v>9</v>
      </c>
      <c r="D16">
        <f>COUNTIF(D18:D18, "1")</f>
        <v>0</v>
      </c>
      <c r="E16">
        <f>COUNTIF(E18:E18, "1")</f>
        <v>0</v>
      </c>
      <c r="F16">
        <f>COUNTIF(F18:F18, "1")</f>
        <v>0</v>
      </c>
    </row>
    <row r="17" spans="2:6" outlineLevel="2">
      <c r="C17" t="s">
        <v>11</v>
      </c>
      <c r="D17">
        <f>COUNTIF(D18:D18, "0")</f>
        <v>0</v>
      </c>
      <c r="E17">
        <f>COUNTIF(E18:E18, "0")</f>
        <v>0</v>
      </c>
      <c r="F17">
        <f>COUNTIF(F18:F18, "0")</f>
        <v>0</v>
      </c>
    </row>
    <row r="18" spans="2:6" outlineLevel="2">
      <c r="B18" t="s">
        <v>15</v>
      </c>
      <c r="C18" t="s">
        <v>16</v>
      </c>
      <c r="D18">
        <v>0</v>
      </c>
      <c r="E18">
        <v>0</v>
      </c>
      <c r="F18">
        <v>0</v>
      </c>
    </row>
    <row r="19" spans="2:6" s="3" customFormat="1">
      <c r="B19" s="3" t="s">
        <v>17</v>
      </c>
      <c r="C19" s="3" t="s">
        <v>7</v>
      </c>
      <c r="D19" s="2">
        <f>IFERROR(AVERAGE(D22), 0)</f>
        <v>0</v>
      </c>
      <c r="E19" s="2">
        <f>IFERROR(AVERAGE(E22), 0)</f>
        <v>0</v>
      </c>
      <c r="F19" s="2">
        <f>IFERROR(AVERAGE(F22), 0)</f>
        <v>0</v>
      </c>
    </row>
    <row r="20" spans="2:6" outlineLevel="2">
      <c r="B20" s="4" t="s">
        <v>8</v>
      </c>
      <c r="D20">
        <f>D23</f>
        <v>0</v>
      </c>
      <c r="E20">
        <f>E23</f>
        <v>0</v>
      </c>
      <c r="F20">
        <f>F23</f>
        <v>0</v>
      </c>
    </row>
    <row r="21" spans="2:6" outlineLevel="2">
      <c r="B21" s="4" t="s">
        <v>9</v>
      </c>
      <c r="D21">
        <f>D24</f>
        <v>0</v>
      </c>
      <c r="E21">
        <f>E24</f>
        <v>0</v>
      </c>
      <c r="F21">
        <f>F24</f>
        <v>0</v>
      </c>
    </row>
    <row r="22" spans="2:6" s="5" customFormat="1" outlineLevel="1">
      <c r="C22" s="5" t="s">
        <v>10</v>
      </c>
      <c r="D22" s="2">
        <f>IFERROR(D23/(D24+D23), 1)</f>
        <v>0</v>
      </c>
      <c r="E22" s="2">
        <f>IFERROR(E23/(E24+E23), 1)</f>
        <v>0</v>
      </c>
      <c r="F22" s="2">
        <f>IFERROR(F23/(F24+F23), 1)</f>
        <v>0</v>
      </c>
    </row>
    <row r="23" spans="2:6" outlineLevel="2">
      <c r="C23" t="s">
        <v>9</v>
      </c>
      <c r="D23">
        <f>COUNTIF(D25:D25, "1")</f>
        <v>0</v>
      </c>
      <c r="E23">
        <f>COUNTIF(E25:E25, "1")</f>
        <v>0</v>
      </c>
      <c r="F23">
        <f>COUNTIF(F25:F25, "1")</f>
        <v>0</v>
      </c>
    </row>
    <row r="24" spans="2:6" outlineLevel="2">
      <c r="C24" t="s">
        <v>11</v>
      </c>
      <c r="D24">
        <f>COUNTIF(D25:D25, "0")</f>
        <v>0</v>
      </c>
      <c r="E24">
        <f>COUNTIF(E25:E25, "0")</f>
        <v>0</v>
      </c>
      <c r="F24">
        <f>COUNTIF(F25:F25, "0")</f>
        <v>0</v>
      </c>
    </row>
    <row r="25" spans="2:6" outlineLevel="2">
      <c r="B25" t="s">
        <v>12</v>
      </c>
      <c r="C25" t="s">
        <v>18</v>
      </c>
      <c r="D25">
        <v>0</v>
      </c>
      <c r="E25">
        <v>0</v>
      </c>
      <c r="F25">
        <v>0</v>
      </c>
    </row>
    <row r="26" spans="2:6" s="3" customFormat="1">
      <c r="B26" s="3" t="s">
        <v>19</v>
      </c>
      <c r="C26" s="3" t="s">
        <v>7</v>
      </c>
      <c r="D26" s="2">
        <f>IFERROR(AVERAGE(D29), 0)</f>
        <v>0</v>
      </c>
      <c r="E26" s="2">
        <f>IFERROR(AVERAGE(E29), 0)</f>
        <v>0</v>
      </c>
      <c r="F26" s="2">
        <f>IFERROR(AVERAGE(F29), 0)</f>
        <v>0</v>
      </c>
    </row>
    <row r="27" spans="2:6" outlineLevel="2">
      <c r="B27" s="4" t="s">
        <v>8</v>
      </c>
      <c r="D27">
        <f>D30</f>
        <v>0</v>
      </c>
      <c r="E27">
        <f>E30</f>
        <v>0</v>
      </c>
      <c r="F27">
        <f>F30</f>
        <v>0</v>
      </c>
    </row>
    <row r="28" spans="2:6" outlineLevel="2">
      <c r="B28" s="4" t="s">
        <v>9</v>
      </c>
      <c r="D28">
        <f>D31</f>
        <v>0</v>
      </c>
      <c r="E28">
        <f>E31</f>
        <v>0</v>
      </c>
      <c r="F28">
        <f>F31</f>
        <v>0</v>
      </c>
    </row>
    <row r="29" spans="2:6" s="5" customFormat="1" outlineLevel="1">
      <c r="C29" s="5" t="s">
        <v>10</v>
      </c>
      <c r="D29" s="2">
        <f>IFERROR(D30/(D31+D30), 1)</f>
        <v>0</v>
      </c>
      <c r="E29" s="2">
        <f>IFERROR(E30/(E31+E30), 1)</f>
        <v>0</v>
      </c>
      <c r="F29" s="2">
        <f>IFERROR(F30/(F31+F30), 1)</f>
        <v>0</v>
      </c>
    </row>
    <row r="30" spans="2:6" outlineLevel="2">
      <c r="C30" t="s">
        <v>9</v>
      </c>
      <c r="D30">
        <f>COUNTIF(D32:D32, "1")</f>
        <v>0</v>
      </c>
      <c r="E30">
        <f>COUNTIF(E32:E32, "1")</f>
        <v>0</v>
      </c>
      <c r="F30">
        <f>COUNTIF(F32:F32, "1")</f>
        <v>0</v>
      </c>
    </row>
    <row r="31" spans="2:6" outlineLevel="2">
      <c r="C31" t="s">
        <v>11</v>
      </c>
      <c r="D31">
        <f>COUNTIF(D32:D32, "0")</f>
        <v>0</v>
      </c>
      <c r="E31">
        <f>COUNTIF(E32:E32, "0")</f>
        <v>0</v>
      </c>
      <c r="F31">
        <f>COUNTIF(F32:F32, "0")</f>
        <v>0</v>
      </c>
    </row>
    <row r="32" spans="2:6" outlineLevel="2">
      <c r="B32" t="s">
        <v>12</v>
      </c>
      <c r="C32" t="s">
        <v>13</v>
      </c>
      <c r="D32">
        <v>0</v>
      </c>
      <c r="E32">
        <v>0</v>
      </c>
      <c r="F32">
        <v>0</v>
      </c>
    </row>
    <row r="33" spans="2:6" s="3" customFormat="1">
      <c r="B33" s="3" t="s">
        <v>20</v>
      </c>
      <c r="C33" s="3" t="s">
        <v>7</v>
      </c>
      <c r="D33" s="2">
        <f>IFERROR(AVERAGE(D36), 0)</f>
        <v>0</v>
      </c>
      <c r="E33" s="2">
        <f>IFERROR(AVERAGE(E36), 0)</f>
        <v>0</v>
      </c>
      <c r="F33" s="2">
        <f>IFERROR(AVERAGE(F36), 0)</f>
        <v>0</v>
      </c>
    </row>
    <row r="34" spans="2:6" outlineLevel="2">
      <c r="B34" s="4" t="s">
        <v>8</v>
      </c>
      <c r="D34">
        <f>D37</f>
        <v>0</v>
      </c>
      <c r="E34">
        <f>E37</f>
        <v>0</v>
      </c>
      <c r="F34">
        <f>F37</f>
        <v>0</v>
      </c>
    </row>
    <row r="35" spans="2:6" outlineLevel="2">
      <c r="B35" s="4" t="s">
        <v>9</v>
      </c>
      <c r="D35">
        <f>D38</f>
        <v>0</v>
      </c>
      <c r="E35">
        <f>E38</f>
        <v>0</v>
      </c>
      <c r="F35">
        <f>F38</f>
        <v>0</v>
      </c>
    </row>
    <row r="36" spans="2:6" s="5" customFormat="1" outlineLevel="1">
      <c r="C36" s="5" t="s">
        <v>10</v>
      </c>
      <c r="D36" s="2">
        <f>IFERROR(D37/(D38+D37), 1)</f>
        <v>0</v>
      </c>
      <c r="E36" s="2">
        <f>IFERROR(E37/(E38+E37), 1)</f>
        <v>0</v>
      </c>
      <c r="F36" s="2">
        <f>IFERROR(F37/(F38+F37), 1)</f>
        <v>0</v>
      </c>
    </row>
    <row r="37" spans="2:6" outlineLevel="2">
      <c r="C37" t="s">
        <v>9</v>
      </c>
      <c r="D37">
        <f>COUNTIF(D39:D40, "1")</f>
        <v>0</v>
      </c>
      <c r="E37">
        <f>COUNTIF(E39:E40, "1")</f>
        <v>0</v>
      </c>
      <c r="F37">
        <f>COUNTIF(F39:F40, "1")</f>
        <v>0</v>
      </c>
    </row>
    <row r="38" spans="2:6" outlineLevel="2">
      <c r="C38" t="s">
        <v>11</v>
      </c>
      <c r="D38">
        <f>COUNTIF(D39:D40, "0")</f>
        <v>0</v>
      </c>
      <c r="E38">
        <f>COUNTIF(E39:E40, "0")</f>
        <v>0</v>
      </c>
      <c r="F38">
        <f>COUNTIF(F39:F40, "0")</f>
        <v>0</v>
      </c>
    </row>
    <row r="39" spans="2:6" outlineLevel="2">
      <c r="B39" t="s">
        <v>12</v>
      </c>
      <c r="C39" t="s">
        <v>21</v>
      </c>
      <c r="D39">
        <v>0</v>
      </c>
      <c r="E39">
        <v>0</v>
      </c>
      <c r="F39">
        <v>0</v>
      </c>
    </row>
    <row r="40" spans="2:6" outlineLevel="2">
      <c r="B40" t="s">
        <v>12</v>
      </c>
      <c r="C40" t="s">
        <v>22</v>
      </c>
      <c r="D40">
        <v>0</v>
      </c>
      <c r="E40">
        <v>0</v>
      </c>
      <c r="F40">
        <v>0</v>
      </c>
    </row>
    <row r="41" spans="2:6" s="3" customFormat="1">
      <c r="B41" s="3" t="s">
        <v>23</v>
      </c>
      <c r="C41" s="3" t="s">
        <v>7</v>
      </c>
      <c r="D41" s="2">
        <f>IFERROR(AVERAGE(D44), 0)</f>
        <v>0</v>
      </c>
      <c r="E41" s="2">
        <f>IFERROR(AVERAGE(E44), 0)</f>
        <v>0</v>
      </c>
      <c r="F41" s="2">
        <f>IFERROR(AVERAGE(F44), 0)</f>
        <v>0</v>
      </c>
    </row>
    <row r="42" spans="2:6" outlineLevel="2">
      <c r="B42" s="4" t="s">
        <v>8</v>
      </c>
      <c r="D42">
        <f>D45</f>
        <v>0</v>
      </c>
      <c r="E42">
        <f>E45</f>
        <v>0</v>
      </c>
      <c r="F42">
        <f>F45</f>
        <v>0</v>
      </c>
    </row>
    <row r="43" spans="2:6" outlineLevel="2">
      <c r="B43" s="4" t="s">
        <v>9</v>
      </c>
      <c r="D43">
        <f>D46</f>
        <v>0</v>
      </c>
      <c r="E43">
        <f>E46</f>
        <v>0</v>
      </c>
      <c r="F43">
        <f>F46</f>
        <v>0</v>
      </c>
    </row>
    <row r="44" spans="2:6" s="5" customFormat="1" outlineLevel="1">
      <c r="C44" s="5" t="s">
        <v>10</v>
      </c>
      <c r="D44" s="2">
        <f>IFERROR(D45/(D46+D45), 1)</f>
        <v>0</v>
      </c>
      <c r="E44" s="2">
        <f>IFERROR(E45/(E46+E45), 1)</f>
        <v>0</v>
      </c>
      <c r="F44" s="2">
        <f>IFERROR(F45/(F46+F45), 1)</f>
        <v>0</v>
      </c>
    </row>
    <row r="45" spans="2:6" outlineLevel="2">
      <c r="C45" t="s">
        <v>9</v>
      </c>
      <c r="D45">
        <f>COUNTIF(D47:D47, "1")</f>
        <v>0</v>
      </c>
      <c r="E45">
        <f>COUNTIF(E47:E47, "1")</f>
        <v>0</v>
      </c>
      <c r="F45">
        <f>COUNTIF(F47:F47, "1")</f>
        <v>0</v>
      </c>
    </row>
    <row r="46" spans="2:6" outlineLevel="2">
      <c r="C46" t="s">
        <v>11</v>
      </c>
      <c r="D46">
        <f>COUNTIF(D47:D47, "0")</f>
        <v>0</v>
      </c>
      <c r="E46">
        <f>COUNTIF(E47:E47, "0")</f>
        <v>0</v>
      </c>
      <c r="F46">
        <f>COUNTIF(F47:F47, "0")</f>
        <v>0</v>
      </c>
    </row>
    <row r="47" spans="2:6" outlineLevel="2">
      <c r="B47" t="s">
        <v>12</v>
      </c>
      <c r="C47" t="s">
        <v>24</v>
      </c>
      <c r="D47">
        <v>1</v>
      </c>
      <c r="E47">
        <v>1</v>
      </c>
      <c r="F47">
        <v>1</v>
      </c>
    </row>
    <row r="48" spans="2:6" s="3" customFormat="1">
      <c r="B48" s="3" t="s">
        <v>25</v>
      </c>
      <c r="C48" s="3" t="s">
        <v>7</v>
      </c>
      <c r="D48" s="2">
        <f>IFERROR(AVERAGE(D51), 0)</f>
        <v>0</v>
      </c>
      <c r="E48" s="2">
        <f>IFERROR(AVERAGE(E51), 0)</f>
        <v>0</v>
      </c>
      <c r="F48" s="2">
        <f>IFERROR(AVERAGE(F51), 0)</f>
        <v>0</v>
      </c>
    </row>
    <row r="49" spans="2:6" outlineLevel="2">
      <c r="B49" s="4" t="s">
        <v>8</v>
      </c>
      <c r="D49">
        <f>D52</f>
        <v>0</v>
      </c>
      <c r="E49">
        <f>E52</f>
        <v>0</v>
      </c>
      <c r="F49">
        <f>F52</f>
        <v>0</v>
      </c>
    </row>
    <row r="50" spans="2:6" outlineLevel="2">
      <c r="B50" s="4" t="s">
        <v>9</v>
      </c>
      <c r="D50">
        <f>D53</f>
        <v>0</v>
      </c>
      <c r="E50">
        <f>E53</f>
        <v>0</v>
      </c>
      <c r="F50">
        <f>F53</f>
        <v>0</v>
      </c>
    </row>
    <row r="51" spans="2:6" s="5" customFormat="1" outlineLevel="1">
      <c r="C51" s="5" t="s">
        <v>10</v>
      </c>
      <c r="D51" s="2">
        <f>IFERROR(D52/(D53+D52), 1)</f>
        <v>0</v>
      </c>
      <c r="E51" s="2">
        <f>IFERROR(E52/(E53+E52), 1)</f>
        <v>0</v>
      </c>
      <c r="F51" s="2">
        <f>IFERROR(F52/(F53+F52), 1)</f>
        <v>0</v>
      </c>
    </row>
    <row r="52" spans="2:6" outlineLevel="2">
      <c r="C52" t="s">
        <v>9</v>
      </c>
      <c r="D52">
        <f>COUNTIF(D54:D54, "1")</f>
        <v>0</v>
      </c>
      <c r="E52">
        <f>COUNTIF(E54:E54, "1")</f>
        <v>0</v>
      </c>
      <c r="F52">
        <f>COUNTIF(F54:F54, "1")</f>
        <v>0</v>
      </c>
    </row>
    <row r="53" spans="2:6" outlineLevel="2">
      <c r="C53" t="s">
        <v>11</v>
      </c>
      <c r="D53">
        <f>COUNTIF(D54:D54, "0")</f>
        <v>0</v>
      </c>
      <c r="E53">
        <f>COUNTIF(E54:E54, "0")</f>
        <v>0</v>
      </c>
      <c r="F53">
        <f>COUNTIF(F54:F54, "0")</f>
        <v>0</v>
      </c>
    </row>
    <row r="54" spans="2:6" outlineLevel="2">
      <c r="B54" t="s">
        <v>12</v>
      </c>
      <c r="C54" t="s">
        <v>22</v>
      </c>
      <c r="D54">
        <v>0</v>
      </c>
      <c r="E54">
        <v>0</v>
      </c>
      <c r="F54">
        <v>0</v>
      </c>
    </row>
    <row r="55" spans="2:6" s="3" customFormat="1">
      <c r="B55" s="3" t="s">
        <v>26</v>
      </c>
      <c r="C55" s="3" t="s">
        <v>7</v>
      </c>
      <c r="D55" s="2">
        <f>IFERROR(AVERAGE(D58), 0)</f>
        <v>0</v>
      </c>
      <c r="E55" s="2">
        <f>IFERROR(AVERAGE(E58), 0)</f>
        <v>0</v>
      </c>
      <c r="F55" s="2">
        <f>IFERROR(AVERAGE(F58), 0)</f>
        <v>0</v>
      </c>
    </row>
    <row r="56" spans="2:6" outlineLevel="2">
      <c r="B56" s="4" t="s">
        <v>8</v>
      </c>
      <c r="D56">
        <f>D59</f>
        <v>0</v>
      </c>
      <c r="E56">
        <f>E59</f>
        <v>0</v>
      </c>
      <c r="F56">
        <f>F59</f>
        <v>0</v>
      </c>
    </row>
    <row r="57" spans="2:6" outlineLevel="2">
      <c r="B57" s="4" t="s">
        <v>9</v>
      </c>
      <c r="D57">
        <f>D60</f>
        <v>0</v>
      </c>
      <c r="E57">
        <f>E60</f>
        <v>0</v>
      </c>
      <c r="F57">
        <f>F60</f>
        <v>0</v>
      </c>
    </row>
    <row r="58" spans="2:6" s="5" customFormat="1" outlineLevel="1">
      <c r="C58" s="5" t="s">
        <v>27</v>
      </c>
      <c r="D58" s="2">
        <f>IFERROR(D59/(D60+D59), 1)</f>
        <v>0</v>
      </c>
      <c r="E58" s="2">
        <f>IFERROR(E59/(E60+E59), 1)</f>
        <v>0</v>
      </c>
      <c r="F58" s="2">
        <f>IFERROR(F59/(F60+F59), 1)</f>
        <v>0</v>
      </c>
    </row>
    <row r="59" spans="2:6" outlineLevel="2">
      <c r="C59" t="s">
        <v>9</v>
      </c>
      <c r="D59">
        <f>COUNTIF(D61:D62, "1")</f>
        <v>0</v>
      </c>
      <c r="E59">
        <f>COUNTIF(E61:E62, "1")</f>
        <v>0</v>
      </c>
      <c r="F59">
        <f>COUNTIF(F61:F62, "1")</f>
        <v>0</v>
      </c>
    </row>
    <row r="60" spans="2:6" outlineLevel="2">
      <c r="C60" t="s">
        <v>11</v>
      </c>
      <c r="D60">
        <f>COUNTIF(D61:D62, "0")</f>
        <v>0</v>
      </c>
      <c r="E60">
        <f>COUNTIF(E61:E62, "0")</f>
        <v>0</v>
      </c>
      <c r="F60">
        <f>COUNTIF(F61:F62, "0")</f>
        <v>0</v>
      </c>
    </row>
    <row r="61" spans="2:6" outlineLevel="2">
      <c r="B61" t="s">
        <v>28</v>
      </c>
      <c r="C61" t="s">
        <v>22</v>
      </c>
      <c r="D61">
        <v>0</v>
      </c>
      <c r="E61">
        <v>0</v>
      </c>
      <c r="F61">
        <v>0</v>
      </c>
    </row>
    <row r="62" spans="2:6" outlineLevel="2">
      <c r="B62" t="s">
        <v>28</v>
      </c>
      <c r="C62" t="s">
        <v>16</v>
      </c>
      <c r="D62">
        <v>0</v>
      </c>
      <c r="E62">
        <v>0</v>
      </c>
      <c r="F62">
        <v>0</v>
      </c>
    </row>
    <row r="63" spans="2:6" s="3" customFormat="1">
      <c r="B63" s="3" t="s">
        <v>29</v>
      </c>
      <c r="C63" s="3" t="s">
        <v>7</v>
      </c>
      <c r="D63" s="2">
        <f>IFERROR(AVERAGE(D66), 0)</f>
        <v>0</v>
      </c>
      <c r="E63" s="2">
        <f>IFERROR(AVERAGE(E66), 0)</f>
        <v>0</v>
      </c>
      <c r="F63" s="2">
        <f>IFERROR(AVERAGE(F66), 0)</f>
        <v>0</v>
      </c>
    </row>
    <row r="64" spans="2:6" outlineLevel="2">
      <c r="B64" s="4" t="s">
        <v>8</v>
      </c>
      <c r="D64">
        <f>D67</f>
        <v>0</v>
      </c>
      <c r="E64">
        <f>E67</f>
        <v>0</v>
      </c>
      <c r="F64">
        <f>F67</f>
        <v>0</v>
      </c>
    </row>
    <row r="65" spans="2:6" outlineLevel="2">
      <c r="B65" s="4" t="s">
        <v>9</v>
      </c>
      <c r="D65">
        <f>D68</f>
        <v>0</v>
      </c>
      <c r="E65">
        <f>E68</f>
        <v>0</v>
      </c>
      <c r="F65">
        <f>F68</f>
        <v>0</v>
      </c>
    </row>
    <row r="66" spans="2:6" s="5" customFormat="1" outlineLevel="1">
      <c r="C66" s="5" t="s">
        <v>10</v>
      </c>
      <c r="D66" s="2">
        <f>IFERROR(D67/(D68+D67), 1)</f>
        <v>0</v>
      </c>
      <c r="E66" s="2">
        <f>IFERROR(E67/(E68+E67), 1)</f>
        <v>0</v>
      </c>
      <c r="F66" s="2">
        <f>IFERROR(F67/(F68+F67), 1)</f>
        <v>0</v>
      </c>
    </row>
    <row r="67" spans="2:6" outlineLevel="2">
      <c r="C67" t="s">
        <v>9</v>
      </c>
      <c r="D67">
        <f>COUNTIF(D69:D70, "1")</f>
        <v>0</v>
      </c>
      <c r="E67">
        <f>COUNTIF(E69:E70, "1")</f>
        <v>0</v>
      </c>
      <c r="F67">
        <f>COUNTIF(F69:F70, "1")</f>
        <v>0</v>
      </c>
    </row>
    <row r="68" spans="2:6" outlineLevel="2">
      <c r="C68" t="s">
        <v>11</v>
      </c>
      <c r="D68">
        <f>COUNTIF(D69:D70, "0")</f>
        <v>0</v>
      </c>
      <c r="E68">
        <f>COUNTIF(E69:E70, "0")</f>
        <v>0</v>
      </c>
      <c r="F68">
        <f>COUNTIF(F69:F70, "0")</f>
        <v>0</v>
      </c>
    </row>
    <row r="69" spans="2:6" outlineLevel="2">
      <c r="B69" t="s">
        <v>12</v>
      </c>
      <c r="C69" t="s">
        <v>30</v>
      </c>
      <c r="D69">
        <v>0</v>
      </c>
      <c r="E69">
        <v>0</v>
      </c>
      <c r="F69">
        <v>0</v>
      </c>
    </row>
    <row r="70" spans="2:6" outlineLevel="2">
      <c r="B70" t="s">
        <v>12</v>
      </c>
      <c r="C70" t="s">
        <v>13</v>
      </c>
      <c r="D70">
        <v>0</v>
      </c>
      <c r="E70">
        <v>0</v>
      </c>
      <c r="F70">
        <v>0</v>
      </c>
    </row>
    <row r="71" spans="2:6" s="3" customFormat="1">
      <c r="B71" s="3" t="s">
        <v>31</v>
      </c>
      <c r="C71" s="3" t="s">
        <v>7</v>
      </c>
      <c r="D71" s="2">
        <f>IFERROR(AVERAGE(D74), 0)</f>
        <v>0</v>
      </c>
      <c r="E71" s="2">
        <f>IFERROR(AVERAGE(E74), 0)</f>
        <v>0</v>
      </c>
      <c r="F71" s="2">
        <f>IFERROR(AVERAGE(F74), 0)</f>
        <v>0</v>
      </c>
    </row>
    <row r="72" spans="2:6" outlineLevel="2">
      <c r="B72" s="4" t="s">
        <v>8</v>
      </c>
      <c r="D72">
        <f>D75</f>
        <v>0</v>
      </c>
      <c r="E72">
        <f>E75</f>
        <v>0</v>
      </c>
      <c r="F72">
        <f>F75</f>
        <v>0</v>
      </c>
    </row>
    <row r="73" spans="2:6" outlineLevel="2">
      <c r="B73" s="4" t="s">
        <v>9</v>
      </c>
      <c r="D73">
        <f>D76</f>
        <v>0</v>
      </c>
      <c r="E73">
        <f>E76</f>
        <v>0</v>
      </c>
      <c r="F73">
        <f>F76</f>
        <v>0</v>
      </c>
    </row>
    <row r="74" spans="2:6" s="5" customFormat="1" outlineLevel="1">
      <c r="C74" s="5" t="s">
        <v>32</v>
      </c>
      <c r="D74" s="2">
        <f>IFERROR(D75/(D76+D75), 1)</f>
        <v>0</v>
      </c>
      <c r="E74" s="2">
        <f>IFERROR(E75/(E76+E75), 1)</f>
        <v>0</v>
      </c>
      <c r="F74" s="2">
        <f>IFERROR(F75/(F76+F75), 1)</f>
        <v>0</v>
      </c>
    </row>
    <row r="75" spans="2:6" outlineLevel="2">
      <c r="C75" t="s">
        <v>9</v>
      </c>
      <c r="D75">
        <f>COUNTIF(D77:D77, "1")</f>
        <v>0</v>
      </c>
      <c r="E75">
        <f>COUNTIF(E77:E77, "1")</f>
        <v>0</v>
      </c>
      <c r="F75">
        <f>COUNTIF(F77:F77, "1")</f>
        <v>0</v>
      </c>
    </row>
    <row r="76" spans="2:6" outlineLevel="2">
      <c r="C76" t="s">
        <v>11</v>
      </c>
      <c r="D76">
        <f>COUNTIF(D77:D77, "0")</f>
        <v>0</v>
      </c>
      <c r="E76">
        <f>COUNTIF(E77:E77, "0")</f>
        <v>0</v>
      </c>
      <c r="F76">
        <f>COUNTIF(F77:F77, "0")</f>
        <v>0</v>
      </c>
    </row>
    <row r="77" spans="2:6" outlineLevel="2">
      <c r="B77" t="s">
        <v>33</v>
      </c>
      <c r="C77" t="s">
        <v>34</v>
      </c>
      <c r="D77">
        <v>0</v>
      </c>
      <c r="E77">
        <v>0</v>
      </c>
      <c r="F77">
        <v>0</v>
      </c>
    </row>
    <row r="78" spans="2:6" s="3" customFormat="1">
      <c r="B78" s="3" t="s">
        <v>35</v>
      </c>
      <c r="C78" s="3" t="s">
        <v>7</v>
      </c>
      <c r="D78" s="2">
        <f>IFERROR(AVERAGE(D81), 0)</f>
        <v>0</v>
      </c>
      <c r="E78" s="2">
        <f>IFERROR(AVERAGE(E81), 0)</f>
        <v>0</v>
      </c>
      <c r="F78" s="2">
        <f>IFERROR(AVERAGE(F81), 0)</f>
        <v>0</v>
      </c>
    </row>
    <row r="79" spans="2:6" outlineLevel="2">
      <c r="B79" s="4" t="s">
        <v>8</v>
      </c>
      <c r="D79">
        <f>D82</f>
        <v>0</v>
      </c>
      <c r="E79">
        <f>E82</f>
        <v>0</v>
      </c>
      <c r="F79">
        <f>F82</f>
        <v>0</v>
      </c>
    </row>
    <row r="80" spans="2:6" outlineLevel="2">
      <c r="B80" s="4" t="s">
        <v>9</v>
      </c>
      <c r="D80">
        <f>D83</f>
        <v>0</v>
      </c>
      <c r="E80">
        <f>E83</f>
        <v>0</v>
      </c>
      <c r="F80">
        <f>F83</f>
        <v>0</v>
      </c>
    </row>
    <row r="81" spans="2:6" s="5" customFormat="1" outlineLevel="1">
      <c r="C81" s="5" t="s">
        <v>10</v>
      </c>
      <c r="D81" s="2">
        <f>IFERROR(D82/(D83+D82), 1)</f>
        <v>0</v>
      </c>
      <c r="E81" s="2">
        <f>IFERROR(E82/(E83+E82), 1)</f>
        <v>0</v>
      </c>
      <c r="F81" s="2">
        <f>IFERROR(F82/(F83+F82), 1)</f>
        <v>0</v>
      </c>
    </row>
    <row r="82" spans="2:6" outlineLevel="2">
      <c r="C82" t="s">
        <v>9</v>
      </c>
      <c r="D82">
        <f>COUNTIF(D84:D84, "1")</f>
        <v>0</v>
      </c>
      <c r="E82">
        <f>COUNTIF(E84:E84, "1")</f>
        <v>0</v>
      </c>
      <c r="F82">
        <f>COUNTIF(F84:F84, "1")</f>
        <v>0</v>
      </c>
    </row>
    <row r="83" spans="2:6" outlineLevel="2">
      <c r="C83" t="s">
        <v>11</v>
      </c>
      <c r="D83">
        <f>COUNTIF(D84:D84, "0")</f>
        <v>0</v>
      </c>
      <c r="E83">
        <f>COUNTIF(E84:E84, "0")</f>
        <v>0</v>
      </c>
      <c r="F83">
        <f>COUNTIF(F84:F84, "0")</f>
        <v>0</v>
      </c>
    </row>
    <row r="84" spans="2:6" outlineLevel="2">
      <c r="B84" t="s">
        <v>12</v>
      </c>
      <c r="C84" t="s">
        <v>36</v>
      </c>
      <c r="D84">
        <v>0</v>
      </c>
      <c r="E84">
        <v>0</v>
      </c>
      <c r="F84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G15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F18">
    <cfRule type="cellIs" dxfId="0" priority="4" operator="equal">
      <formula>0</formula>
    </cfRule>
    <cfRule type="cellIs" dxfId="1" priority="5" operator="equal">
      <formula>1</formula>
    </cfRule>
  </conditionalFormatting>
  <conditionalFormatting sqref="D19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2:G22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:F25">
    <cfRule type="cellIs" dxfId="0" priority="10" operator="equal">
      <formula>0</formula>
    </cfRule>
    <cfRule type="cellIs" dxfId="1" priority="11" operator="equal">
      <formula>1</formula>
    </cfRule>
  </conditionalFormatting>
  <conditionalFormatting sqref="D26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:G29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2:F32">
    <cfRule type="cellIs" dxfId="0" priority="16" operator="equal">
      <formula>0</formula>
    </cfRule>
    <cfRule type="cellIs" dxfId="1" priority="17" operator="equal">
      <formula>1</formula>
    </cfRule>
  </conditionalFormatting>
  <conditionalFormatting sqref="D33">
    <cfRule type="colorScale" priority="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6:G36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9:F39">
    <cfRule type="cellIs" dxfId="0" priority="22" operator="equal">
      <formula>0</formula>
    </cfRule>
    <cfRule type="cellIs" dxfId="1" priority="23" operator="equal">
      <formula>1</formula>
    </cfRule>
  </conditionalFormatting>
  <conditionalFormatting sqref="D40:F40">
    <cfRule type="cellIs" dxfId="0" priority="24" operator="equal">
      <formula>0</formula>
    </cfRule>
    <cfRule type="cellIs" dxfId="1" priority="25" operator="equal">
      <formula>1</formula>
    </cfRule>
  </conditionalFormatting>
  <conditionalFormatting sqref="D41">
    <cfRule type="colorScale" priority="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4:G44">
    <cfRule type="colorScale" priority="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7:F47">
    <cfRule type="cellIs" dxfId="0" priority="30" operator="equal">
      <formula>0</formula>
    </cfRule>
    <cfRule type="cellIs" dxfId="1" priority="31" operator="equal">
      <formula>1</formula>
    </cfRule>
  </conditionalFormatting>
  <conditionalFormatting sqref="D48">
    <cfRule type="colorScale" priority="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">
    <cfRule type="colorScale" priority="7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1:G51">
    <cfRule type="colorScale" priority="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4:F54">
    <cfRule type="cellIs" dxfId="0" priority="36" operator="equal">
      <formula>0</formula>
    </cfRule>
    <cfRule type="cellIs" dxfId="1" priority="37" operator="equal">
      <formula>1</formula>
    </cfRule>
  </conditionalFormatting>
  <conditionalFormatting sqref="D55">
    <cfRule type="colorScale" priority="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8:G58">
    <cfRule type="colorScale" priority="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1:F61">
    <cfRule type="cellIs" dxfId="0" priority="42" operator="equal">
      <formula>0</formula>
    </cfRule>
    <cfRule type="cellIs" dxfId="1" priority="43" operator="equal">
      <formula>1</formula>
    </cfRule>
  </conditionalFormatting>
  <conditionalFormatting sqref="D62:F62">
    <cfRule type="cellIs" dxfId="0" priority="44" operator="equal">
      <formula>0</formula>
    </cfRule>
    <cfRule type="cellIs" dxfId="1" priority="45" operator="equal">
      <formula>1</formula>
    </cfRule>
  </conditionalFormatting>
  <conditionalFormatting sqref="D63">
    <cfRule type="colorScale" priority="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6:G66">
    <cfRule type="colorScale" priority="5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9:F69">
    <cfRule type="cellIs" dxfId="0" priority="50" operator="equal">
      <formula>0</formula>
    </cfRule>
    <cfRule type="cellIs" dxfId="1" priority="51" operator="equal">
      <formula>1</formula>
    </cfRule>
  </conditionalFormatting>
  <conditionalFormatting sqref="D70:F70">
    <cfRule type="cellIs" dxfId="0" priority="52" operator="equal">
      <formula>0</formula>
    </cfRule>
    <cfRule type="cellIs" dxfId="1" priority="53" operator="equal">
      <formula>1</formula>
    </cfRule>
  </conditionalFormatting>
  <conditionalFormatting sqref="D71">
    <cfRule type="colorScale" priority="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4:G74">
    <cfRule type="colorScale" priority="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7:F77">
    <cfRule type="cellIs" dxfId="0" priority="58" operator="equal">
      <formula>0</formula>
    </cfRule>
    <cfRule type="cellIs" dxfId="1" priority="59" operator="equal">
      <formula>1</formula>
    </cfRule>
  </conditionalFormatting>
  <conditionalFormatting sqref="D78">
    <cfRule type="colorScale" priority="6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1:G81">
    <cfRule type="colorScale" priority="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4:F84">
    <cfRule type="cellIs" dxfId="0" priority="64" operator="equal">
      <formula>0</formula>
    </cfRule>
    <cfRule type="cellIs" dxfId="1" priority="65" operator="equal">
      <formula>1</formula>
    </cfRule>
  </conditionalFormatting>
  <conditionalFormatting sqref="E19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6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3">
    <cfRule type="colorScale" priority="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1">
    <cfRule type="colorScale" priority="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8">
    <cfRule type="colorScale" priority="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5">
    <cfRule type="colorScale" priority="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3">
    <cfRule type="colorScale" priority="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1">
    <cfRule type="colorScale" priority="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8">
    <cfRule type="colorScale" priority="6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9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6">
    <cfRule type="colorScale" priority="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3">
    <cfRule type="colorScale" priority="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1">
    <cfRule type="colorScale" priority="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8">
    <cfRule type="colorScale" priority="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5">
    <cfRule type="colorScale" priority="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3">
    <cfRule type="colorScale" priority="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1">
    <cfRule type="colorScale" priority="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8">
    <cfRule type="colorScale" priority="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2021-10-28T13:11:53Z</dcterms:created>
  <dcterms:modified xsi:type="dcterms:W3CDTF">2021-10-28T13:11:53Z</dcterms:modified>
</cp:coreProperties>
</file>