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<sst xmlns="http://schemas.openxmlformats.org/spreadsheetml/2006/main" count="40" uniqueCount="24">
  <si>
    <t>Название теста: Тест</t>
  </si>
  <si>
    <t>28.10.2021 18:11</t>
  </si>
  <si>
    <t>Решение задач на движение</t>
  </si>
  <si>
    <t>Муниципалитет 21, % правильных ответов</t>
  </si>
  <si>
    <t>Всего правильных</t>
  </si>
  <si>
    <t>Всего неправильных</t>
  </si>
  <si>
    <t>Код школы, 360007</t>
  </si>
  <si>
    <t>процент правильных</t>
  </si>
  <si>
    <t>Итого ответов</t>
  </si>
  <si>
    <t>Правильных ответов</t>
  </si>
  <si>
    <t>Класс 5М, % правильных ответов</t>
  </si>
  <si>
    <t>Неправильных ответов</t>
  </si>
  <si>
    <t>5М</t>
  </si>
  <si>
    <t>0 0 1</t>
  </si>
  <si>
    <t>Код школы, 360018</t>
  </si>
  <si>
    <t>Класс 5Ц, % правильных ответов</t>
  </si>
  <si>
    <t>5Ц</t>
  </si>
  <si>
    <t>Класс 5Ф, % правильных ответов</t>
  </si>
  <si>
    <t>5Ф</t>
  </si>
  <si>
    <t>0 1 1</t>
  </si>
  <si>
    <t>Код школы, 360020</t>
  </si>
  <si>
    <t>Класс 5А, % правильных ответов</t>
  </si>
  <si>
    <t>5А</t>
  </si>
  <si>
    <t>0 1 0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</si>
</sst>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IFERROR(AVERAGE(D8,D15,D26), 0)</f>
        <v>0</v>
      </c>
      <c r="E5" s="2">
        <f>IFERROR(AVERAGE(E8,E15,E26), 0)</f>
        <v>0</v>
      </c>
      <c r="F5" s="2">
        <f>IFERROR(AVERAGE(F8,F15,F26), 0)</f>
        <v>0</v>
      </c>
    </row>
    <row r="6" spans="1:6" outlineLevel="2">
      <c r="B6" t="s">
        <v>4</v>
      </c>
      <c r="D6">
        <f>D9+D16+D27</f>
        <v>0</v>
      </c>
      <c r="E6">
        <f>E9+E16+E27</f>
        <v>0</v>
      </c>
      <c r="F6">
        <f>F9+F16+F27</f>
        <v>0</v>
      </c>
    </row>
    <row r="7" spans="1:6" outlineLevel="2">
      <c r="B7" t="s">
        <v>5</v>
      </c>
      <c r="D7">
        <f>D10+D17+D28</f>
        <v>0</v>
      </c>
      <c r="E7">
        <f>E10+E17+E28</f>
        <v>0</v>
      </c>
      <c r="F7">
        <f>F10+F17+F28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IFERROR(AVERAGE(D18,D22), 0)</f>
        <v>0</v>
      </c>
      <c r="E15" s="2">
        <f>IFERROR(AVERAGE(E18,E22), 0)</f>
        <v>0</v>
      </c>
      <c r="F15" s="2">
        <f>IFERROR(AVERAGE(F18,F22), 0)</f>
        <v>0</v>
      </c>
    </row>
    <row r="16" spans="1:6" outlineLevel="2">
      <c r="B16" s="4" t="s">
        <v>8</v>
      </c>
      <c r="D16">
        <f>D19+D23</f>
        <v>0</v>
      </c>
      <c r="E16">
        <f>E19+E23</f>
        <v>0</v>
      </c>
      <c r="F16">
        <f>F19+F23</f>
        <v>0</v>
      </c>
    </row>
    <row r="17" spans="2:6" outlineLevel="2">
      <c r="B17" s="4" t="s">
        <v>9</v>
      </c>
      <c r="D17">
        <f>D20+D24</f>
        <v>0</v>
      </c>
      <c r="E17">
        <f>E20+E24</f>
        <v>0</v>
      </c>
      <c r="F17">
        <f>F20+F24</f>
        <v>0</v>
      </c>
    </row>
    <row r="18" spans="2:6" s="5" customFormat="1" outlineLevel="1">
      <c r="C18" s="5" t="s">
        <v>15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16</v>
      </c>
      <c r="C21" t="s">
        <v>13</v>
      </c>
      <c r="D21">
        <v>0</v>
      </c>
      <c r="E21">
        <v>0</v>
      </c>
      <c r="F21">
        <v>0</v>
      </c>
    </row>
    <row r="22" spans="2:6" s="5" customFormat="1" outlineLevel="1">
      <c r="C22" s="5" t="s">
        <v>17</v>
      </c>
      <c r="D22" s="2">
        <f>IFERROR(D23/(D24+D23), 1)</f>
        <v>0</v>
      </c>
      <c r="E22" s="2">
        <f>IFERROR(E23/(E24+E23), 1)</f>
        <v>0</v>
      </c>
      <c r="F22" s="2">
        <f>IFERROR(F23/(F24+F23), 1)</f>
        <v>0</v>
      </c>
    </row>
    <row r="23" spans="2:6" outlineLevel="2">
      <c r="C23" t="s">
        <v>9</v>
      </c>
      <c r="D23">
        <f>COUNTIF(D25:D25, "1")</f>
        <v>0</v>
      </c>
      <c r="E23">
        <f>COUNTIF(E25:E25, "1")</f>
        <v>0</v>
      </c>
      <c r="F23">
        <f>COUNTIF(F25:F25, "1")</f>
        <v>0</v>
      </c>
    </row>
    <row r="24" spans="2:6" outlineLevel="2">
      <c r="C24" t="s">
        <v>11</v>
      </c>
      <c r="D24">
        <f>COUNTIF(D25:D25, "0")</f>
        <v>0</v>
      </c>
      <c r="E24">
        <f>COUNTIF(E25:E25, "0")</f>
        <v>0</v>
      </c>
      <c r="F24">
        <f>COUNTIF(F25:F25, "0")</f>
        <v>0</v>
      </c>
    </row>
    <row r="25" spans="2:6" outlineLevel="2">
      <c r="B25" t="s">
        <v>18</v>
      </c>
      <c r="C25" t="s">
        <v>19</v>
      </c>
      <c r="D25">
        <v>0</v>
      </c>
      <c r="E25">
        <v>0</v>
      </c>
      <c r="F25">
        <v>0</v>
      </c>
    </row>
    <row r="26" spans="2:6" s="3" customFormat="1">
      <c r="B26" s="3" t="s">
        <v>20</v>
      </c>
      <c r="C26" s="3" t="s">
        <v>7</v>
      </c>
      <c r="D26" s="2">
        <f>IFERROR(AVERAGE(D29), 0)</f>
        <v>0</v>
      </c>
      <c r="E26" s="2">
        <f>IFERROR(AVERAGE(E29), 0)</f>
        <v>0</v>
      </c>
      <c r="F26" s="2">
        <f>IFERROR(AVERAGE(F29), 0)</f>
        <v>0</v>
      </c>
    </row>
    <row r="27" spans="2:6" outlineLevel="2">
      <c r="B27" s="4" t="s">
        <v>8</v>
      </c>
      <c r="D27">
        <f>D30</f>
        <v>0</v>
      </c>
      <c r="E27">
        <f>E30</f>
        <v>0</v>
      </c>
      <c r="F27">
        <f>F30</f>
        <v>0</v>
      </c>
    </row>
    <row r="28" spans="2:6" outlineLevel="2">
      <c r="B28" s="4" t="s">
        <v>9</v>
      </c>
      <c r="D28">
        <f>D31</f>
        <v>0</v>
      </c>
      <c r="E28">
        <f>E31</f>
        <v>0</v>
      </c>
      <c r="F28">
        <f>F31</f>
        <v>0</v>
      </c>
    </row>
    <row r="29" spans="2:6" s="5" customFormat="1" outlineLevel="1">
      <c r="C29" s="5" t="s">
        <v>21</v>
      </c>
      <c r="D29" s="2">
        <f>IFERROR(D30/(D31+D30), 1)</f>
        <v>0</v>
      </c>
      <c r="E29" s="2">
        <f>IFERROR(E30/(E31+E30), 1)</f>
        <v>0</v>
      </c>
      <c r="F29" s="2">
        <f>IFERROR(F30/(F31+F30), 1)</f>
        <v>0</v>
      </c>
    </row>
    <row r="30" spans="2:6" outlineLevel="2">
      <c r="C30" t="s">
        <v>9</v>
      </c>
      <c r="D30">
        <f>COUNTIF(D32:D32, "1")</f>
        <v>0</v>
      </c>
      <c r="E30">
        <f>COUNTIF(E32:E32, "1")</f>
        <v>0</v>
      </c>
      <c r="F30">
        <f>COUNTIF(F32:F32, "1")</f>
        <v>0</v>
      </c>
    </row>
    <row r="31" spans="2:6" outlineLevel="2">
      <c r="C31" t="s">
        <v>11</v>
      </c>
      <c r="D31">
        <f>COUNTIF(D32:D32, "0")</f>
        <v>0</v>
      </c>
      <c r="E31">
        <f>COUNTIF(E32:E32, "0")</f>
        <v>0</v>
      </c>
      <c r="F31">
        <f>COUNTIF(F32:F32, "0")</f>
        <v>0</v>
      </c>
    </row>
    <row r="32" spans="2:6" outlineLevel="2">
      <c r="B32" t="s">
        <v>22</v>
      </c>
      <c r="C32" t="s">
        <v>23</v>
      </c>
      <c r="D32">
        <v>0</v>
      </c>
      <c r="E32">
        <v>0</v>
      </c>
      <c r="F32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:G22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5:F25">
    <cfRule type="cellIs" dxfId="0" priority="10" operator="equal">
      <formula>0</formula>
    </cfRule>
    <cfRule type="cellIs" dxfId="1" priority="11" operator="equal">
      <formula>1</formula>
    </cfRule>
  </conditionalFormatting>
  <conditionalFormatting sqref="D26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:G29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2:F32">
    <cfRule type="cellIs" dxfId="0" priority="16" operator="equal">
      <formula>0</formula>
    </cfRule>
    <cfRule type="cellIs" dxfId="1" priority="17" operator="equal">
      <formula>1</formula>
    </cfRule>
  </conditionalFormatting>
  <conditionalFormatting sqref="D5">
    <cfRule type="colorScale" priority="2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6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6">
    <cfRule type="colorScale" priority="2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2021-10-28T13:11:45Z</dcterms:created>
  <dcterms:modified xsi:type="dcterms:W3CDTF">2021-10-28T13:11:45Z</dcterms:modified>
</cp:coreProperties>
</file>