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<sst xmlns="http://schemas.openxmlformats.org/spreadsheetml/2006/main" count="46" uniqueCount="20">
  <si>
    <t>Название теста: Тест</t>
  </si>
  <si>
    <t>28.10.2021 18:11</t>
  </si>
  <si>
    <t>Решение задач на движение</t>
  </si>
  <si>
    <t>Муниципалитет 33, % правильных ответов</t>
  </si>
  <si>
    <t>Всего правильных</t>
  </si>
  <si>
    <t>Всего неправильных</t>
  </si>
  <si>
    <t>Код школы, 390003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</si>
  <si>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</si>
  <si>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</si>
  <si>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</si>
  <si>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</si>
  <si>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</si>
  <si>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</si>
  <si>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0 3 0</t>
  </si>
  <si>
    <t>0 0 1</t>
  </si>
  <si>
    <t>0 0 8</t>
  </si>
  <si>
    <t>0 0 2</t>
  </si>
  <si>
    <t>0 0 5</t>
  </si>
  <si>
    <t>0 0 4</t>
  </si>
  <si>
    <t>Код школы, 390022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</si>
</sst>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IFERROR(AVERAGE(D8,D25), 0)</f>
        <v>0</v>
      </c>
      <c r="E5" s="2">
        <f>IFERROR(AVERAGE(E8,E25), 0)</f>
        <v>0</v>
      </c>
      <c r="F5" s="2">
        <f>IFERROR(AVERAGE(F8,F25), 0)</f>
        <v>0</v>
      </c>
    </row>
    <row r="6" spans="1:6" outlineLevel="2">
      <c r="B6" t="s">
        <v>4</v>
      </c>
      <c r="D6">
        <f>D9+D26</f>
        <v>0</v>
      </c>
      <c r="E6">
        <f>E9+E26</f>
        <v>0</v>
      </c>
      <c r="F6">
        <f>F9+F26</f>
        <v>0</v>
      </c>
    </row>
    <row r="7" spans="1:6" outlineLevel="2">
      <c r="B7" t="s">
        <v>5</v>
      </c>
      <c r="D7">
        <f>D10+D27</f>
        <v>0</v>
      </c>
      <c r="E7">
        <f>E10+E27</f>
        <v>0</v>
      </c>
      <c r="F7">
        <f>F10+F27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COUNTIF(D14:D24, "1")</f>
        <v>0</v>
      </c>
      <c r="E12">
        <f>COUNTIF(E14:E24, "1")</f>
        <v>0</v>
      </c>
      <c r="F12">
        <f>COUNTIF(F14:F24, "1")</f>
        <v>0</v>
      </c>
    </row>
    <row r="13" spans="1:6" outlineLevel="2">
      <c r="C13" t="s">
        <v>11</v>
      </c>
      <c r="D13">
        <f>COUNTIF(D14:D24, "0")</f>
        <v>0</v>
      </c>
      <c r="E13">
        <f>COUNTIF(E14:E24, "0")</f>
        <v>0</v>
      </c>
      <c r="F13">
        <f>COUNTIF(F14:F24,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outlineLevel="2">
      <c r="B15" t="s">
        <v>12</v>
      </c>
      <c r="C15" t="s">
        <v>14</v>
      </c>
      <c r="D15">
        <v>0</v>
      </c>
      <c r="E15">
        <v>0</v>
      </c>
      <c r="F15">
        <v>0</v>
      </c>
    </row>
    <row r="16" spans="1:6" outlineLevel="2">
      <c r="B16" t="s">
        <v>12</v>
      </c>
      <c r="C16" t="s">
        <v>15</v>
      </c>
      <c r="D16">
        <v>0</v>
      </c>
      <c r="E16">
        <v>0</v>
      </c>
      <c r="F16">
        <v>0</v>
      </c>
    </row>
    <row r="17" spans="2:6" outlineLevel="2">
      <c r="B17" t="s">
        <v>12</v>
      </c>
      <c r="C17" t="s">
        <v>16</v>
      </c>
      <c r="D17">
        <v>0</v>
      </c>
      <c r="E17">
        <v>0</v>
      </c>
      <c r="F17">
        <v>0</v>
      </c>
    </row>
    <row r="18" spans="2:6" outlineLevel="2">
      <c r="B18" t="s">
        <v>12</v>
      </c>
      <c r="C18" t="s">
        <v>16</v>
      </c>
      <c r="D18">
        <v>0</v>
      </c>
      <c r="E18">
        <v>0</v>
      </c>
      <c r="F18">
        <v>0</v>
      </c>
    </row>
    <row r="19" spans="2:6" outlineLevel="2">
      <c r="B19" t="s">
        <v>12</v>
      </c>
      <c r="C19" t="s">
        <v>17</v>
      </c>
      <c r="D19">
        <v>0</v>
      </c>
      <c r="E19">
        <v>0</v>
      </c>
      <c r="F19">
        <v>0</v>
      </c>
    </row>
    <row r="20" spans="2:6" outlineLevel="2">
      <c r="B20" t="s">
        <v>12</v>
      </c>
      <c r="C20" t="s">
        <v>16</v>
      </c>
      <c r="D20">
        <v>0</v>
      </c>
      <c r="E20">
        <v>0</v>
      </c>
      <c r="F20">
        <v>0</v>
      </c>
    </row>
    <row r="21" spans="2:6" outlineLevel="2">
      <c r="B21" t="s">
        <v>12</v>
      </c>
      <c r="C21" t="s">
        <v>17</v>
      </c>
      <c r="D21">
        <v>0</v>
      </c>
      <c r="E21">
        <v>0</v>
      </c>
      <c r="F21">
        <v>0</v>
      </c>
    </row>
    <row r="22" spans="2:6" outlineLevel="2">
      <c r="B22" t="s">
        <v>12</v>
      </c>
      <c r="C22" t="s">
        <v>17</v>
      </c>
      <c r="D22">
        <v>0</v>
      </c>
      <c r="E22">
        <v>0</v>
      </c>
      <c r="F22">
        <v>0</v>
      </c>
    </row>
    <row r="23" spans="2:6" outlineLevel="2">
      <c r="B23" t="s">
        <v>12</v>
      </c>
      <c r="C23" t="s">
        <v>18</v>
      </c>
      <c r="D23">
        <v>0</v>
      </c>
      <c r="E23">
        <v>0</v>
      </c>
      <c r="F23">
        <v>0</v>
      </c>
    </row>
    <row r="24" spans="2:6" outlineLevel="2">
      <c r="B24" t="s">
        <v>12</v>
      </c>
      <c r="C24" t="s">
        <v>18</v>
      </c>
      <c r="D24">
        <v>0</v>
      </c>
      <c r="E24">
        <v>0</v>
      </c>
      <c r="F24">
        <v>0</v>
      </c>
    </row>
    <row r="25" spans="2:6" s="3" customFormat="1">
      <c r="B25" s="3" t="s">
        <v>19</v>
      </c>
      <c r="C25" s="3" t="s">
        <v>7</v>
      </c>
      <c r="D25" s="2">
        <f>IFERROR(AVERAGE(D28), 0)</f>
        <v>0</v>
      </c>
      <c r="E25" s="2">
        <f>IFERROR(AVERAGE(E28), 0)</f>
        <v>0</v>
      </c>
      <c r="F25" s="2">
        <f>IFERROR(AVERAGE(F28), 0)</f>
        <v>0</v>
      </c>
    </row>
    <row r="26" spans="2:6" outlineLevel="2">
      <c r="B26" s="4" t="s">
        <v>8</v>
      </c>
      <c r="D26">
        <f>D29</f>
        <v>0</v>
      </c>
      <c r="E26">
        <f>E29</f>
        <v>0</v>
      </c>
      <c r="F26">
        <f>F29</f>
        <v>0</v>
      </c>
    </row>
    <row r="27" spans="2:6" outlineLevel="2">
      <c r="B27" s="4" t="s">
        <v>9</v>
      </c>
      <c r="D27">
        <f>D30</f>
        <v>0</v>
      </c>
      <c r="E27">
        <f>E30</f>
        <v>0</v>
      </c>
      <c r="F27">
        <f>F30</f>
        <v>0</v>
      </c>
    </row>
    <row r="28" spans="2:6" s="5" customFormat="1" outlineLevel="1">
      <c r="C28" s="5" t="s">
        <v>10</v>
      </c>
      <c r="D28" s="2">
        <f>IFERROR(D29/(D30+D29), 1)</f>
        <v>0</v>
      </c>
      <c r="E28" s="2">
        <f>IFERROR(E29/(E30+E29), 1)</f>
        <v>0</v>
      </c>
      <c r="F28" s="2">
        <f>IFERROR(F29/(F30+F29), 1)</f>
        <v>0</v>
      </c>
    </row>
    <row r="29" spans="2:6" outlineLevel="2">
      <c r="C29" t="s">
        <v>9</v>
      </c>
      <c r="D29">
        <f>COUNTIF(D31:D31, "1")</f>
        <v>0</v>
      </c>
      <c r="E29">
        <f>COUNTIF(E31:E31, "1")</f>
        <v>0</v>
      </c>
      <c r="F29">
        <f>COUNTIF(F31:F31, "1")</f>
        <v>0</v>
      </c>
    </row>
    <row r="30" spans="2:6" outlineLevel="2">
      <c r="C30" t="s">
        <v>11</v>
      </c>
      <c r="D30">
        <f>COUNTIF(D31:D31, "0")</f>
        <v>0</v>
      </c>
      <c r="E30">
        <f>COUNTIF(E31:E31, "0")</f>
        <v>0</v>
      </c>
      <c r="F30">
        <f>COUNTIF(F31:F31, "0")</f>
        <v>0</v>
      </c>
    </row>
    <row r="31" spans="2:6" outlineLevel="2">
      <c r="B31" t="s">
        <v>12</v>
      </c>
      <c r="C31" t="s">
        <v>16</v>
      </c>
      <c r="D31">
        <v>0</v>
      </c>
      <c r="E31">
        <v>0</v>
      </c>
      <c r="F31">
        <v>0</v>
      </c>
    </row>
  </sheetData>
  <conditionalFormatting sqref="D11:G11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:F15">
    <cfRule type="cellIs" dxfId="0" priority="3" operator="equal">
      <formula>0</formula>
    </cfRule>
    <cfRule type="cellIs" dxfId="1" priority="4" operator="equal">
      <formula>1</formula>
    </cfRule>
  </conditionalFormatting>
  <conditionalFormatting sqref="D16:F16">
    <cfRule type="cellIs" dxfId="0" priority="5" operator="equal">
      <formula>0</formula>
    </cfRule>
    <cfRule type="cellIs" dxfId="1" priority="6" operator="equal">
      <formula>1</formula>
    </cfRule>
  </conditionalFormatting>
  <conditionalFormatting sqref="D17:F17">
    <cfRule type="cellIs" dxfId="0" priority="7" operator="equal">
      <formula>0</formula>
    </cfRule>
    <cfRule type="cellIs" dxfId="1" priority="8" operator="equal">
      <formula>1</formula>
    </cfRule>
  </conditionalFormatting>
  <conditionalFormatting sqref="D18:F18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19:F19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20:F20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1:F21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22:F22">
    <cfRule type="cellIs" dxfId="0" priority="17" operator="equal">
      <formula>0</formula>
    </cfRule>
    <cfRule type="cellIs" dxfId="1" priority="18" operator="equal">
      <formula>1</formula>
    </cfRule>
  </conditionalFormatting>
  <conditionalFormatting sqref="D23:F23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24:F24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25">
    <cfRule type="colorScale" priority="3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:G28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1:F31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5">
    <cfRule type="colorScale" priority="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5">
    <cfRule type="colorScale" priority="3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5">
    <cfRule type="colorScale" priority="3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2021-10-28T13:12:01Z</dcterms:created>
  <dcterms:modified xsi:type="dcterms:W3CDTF">2021-10-28T13:12:01Z</dcterms:modified>
</cp:coreProperties>
</file>