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<sst xmlns="http://schemas.openxmlformats.org/spreadsheetml/2006/main" count="109" uniqueCount="35">
  <si>
    <t>Название теста: Тест</t>
  </si>
  <si>
    <t>28.10.2021 18:11</t>
  </si>
  <si>
    <t>Решение задач на движение</t>
  </si>
  <si>
    <t>Муниципалитет 14, % правильных ответов</t>
  </si>
  <si>
    <t>Всего правильных</t>
  </si>
  <si>
    <t>Всего неправильных</t>
  </si>
  <si>
    <t>Код школы, 400001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</si>
  <si>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</si>
  <si>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</si>
  <si>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</si>
  <si>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</si>
  <si>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</si>
  <si>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</si>
  <si>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0 1 2</t>
  </si>
  <si>
    <t>Код школы, 400024</t>
  </si>
  <si>
    <t>0 0 1</t>
  </si>
  <si>
    <t>Код школы, 400046</t>
  </si>
  <si>
    <t>0 0 5</t>
  </si>
  <si>
    <t>Код школы, 400021</t>
  </si>
  <si>
    <t>Код школы, 400032</t>
  </si>
  <si>
    <t>0 1 3</t>
  </si>
  <si>
    <t>0 0 8</t>
  </si>
  <si>
    <t>Код школы, 400033</t>
  </si>
  <si>
    <t>Класс 5Б, % правильных ответов</t>
  </si>
  <si>
    <t>5Б</t>
  </si>
  <si>
    <t>0 2 2</t>
  </si>
  <si>
    <t>0 1 0</t>
  </si>
  <si>
    <t>0 2 0</t>
  </si>
  <si>
    <t>Код школы, 400034</t>
  </si>
  <si>
    <t>0 0 6</t>
  </si>
  <si>
    <t>0 0 3</t>
  </si>
  <si>
    <t>0 0 2</t>
  </si>
  <si>
    <t>0 0 4</t>
  </si>
  <si>
    <t>0 3 9</t>
  </si>
  <si>
    <t>Код школы, 400005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</si>
</sst>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9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IFERROR(AVERAGE(D8,D15,D22,D29,D37,D46,D60,D73), 0)</f>
        <v>0</v>
      </c>
      <c r="E5" s="2">
        <f>IFERROR(AVERAGE(E8,E15,E22,E29,E37,E46,E60,E73), 0)</f>
        <v>0</v>
      </c>
      <c r="F5" s="2">
        <f>IFERROR(AVERAGE(F8,F15,F22,F29,F37,F46,F60,F73), 0)</f>
        <v>0</v>
      </c>
    </row>
    <row r="6" spans="1:6" outlineLevel="2">
      <c r="B6" t="s">
        <v>4</v>
      </c>
      <c r="D6">
        <f>D9+D16+D23+D30+D38+D47+D61+D74</f>
        <v>0</v>
      </c>
      <c r="E6">
        <f>E9+E16+E23+E30+E38+E47+E61+E74</f>
        <v>0</v>
      </c>
      <c r="F6">
        <f>F9+F16+F23+F30+F38+F47+F61+F74</f>
        <v>0</v>
      </c>
    </row>
    <row r="7" spans="1:6" outlineLevel="2">
      <c r="B7" t="s">
        <v>5</v>
      </c>
      <c r="D7">
        <f>D10+D17+D24+D31+D39+D48+D62+D75</f>
        <v>0</v>
      </c>
      <c r="E7">
        <f>E10+E17+E24+E31+E39+E48+E62+E75</f>
        <v>0</v>
      </c>
      <c r="F7">
        <f>F10+F17+F24+F31+F39+F48+F62+F75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1</v>
      </c>
      <c r="E14">
        <v>1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1</v>
      </c>
    </row>
    <row r="22" spans="2:6" s="3" customFormat="1">
      <c r="B22" s="3" t="s">
        <v>16</v>
      </c>
      <c r="C22" s="3" t="s">
        <v>7</v>
      </c>
      <c r="D22" s="2">
        <f>IFERROR(AVERAGE(D25), 0)</f>
        <v>0</v>
      </c>
      <c r="E22" s="2">
        <f>IFERROR(AVERAGE(E25), 0)</f>
        <v>0</v>
      </c>
      <c r="F22" s="2">
        <f>IFERROR(AVERAGE(F25), 0)</f>
        <v>0</v>
      </c>
    </row>
    <row r="23" spans="2:6" outlineLevel="2">
      <c r="B23" s="4" t="s">
        <v>8</v>
      </c>
      <c r="D23">
        <f>D26</f>
        <v>0</v>
      </c>
      <c r="E23">
        <f>E26</f>
        <v>0</v>
      </c>
      <c r="F23">
        <f>F26</f>
        <v>0</v>
      </c>
    </row>
    <row r="24" spans="2:6" outlineLevel="2">
      <c r="B24" s="4" t="s">
        <v>9</v>
      </c>
      <c r="D24">
        <f>D27</f>
        <v>0</v>
      </c>
      <c r="E24">
        <f>E27</f>
        <v>0</v>
      </c>
      <c r="F24">
        <f>F27</f>
        <v>0</v>
      </c>
    </row>
    <row r="25" spans="2:6" s="5" customFormat="1" outlineLevel="1">
      <c r="C25" s="5" t="s">
        <v>10</v>
      </c>
      <c r="D25" s="2">
        <f>IFERROR(D26/(D27+D26), 1)</f>
        <v>0</v>
      </c>
      <c r="E25" s="2">
        <f>IFERROR(E26/(E27+E26), 1)</f>
        <v>0</v>
      </c>
      <c r="F25" s="2">
        <f>IFERROR(F26/(F27+F26), 1)</f>
        <v>0</v>
      </c>
    </row>
    <row r="26" spans="2:6" outlineLevel="2">
      <c r="C26" t="s">
        <v>9</v>
      </c>
      <c r="D26">
        <f>COUNTIF(D28:D28, "1")</f>
        <v>0</v>
      </c>
      <c r="E26">
        <f>COUNTIF(E28:E28, "1")</f>
        <v>0</v>
      </c>
      <c r="F26">
        <f>COUNTIF(F28:F28, "1")</f>
        <v>0</v>
      </c>
    </row>
    <row r="27" spans="2:6" outlineLevel="2">
      <c r="C27" t="s">
        <v>11</v>
      </c>
      <c r="D27">
        <f>COUNTIF(D28:D28, "0")</f>
        <v>0</v>
      </c>
      <c r="E27">
        <f>COUNTIF(E28:E28, "0")</f>
        <v>0</v>
      </c>
      <c r="F27">
        <f>COUNTIF(F28:F28, "0")</f>
        <v>0</v>
      </c>
    </row>
    <row r="28" spans="2:6" outlineLevel="2">
      <c r="B28" t="s">
        <v>12</v>
      </c>
      <c r="C28" t="s">
        <v>17</v>
      </c>
      <c r="D28">
        <v>0</v>
      </c>
      <c r="E28">
        <v>0</v>
      </c>
      <c r="F28">
        <v>0</v>
      </c>
    </row>
    <row r="29" spans="2:6" s="3" customFormat="1">
      <c r="B29" s="3" t="s">
        <v>18</v>
      </c>
      <c r="C29" s="3" t="s">
        <v>7</v>
      </c>
      <c r="D29" s="2">
        <f>IFERROR(AVERAGE(D32), 0)</f>
        <v>0</v>
      </c>
      <c r="E29" s="2">
        <f>IFERROR(AVERAGE(E32), 0)</f>
        <v>0</v>
      </c>
      <c r="F29" s="2">
        <f>IFERROR(AVERAGE(F32), 0)</f>
        <v>0</v>
      </c>
    </row>
    <row r="30" spans="2:6" outlineLevel="2">
      <c r="B30" s="4" t="s">
        <v>8</v>
      </c>
      <c r="D30">
        <f>D33</f>
        <v>0</v>
      </c>
      <c r="E30">
        <f>E33</f>
        <v>0</v>
      </c>
      <c r="F30">
        <f>F33</f>
        <v>0</v>
      </c>
    </row>
    <row r="31" spans="2:6" outlineLevel="2">
      <c r="B31" s="4" t="s">
        <v>9</v>
      </c>
      <c r="D31">
        <f>D34</f>
        <v>0</v>
      </c>
      <c r="E31">
        <f>E34</f>
        <v>0</v>
      </c>
      <c r="F31">
        <f>F34</f>
        <v>0</v>
      </c>
    </row>
    <row r="32" spans="2:6" s="5" customFormat="1" outlineLevel="1">
      <c r="C32" s="5" t="s">
        <v>10</v>
      </c>
      <c r="D32" s="2">
        <f>IFERROR(D33/(D34+D33), 1)</f>
        <v>0</v>
      </c>
      <c r="E32" s="2">
        <f>IFERROR(E33/(E34+E33), 1)</f>
        <v>0</v>
      </c>
      <c r="F32" s="2">
        <f>IFERROR(F33/(F34+F33), 1)</f>
        <v>0</v>
      </c>
    </row>
    <row r="33" spans="2:6" outlineLevel="2">
      <c r="C33" t="s">
        <v>9</v>
      </c>
      <c r="D33">
        <f>COUNTIF(D35:D36, "1")</f>
        <v>0</v>
      </c>
      <c r="E33">
        <f>COUNTIF(E35:E36, "1")</f>
        <v>0</v>
      </c>
      <c r="F33">
        <f>COUNTIF(F35:F36, "1")</f>
        <v>0</v>
      </c>
    </row>
    <row r="34" spans="2:6" outlineLevel="2">
      <c r="C34" t="s">
        <v>11</v>
      </c>
      <c r="D34">
        <f>COUNTIF(D35:D36, "0")</f>
        <v>0</v>
      </c>
      <c r="E34">
        <f>COUNTIF(E35:E36, "0")</f>
        <v>0</v>
      </c>
      <c r="F34">
        <f>COUNTIF(F35:F36, "0")</f>
        <v>0</v>
      </c>
    </row>
    <row r="35" spans="2:6" outlineLevel="2">
      <c r="B35" t="s">
        <v>12</v>
      </c>
      <c r="C35" t="s">
        <v>15</v>
      </c>
      <c r="D35">
        <v>0</v>
      </c>
      <c r="E35">
        <v>0</v>
      </c>
      <c r="F35">
        <v>0</v>
      </c>
    </row>
    <row r="36" spans="2:6" outlineLevel="2">
      <c r="B36" t="s">
        <v>12</v>
      </c>
      <c r="C36" t="s">
        <v>15</v>
      </c>
      <c r="D36">
        <v>0</v>
      </c>
      <c r="E36">
        <v>1</v>
      </c>
      <c r="F36">
        <v>0</v>
      </c>
    </row>
    <row r="37" spans="2:6" s="3" customFormat="1">
      <c r="B37" s="3" t="s">
        <v>19</v>
      </c>
      <c r="C37" s="3" t="s">
        <v>7</v>
      </c>
      <c r="D37" s="2">
        <f>IFERROR(AVERAGE(D40), 0)</f>
        <v>0</v>
      </c>
      <c r="E37" s="2">
        <f>IFERROR(AVERAGE(E40), 0)</f>
        <v>0</v>
      </c>
      <c r="F37" s="2">
        <f>IFERROR(AVERAGE(F40), 0)</f>
        <v>0</v>
      </c>
    </row>
    <row r="38" spans="2:6" outlineLevel="2">
      <c r="B38" s="4" t="s">
        <v>8</v>
      </c>
      <c r="D38">
        <f>D41</f>
        <v>0</v>
      </c>
      <c r="E38">
        <f>E41</f>
        <v>0</v>
      </c>
      <c r="F38">
        <f>F41</f>
        <v>0</v>
      </c>
    </row>
    <row r="39" spans="2:6" outlineLevel="2">
      <c r="B39" s="4" t="s">
        <v>9</v>
      </c>
      <c r="D39">
        <f>D42</f>
        <v>0</v>
      </c>
      <c r="E39">
        <f>E42</f>
        <v>0</v>
      </c>
      <c r="F39">
        <f>F42</f>
        <v>0</v>
      </c>
    </row>
    <row r="40" spans="2:6" s="5" customFormat="1" outlineLevel="1">
      <c r="C40" s="5" t="s">
        <v>10</v>
      </c>
      <c r="D40" s="2">
        <f>IFERROR(D41/(D42+D41), 1)</f>
        <v>0</v>
      </c>
      <c r="E40" s="2">
        <f>IFERROR(E41/(E42+E41), 1)</f>
        <v>0</v>
      </c>
      <c r="F40" s="2">
        <f>IFERROR(F41/(F42+F41), 1)</f>
        <v>0</v>
      </c>
    </row>
    <row r="41" spans="2:6" outlineLevel="2">
      <c r="C41" t="s">
        <v>9</v>
      </c>
      <c r="D41">
        <f>COUNTIF(D43:D45, "1")</f>
        <v>0</v>
      </c>
      <c r="E41">
        <f>COUNTIF(E43:E45, "1")</f>
        <v>0</v>
      </c>
      <c r="F41">
        <f>COUNTIF(F43:F45, "1")</f>
        <v>0</v>
      </c>
    </row>
    <row r="42" spans="2:6" outlineLevel="2">
      <c r="C42" t="s">
        <v>11</v>
      </c>
      <c r="D42">
        <f>COUNTIF(D43:D45, "0")</f>
        <v>0</v>
      </c>
      <c r="E42">
        <f>COUNTIF(E43:E45, "0")</f>
        <v>0</v>
      </c>
      <c r="F42">
        <f>COUNTIF(F43:F45, "0")</f>
        <v>0</v>
      </c>
    </row>
    <row r="43" spans="2:6" outlineLevel="2">
      <c r="B43" t="s">
        <v>12</v>
      </c>
      <c r="C43" t="s">
        <v>20</v>
      </c>
      <c r="D43">
        <v>0</v>
      </c>
      <c r="E43">
        <v>0</v>
      </c>
      <c r="F43">
        <v>0</v>
      </c>
    </row>
    <row r="44" spans="2:6" outlineLevel="2">
      <c r="B44" t="s">
        <v>12</v>
      </c>
      <c r="C44" t="s">
        <v>21</v>
      </c>
      <c r="D44">
        <v>0</v>
      </c>
      <c r="E44">
        <v>0</v>
      </c>
      <c r="F44">
        <v>0</v>
      </c>
    </row>
    <row r="45" spans="2:6" outlineLevel="2">
      <c r="B45" t="s">
        <v>12</v>
      </c>
      <c r="C45" t="s">
        <v>21</v>
      </c>
      <c r="D45">
        <v>0</v>
      </c>
      <c r="E45">
        <v>0</v>
      </c>
      <c r="F45">
        <v>0</v>
      </c>
    </row>
    <row r="46" spans="2:6" s="3" customFormat="1">
      <c r="B46" s="3" t="s">
        <v>22</v>
      </c>
      <c r="C46" s="3" t="s">
        <v>7</v>
      </c>
      <c r="D46" s="2">
        <f>IFERROR(AVERAGE(D49,D53), 0)</f>
        <v>0</v>
      </c>
      <c r="E46" s="2">
        <f>IFERROR(AVERAGE(E49,E53), 0)</f>
        <v>0</v>
      </c>
      <c r="F46" s="2">
        <f>IFERROR(AVERAGE(F49,F53), 0)</f>
        <v>0</v>
      </c>
    </row>
    <row r="47" spans="2:6" outlineLevel="2">
      <c r="B47" s="4" t="s">
        <v>8</v>
      </c>
      <c r="D47">
        <f>D50+D54</f>
        <v>0</v>
      </c>
      <c r="E47">
        <f>E50+E54</f>
        <v>0</v>
      </c>
      <c r="F47">
        <f>F50+F54</f>
        <v>0</v>
      </c>
    </row>
    <row r="48" spans="2:6" outlineLevel="2">
      <c r="B48" s="4" t="s">
        <v>9</v>
      </c>
      <c r="D48">
        <f>D51+D55</f>
        <v>0</v>
      </c>
      <c r="E48">
        <f>E51+E55</f>
        <v>0</v>
      </c>
      <c r="F48">
        <f>F51+F55</f>
        <v>0</v>
      </c>
    </row>
    <row r="49" spans="2:6" s="5" customFormat="1" outlineLevel="1">
      <c r="C49" s="5" t="s">
        <v>23</v>
      </c>
      <c r="D49" s="2">
        <f>IFERROR(D50/(D51+D50), 1)</f>
        <v>0</v>
      </c>
      <c r="E49" s="2">
        <f>IFERROR(E50/(E51+E50), 1)</f>
        <v>0</v>
      </c>
      <c r="F49" s="2">
        <f>IFERROR(F50/(F51+F50), 1)</f>
        <v>0</v>
      </c>
    </row>
    <row r="50" spans="2:6" outlineLevel="2">
      <c r="C50" t="s">
        <v>9</v>
      </c>
      <c r="D50">
        <f>COUNTIF(D52:D52, "1")</f>
        <v>0</v>
      </c>
      <c r="E50">
        <f>COUNTIF(E52:E52, "1")</f>
        <v>0</v>
      </c>
      <c r="F50">
        <f>COUNTIF(F52:F52, "1")</f>
        <v>0</v>
      </c>
    </row>
    <row r="51" spans="2:6" outlineLevel="2">
      <c r="C51" t="s">
        <v>11</v>
      </c>
      <c r="D51">
        <f>COUNTIF(D52:D52, "0")</f>
        <v>0</v>
      </c>
      <c r="E51">
        <f>COUNTIF(E52:E52, "0")</f>
        <v>0</v>
      </c>
      <c r="F51">
        <f>COUNTIF(F52:F52, "0")</f>
        <v>0</v>
      </c>
    </row>
    <row r="52" spans="2:6" outlineLevel="2">
      <c r="B52" t="s">
        <v>24</v>
      </c>
      <c r="C52" t="s">
        <v>15</v>
      </c>
      <c r="D52">
        <v>0</v>
      </c>
      <c r="E52">
        <v>0</v>
      </c>
      <c r="F52">
        <v>0</v>
      </c>
    </row>
    <row r="53" spans="2:6" s="5" customFormat="1" outlineLevel="1">
      <c r="C53" s="5" t="s">
        <v>10</v>
      </c>
      <c r="D53" s="2">
        <f>IFERROR(D54/(D55+D54), 1)</f>
        <v>0</v>
      </c>
      <c r="E53" s="2">
        <f>IFERROR(E54/(E55+E54), 1)</f>
        <v>0</v>
      </c>
      <c r="F53" s="2">
        <f>IFERROR(F54/(F55+F54), 1)</f>
        <v>0</v>
      </c>
    </row>
    <row r="54" spans="2:6" outlineLevel="2">
      <c r="C54" t="s">
        <v>9</v>
      </c>
      <c r="D54">
        <f>COUNTIF(D56:D59, "1")</f>
        <v>0</v>
      </c>
      <c r="E54">
        <f>COUNTIF(E56:E59, "1")</f>
        <v>0</v>
      </c>
      <c r="F54">
        <f>COUNTIF(F56:F59, "1")</f>
        <v>0</v>
      </c>
    </row>
    <row r="55" spans="2:6" outlineLevel="2">
      <c r="C55" t="s">
        <v>11</v>
      </c>
      <c r="D55">
        <f>COUNTIF(D56:D59, "0")</f>
        <v>0</v>
      </c>
      <c r="E55">
        <f>COUNTIF(E56:E59, "0")</f>
        <v>0</v>
      </c>
      <c r="F55">
        <f>COUNTIF(F56:F59, "0")</f>
        <v>0</v>
      </c>
    </row>
    <row r="56" spans="2:6" outlineLevel="2">
      <c r="B56" t="s">
        <v>12</v>
      </c>
      <c r="C56" t="s">
        <v>25</v>
      </c>
      <c r="D56">
        <v>0</v>
      </c>
      <c r="E56">
        <v>0</v>
      </c>
      <c r="F56">
        <v>0</v>
      </c>
    </row>
    <row r="57" spans="2:6" outlineLevel="2">
      <c r="B57" t="s">
        <v>12</v>
      </c>
      <c r="C57" t="s">
        <v>15</v>
      </c>
      <c r="D57">
        <v>0</v>
      </c>
      <c r="E57">
        <v>0</v>
      </c>
      <c r="F57">
        <v>0</v>
      </c>
    </row>
    <row r="58" spans="2:6" outlineLevel="2">
      <c r="B58" t="s">
        <v>12</v>
      </c>
      <c r="C58" t="s">
        <v>26</v>
      </c>
      <c r="D58">
        <v>0</v>
      </c>
      <c r="E58">
        <v>0</v>
      </c>
      <c r="F58">
        <v>0</v>
      </c>
    </row>
    <row r="59" spans="2:6" outlineLevel="2">
      <c r="B59" t="s">
        <v>12</v>
      </c>
      <c r="C59" t="s">
        <v>27</v>
      </c>
      <c r="D59">
        <v>0</v>
      </c>
      <c r="E59">
        <v>0</v>
      </c>
      <c r="F59">
        <v>0</v>
      </c>
    </row>
    <row r="60" spans="2:6" s="3" customFormat="1">
      <c r="B60" s="3" t="s">
        <v>28</v>
      </c>
      <c r="C60" s="3" t="s">
        <v>7</v>
      </c>
      <c r="D60" s="2">
        <f>IFERROR(AVERAGE(D63), 0)</f>
        <v>0</v>
      </c>
      <c r="E60" s="2">
        <f>IFERROR(AVERAGE(E63), 0)</f>
        <v>0</v>
      </c>
      <c r="F60" s="2">
        <f>IFERROR(AVERAGE(F63), 0)</f>
        <v>0</v>
      </c>
    </row>
    <row r="61" spans="2:6" outlineLevel="2">
      <c r="B61" s="4" t="s">
        <v>8</v>
      </c>
      <c r="D61">
        <f>D64</f>
        <v>0</v>
      </c>
      <c r="E61">
        <f>E64</f>
        <v>0</v>
      </c>
      <c r="F61">
        <f>F64</f>
        <v>0</v>
      </c>
    </row>
    <row r="62" spans="2:6" outlineLevel="2">
      <c r="B62" s="4" t="s">
        <v>9</v>
      </c>
      <c r="D62">
        <f>D65</f>
        <v>0</v>
      </c>
      <c r="E62">
        <f>E65</f>
        <v>0</v>
      </c>
      <c r="F62">
        <f>F65</f>
        <v>0</v>
      </c>
    </row>
    <row r="63" spans="2:6" s="5" customFormat="1" outlineLevel="1">
      <c r="C63" s="5" t="s">
        <v>10</v>
      </c>
      <c r="D63" s="2">
        <f>IFERROR(D64/(D65+D64), 1)</f>
        <v>0</v>
      </c>
      <c r="E63" s="2">
        <f>IFERROR(E64/(E65+E64), 1)</f>
        <v>0</v>
      </c>
      <c r="F63" s="2">
        <f>IFERROR(F64/(F65+F64), 1)</f>
        <v>0</v>
      </c>
    </row>
    <row r="64" spans="2:6" outlineLevel="2">
      <c r="C64" t="s">
        <v>9</v>
      </c>
      <c r="D64">
        <f>COUNTIF(D66:D72, "1")</f>
        <v>0</v>
      </c>
      <c r="E64">
        <f>COUNTIF(E66:E72, "1")</f>
        <v>0</v>
      </c>
      <c r="F64">
        <f>COUNTIF(F66:F72, "1")</f>
        <v>0</v>
      </c>
    </row>
    <row r="65" spans="2:6" outlineLevel="2">
      <c r="C65" t="s">
        <v>11</v>
      </c>
      <c r="D65">
        <f>COUNTIF(D66:D72, "0")</f>
        <v>0</v>
      </c>
      <c r="E65">
        <f>COUNTIF(E66:E72, "0")</f>
        <v>0</v>
      </c>
      <c r="F65">
        <f>COUNTIF(F66:F72, "0")</f>
        <v>0</v>
      </c>
    </row>
    <row r="66" spans="2:6" outlineLevel="2">
      <c r="B66" t="s">
        <v>12</v>
      </c>
      <c r="C66" t="s">
        <v>15</v>
      </c>
      <c r="D66">
        <v>0</v>
      </c>
      <c r="E66">
        <v>0</v>
      </c>
      <c r="F66">
        <v>1</v>
      </c>
    </row>
    <row r="67" spans="2:6" outlineLevel="2">
      <c r="B67" t="s">
        <v>12</v>
      </c>
      <c r="C67" t="s">
        <v>29</v>
      </c>
      <c r="D67">
        <v>0</v>
      </c>
      <c r="E67">
        <v>0</v>
      </c>
      <c r="F67">
        <v>0</v>
      </c>
    </row>
    <row r="68" spans="2:6" outlineLevel="2">
      <c r="B68" t="s">
        <v>12</v>
      </c>
      <c r="C68" t="s">
        <v>30</v>
      </c>
      <c r="D68">
        <v>0</v>
      </c>
      <c r="E68">
        <v>1</v>
      </c>
      <c r="F68">
        <v>0</v>
      </c>
    </row>
    <row r="69" spans="2:6" outlineLevel="2">
      <c r="B69" t="s">
        <v>12</v>
      </c>
      <c r="C69" t="s">
        <v>17</v>
      </c>
      <c r="D69">
        <v>0</v>
      </c>
      <c r="E69">
        <v>0</v>
      </c>
      <c r="F69">
        <v>0</v>
      </c>
    </row>
    <row r="70" spans="2:6" outlineLevel="2">
      <c r="B70" t="s">
        <v>12</v>
      </c>
      <c r="C70" t="s">
        <v>31</v>
      </c>
      <c r="D70">
        <v>0</v>
      </c>
      <c r="E70">
        <v>0</v>
      </c>
      <c r="F70">
        <v>1</v>
      </c>
    </row>
    <row r="71" spans="2:6" outlineLevel="2">
      <c r="B71" t="s">
        <v>12</v>
      </c>
      <c r="C71" t="s">
        <v>32</v>
      </c>
      <c r="D71">
        <v>1</v>
      </c>
      <c r="E71">
        <v>0</v>
      </c>
      <c r="F71">
        <v>0</v>
      </c>
    </row>
    <row r="72" spans="2:6" outlineLevel="2">
      <c r="B72" t="s">
        <v>12</v>
      </c>
      <c r="C72" t="s">
        <v>33</v>
      </c>
      <c r="D72">
        <v>0</v>
      </c>
      <c r="E72">
        <v>0</v>
      </c>
      <c r="F72">
        <v>0</v>
      </c>
    </row>
    <row r="73" spans="2:6" s="3" customFormat="1">
      <c r="B73" s="3" t="s">
        <v>34</v>
      </c>
      <c r="C73" s="3" t="s">
        <v>7</v>
      </c>
      <c r="D73" s="2">
        <f>IFERROR(AVERAGE(D76), 0)</f>
        <v>0</v>
      </c>
      <c r="E73" s="2">
        <f>IFERROR(AVERAGE(E76), 0)</f>
        <v>0</v>
      </c>
      <c r="F73" s="2">
        <f>IFERROR(AVERAGE(F76), 0)</f>
        <v>0</v>
      </c>
    </row>
    <row r="74" spans="2:6" outlineLevel="2">
      <c r="B74" s="4" t="s">
        <v>8</v>
      </c>
      <c r="D74">
        <f>D77</f>
        <v>0</v>
      </c>
      <c r="E74">
        <f>E77</f>
        <v>0</v>
      </c>
      <c r="F74">
        <f>F77</f>
        <v>0</v>
      </c>
    </row>
    <row r="75" spans="2:6" outlineLevel="2">
      <c r="B75" s="4" t="s">
        <v>9</v>
      </c>
      <c r="D75">
        <f>D78</f>
        <v>0</v>
      </c>
      <c r="E75">
        <f>E78</f>
        <v>0</v>
      </c>
      <c r="F75">
        <f>F78</f>
        <v>0</v>
      </c>
    </row>
    <row r="76" spans="2:6" s="5" customFormat="1" outlineLevel="1">
      <c r="C76" s="5" t="s">
        <v>23</v>
      </c>
      <c r="D76" s="2">
        <f>IFERROR(D77/(D78+D77), 1)</f>
        <v>0</v>
      </c>
      <c r="E76" s="2">
        <f>IFERROR(E77/(E78+E77), 1)</f>
        <v>0</v>
      </c>
      <c r="F76" s="2">
        <f>IFERROR(F77/(F78+F77), 1)</f>
        <v>0</v>
      </c>
    </row>
    <row r="77" spans="2:6" outlineLevel="2">
      <c r="C77" t="s">
        <v>9</v>
      </c>
      <c r="D77">
        <f>COUNTIF(D79:D79, "1")</f>
        <v>0</v>
      </c>
      <c r="E77">
        <f>COUNTIF(E79:E79, "1")</f>
        <v>0</v>
      </c>
      <c r="F77">
        <f>COUNTIF(F79:F79, "1")</f>
        <v>0</v>
      </c>
    </row>
    <row r="78" spans="2:6" outlineLevel="2">
      <c r="C78" t="s">
        <v>11</v>
      </c>
      <c r="D78">
        <f>COUNTIF(D79:D79, "0")</f>
        <v>0</v>
      </c>
      <c r="E78">
        <f>COUNTIF(E79:E79, "0")</f>
        <v>0</v>
      </c>
      <c r="F78">
        <f>COUNTIF(F79:F79, "0")</f>
        <v>0</v>
      </c>
    </row>
    <row r="79" spans="2:6" outlineLevel="2">
      <c r="B79" t="s">
        <v>24</v>
      </c>
      <c r="C79" t="s">
        <v>13</v>
      </c>
      <c r="D79">
        <v>0</v>
      </c>
      <c r="E79">
        <v>0</v>
      </c>
      <c r="F79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G2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8:F28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9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G32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5:F35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36:F36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37">
    <cfRule type="colorScale" priority="3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0:G40">
    <cfRule type="colorScale" priority="3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3:F43">
    <cfRule type="cellIs" dxfId="0" priority="27" operator="equal">
      <formula>0</formula>
    </cfRule>
    <cfRule type="cellIs" dxfId="1" priority="28" operator="equal">
      <formula>1</formula>
    </cfRule>
  </conditionalFormatting>
  <conditionalFormatting sqref="D44:F44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45:F45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46">
    <cfRule type="colorScale" priority="4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49:G49">
    <cfRule type="colorScale" priority="3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">
    <cfRule type="colorScale" priority="7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2:F52">
    <cfRule type="cellIs" dxfId="0" priority="37" operator="equal">
      <formula>0</formula>
    </cfRule>
    <cfRule type="cellIs" dxfId="1" priority="38" operator="equal">
      <formula>1</formula>
    </cfRule>
  </conditionalFormatting>
  <conditionalFormatting sqref="D53:G53">
    <cfRule type="colorScale" priority="4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56:F56">
    <cfRule type="cellIs" dxfId="0" priority="40" operator="equal">
      <formula>0</formula>
    </cfRule>
    <cfRule type="cellIs" dxfId="1" priority="41" operator="equal">
      <formula>1</formula>
    </cfRule>
  </conditionalFormatting>
  <conditionalFormatting sqref="D57:F57">
    <cfRule type="cellIs" dxfId="0" priority="42" operator="equal">
      <formula>0</formula>
    </cfRule>
    <cfRule type="cellIs" dxfId="1" priority="43" operator="equal">
      <formula>1</formula>
    </cfRule>
  </conditionalFormatting>
  <conditionalFormatting sqref="D58:F58">
    <cfRule type="cellIs" dxfId="0" priority="44" operator="equal">
      <formula>0</formula>
    </cfRule>
    <cfRule type="cellIs" dxfId="1" priority="45" operator="equal">
      <formula>1</formula>
    </cfRule>
  </conditionalFormatting>
  <conditionalFormatting sqref="D59:F59">
    <cfRule type="cellIs" dxfId="0" priority="46" operator="equal">
      <formula>0</formula>
    </cfRule>
    <cfRule type="cellIs" dxfId="1" priority="47" operator="equal">
      <formula>1</formula>
    </cfRule>
  </conditionalFormatting>
  <conditionalFormatting sqref="D60">
    <cfRule type="colorScale" priority="6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3:G63">
    <cfRule type="colorScale" priority="6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66:F66">
    <cfRule type="cellIs" dxfId="0" priority="52" operator="equal">
      <formula>0</formula>
    </cfRule>
    <cfRule type="cellIs" dxfId="1" priority="53" operator="equal">
      <formula>1</formula>
    </cfRule>
  </conditionalFormatting>
  <conditionalFormatting sqref="D67:F67">
    <cfRule type="cellIs" dxfId="0" priority="54" operator="equal">
      <formula>0</formula>
    </cfRule>
    <cfRule type="cellIs" dxfId="1" priority="55" operator="equal">
      <formula>1</formula>
    </cfRule>
  </conditionalFormatting>
  <conditionalFormatting sqref="D68:F68">
    <cfRule type="cellIs" dxfId="0" priority="56" operator="equal">
      <formula>0</formula>
    </cfRule>
    <cfRule type="cellIs" dxfId="1" priority="57" operator="equal">
      <formula>1</formula>
    </cfRule>
  </conditionalFormatting>
  <conditionalFormatting sqref="D69:F69">
    <cfRule type="cellIs" dxfId="0" priority="58" operator="equal">
      <formula>0</formula>
    </cfRule>
    <cfRule type="cellIs" dxfId="1" priority="59" operator="equal">
      <formula>1</formula>
    </cfRule>
  </conditionalFormatting>
  <conditionalFormatting sqref="D70:F70">
    <cfRule type="cellIs" dxfId="0" priority="60" operator="equal">
      <formula>0</formula>
    </cfRule>
    <cfRule type="cellIs" dxfId="1" priority="61" operator="equal">
      <formula>1</formula>
    </cfRule>
  </conditionalFormatting>
  <conditionalFormatting sqref="D71:F71">
    <cfRule type="cellIs" dxfId="0" priority="62" operator="equal">
      <formula>0</formula>
    </cfRule>
    <cfRule type="cellIs" dxfId="1" priority="63" operator="equal">
      <formula>1</formula>
    </cfRule>
  </conditionalFormatting>
  <conditionalFormatting sqref="D72:F72">
    <cfRule type="cellIs" dxfId="0" priority="64" operator="equal">
      <formula>0</formula>
    </cfRule>
    <cfRule type="cellIs" dxfId="1" priority="65" operator="equal">
      <formula>1</formula>
    </cfRule>
  </conditionalFormatting>
  <conditionalFormatting sqref="D73">
    <cfRule type="colorScale" priority="7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6:G76">
    <cfRule type="colorScale" priority="7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79:F79">
    <cfRule type="cellIs" dxfId="0" priority="70" operator="equal">
      <formula>0</formula>
    </cfRule>
    <cfRule type="cellIs" dxfId="1" priority="71" operator="equal">
      <formula>1</formula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2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9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7">
    <cfRule type="colorScale" priority="3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46">
    <cfRule type="colorScale" priority="5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7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60">
    <cfRule type="colorScale" priority="6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73">
    <cfRule type="colorScale" priority="7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2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9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7">
    <cfRule type="colorScale" priority="3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46">
    <cfRule type="colorScale" priority="5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7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60">
    <cfRule type="colorScale" priority="6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73">
    <cfRule type="colorScale" priority="7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2021-10-28T13:11:38Z</dcterms:created>
  <dcterms:modified xsi:type="dcterms:W3CDTF">2021-10-28T13:11:38Z</dcterms:modified>
</cp:coreProperties>
</file>