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<sst xmlns="http://schemas.openxmlformats.org/spreadsheetml/2006/main" count="72" uniqueCount="29">
  <si>
    <t>Название теста: Тест</t>
  </si>
  <si>
    <t>28.10.2021 18:12</t>
  </si>
  <si>
    <t>Решение задач на движение</t>
  </si>
  <si>
    <t>Муниципалитет 41, % правильных ответов</t>
  </si>
  <si>
    <t>Всего правильных</t>
  </si>
  <si>
    <t>Всего неправильных</t>
  </si>
  <si>
    <t>Код школы, 430010</t>
  </si>
  <si>
    <t>процент правильных</t>
  </si>
  <si>
    <t>Итого ответов</t>
  </si>
  <si>
    <t>Правильных ответов</t>
  </si>
  <si>
    <t>Класс 5В, % правильных ответов</t>
  </si>
  <si>
    <t>Неправильных ответов</t>
  </si>
  <si>
    <t>5В</t>
  </si>
  <si>
    <t>0 0 4</t>
  </si>
  <si>
    <t>0 0 3</t>
  </si>
  <si>
    <t>0 0 2</t>
  </si>
  <si>
    <t>0 0 1</t>
  </si>
  <si>
    <t>Код школы, 430017</t>
  </si>
  <si>
    <t>Класс 5Д, % правильных ответов</t>
  </si>
  <si>
    <t>5Д</t>
  </si>
  <si>
    <t>Код школы, 430014</t>
  </si>
  <si>
    <t>Класс 5А, % правильных ответов</t>
  </si>
  <si>
    <t>5А</t>
  </si>
  <si>
    <t>0 1 2</t>
  </si>
  <si>
    <t>Код школы, 430019</t>
  </si>
  <si>
    <t>Код школы, 430001</t>
  </si>
  <si>
    <t>Код школы, 430007</t>
  </si>
  <si>
    <t>Класс 5Б, % правильных ответов</t>
  </si>
  <si>
    <t>5Б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</si>
</sst>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IFERROR(AVERAGE(D8,D19,D26,D33,D41,D48), 0)</f>
        <v>0</v>
      </c>
      <c r="E5" s="2">
        <f>IFERROR(AVERAGE(E8,E19,E26,E33,E41,E48), 0)</f>
        <v>0</v>
      </c>
      <c r="F5" s="2">
        <f>IFERROR(AVERAGE(F8,F19,F26,F33,F41,F48), 0)</f>
        <v>0</v>
      </c>
    </row>
    <row r="6" spans="1:6" outlineLevel="2">
      <c r="B6" t="s">
        <v>4</v>
      </c>
      <c r="D6">
        <f>D9+D20+D27+D34+D42+D49</f>
        <v>0</v>
      </c>
      <c r="E6">
        <f>E9+E20+E27+E34+E42+E49</f>
        <v>0</v>
      </c>
      <c r="F6">
        <f>F9+F20+F27+F34+F42+F49</f>
        <v>0</v>
      </c>
    </row>
    <row r="7" spans="1:6" outlineLevel="2">
      <c r="B7" t="s">
        <v>5</v>
      </c>
      <c r="D7">
        <f>D10+D21+D28+D35+D43+D50</f>
        <v>0</v>
      </c>
      <c r="E7">
        <f>E10+E21+E28+E35+E43+E50</f>
        <v>0</v>
      </c>
      <c r="F7">
        <f>F10+F21+F28+F35+F43+F50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COUNTIF(D14:D18, "1")</f>
        <v>0</v>
      </c>
      <c r="E12">
        <f>COUNTIF(E14:E18, "1")</f>
        <v>0</v>
      </c>
      <c r="F12">
        <f>COUNTIF(F14:F18, "1")</f>
        <v>0</v>
      </c>
    </row>
    <row r="13" spans="1:6" outlineLevel="2">
      <c r="C13" t="s">
        <v>11</v>
      </c>
      <c r="D13">
        <f>COUNTIF(D14:D18, "0")</f>
        <v>0</v>
      </c>
      <c r="E13">
        <f>COUNTIF(E14:E18, "0")</f>
        <v>0</v>
      </c>
      <c r="F13">
        <f>COUNTIF(F14:F18,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0</v>
      </c>
    </row>
    <row r="17" spans="2:6" outlineLevel="2">
      <c r="B17" t="s">
        <v>12</v>
      </c>
      <c r="C17" t="s">
        <v>16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16</v>
      </c>
      <c r="D18">
        <v>0</v>
      </c>
      <c r="E18">
        <v>0</v>
      </c>
      <c r="F18">
        <v>0</v>
      </c>
    </row>
    <row r="19" spans="2:6" s="3" customFormat="1">
      <c r="B19" s="3" t="s">
        <v>17</v>
      </c>
      <c r="C19" s="3" t="s">
        <v>7</v>
      </c>
      <c r="D19" s="2">
        <f>IFERROR(AVERAGE(D22), 0)</f>
        <v>0</v>
      </c>
      <c r="E19" s="2">
        <f>IFERROR(AVERAGE(E22), 0)</f>
        <v>0</v>
      </c>
      <c r="F19" s="2">
        <f>IFERROR(AVERAGE(F22), 0)</f>
        <v>0</v>
      </c>
    </row>
    <row r="20" spans="2:6" outlineLevel="2">
      <c r="B20" s="4" t="s">
        <v>8</v>
      </c>
      <c r="D20">
        <f>D23</f>
        <v>0</v>
      </c>
      <c r="E20">
        <f>E23</f>
        <v>0</v>
      </c>
      <c r="F20">
        <f>F23</f>
        <v>0</v>
      </c>
    </row>
    <row r="21" spans="2:6" outlineLevel="2">
      <c r="B21" s="4" t="s">
        <v>9</v>
      </c>
      <c r="D21">
        <f>D24</f>
        <v>0</v>
      </c>
      <c r="E21">
        <f>E24</f>
        <v>0</v>
      </c>
      <c r="F21">
        <f>F24</f>
        <v>0</v>
      </c>
    </row>
    <row r="22" spans="2:6" s="5" customFormat="1" outlineLevel="1">
      <c r="C22" s="5" t="s">
        <v>18</v>
      </c>
      <c r="D22" s="2">
        <f>IFERROR(D23/(D24+D23), 1)</f>
        <v>0</v>
      </c>
      <c r="E22" s="2">
        <f>IFERROR(E23/(E24+E23), 1)</f>
        <v>0</v>
      </c>
      <c r="F22" s="2">
        <f>IFERROR(F23/(F24+F23), 1)</f>
        <v>0</v>
      </c>
    </row>
    <row r="23" spans="2:6" outlineLevel="2">
      <c r="C23" t="s">
        <v>9</v>
      </c>
      <c r="D23">
        <f>COUNTIF(D25:D25, "1")</f>
        <v>0</v>
      </c>
      <c r="E23">
        <f>COUNTIF(E25:E25, "1")</f>
        <v>0</v>
      </c>
      <c r="F23">
        <f>COUNTIF(F25:F25, "1")</f>
        <v>0</v>
      </c>
    </row>
    <row r="24" spans="2:6" outlineLevel="2">
      <c r="C24" t="s">
        <v>11</v>
      </c>
      <c r="D24">
        <f>COUNTIF(D25:D25, "0")</f>
        <v>0</v>
      </c>
      <c r="E24">
        <f>COUNTIF(E25:E25, "0")</f>
        <v>0</v>
      </c>
      <c r="F24">
        <f>COUNTIF(F25:F25, "0")</f>
        <v>0</v>
      </c>
    </row>
    <row r="25" spans="2:6" outlineLevel="2">
      <c r="B25" t="s">
        <v>19</v>
      </c>
      <c r="C25" t="s">
        <v>16</v>
      </c>
      <c r="D25">
        <v>0</v>
      </c>
      <c r="E25">
        <v>0</v>
      </c>
      <c r="F25">
        <v>0</v>
      </c>
    </row>
    <row r="26" spans="2:6" s="3" customFormat="1">
      <c r="B26" s="3" t="s">
        <v>20</v>
      </c>
      <c r="C26" s="3" t="s">
        <v>7</v>
      </c>
      <c r="D26" s="2">
        <f>IFERROR(AVERAGE(D29), 0)</f>
        <v>0</v>
      </c>
      <c r="E26" s="2">
        <f>IFERROR(AVERAGE(E29), 0)</f>
        <v>0</v>
      </c>
      <c r="F26" s="2">
        <f>IFERROR(AVERAGE(F29), 0)</f>
        <v>0</v>
      </c>
    </row>
    <row r="27" spans="2:6" outlineLevel="2">
      <c r="B27" s="4" t="s">
        <v>8</v>
      </c>
      <c r="D27">
        <f>D30</f>
        <v>0</v>
      </c>
      <c r="E27">
        <f>E30</f>
        <v>0</v>
      </c>
      <c r="F27">
        <f>F30</f>
        <v>0</v>
      </c>
    </row>
    <row r="28" spans="2:6" outlineLevel="2">
      <c r="B28" s="4" t="s">
        <v>9</v>
      </c>
      <c r="D28">
        <f>D31</f>
        <v>0</v>
      </c>
      <c r="E28">
        <f>E31</f>
        <v>0</v>
      </c>
      <c r="F28">
        <f>F31</f>
        <v>0</v>
      </c>
    </row>
    <row r="29" spans="2:6" s="5" customFormat="1" outlineLevel="1">
      <c r="C29" s="5" t="s">
        <v>21</v>
      </c>
      <c r="D29" s="2">
        <f>IFERROR(D30/(D31+D30), 1)</f>
        <v>0</v>
      </c>
      <c r="E29" s="2">
        <f>IFERROR(E30/(E31+E30), 1)</f>
        <v>0</v>
      </c>
      <c r="F29" s="2">
        <f>IFERROR(F30/(F31+F30), 1)</f>
        <v>0</v>
      </c>
    </row>
    <row r="30" spans="2:6" outlineLevel="2">
      <c r="C30" t="s">
        <v>9</v>
      </c>
      <c r="D30">
        <f>COUNTIF(D32:D32, "1")</f>
        <v>0</v>
      </c>
      <c r="E30">
        <f>COUNTIF(E32:E32, "1")</f>
        <v>0</v>
      </c>
      <c r="F30">
        <f>COUNTIF(F32:F32, "1")</f>
        <v>0</v>
      </c>
    </row>
    <row r="31" spans="2:6" outlineLevel="2">
      <c r="C31" t="s">
        <v>11</v>
      </c>
      <c r="D31">
        <f>COUNTIF(D32:D32, "0")</f>
        <v>0</v>
      </c>
      <c r="E31">
        <f>COUNTIF(E32:E32, "0")</f>
        <v>0</v>
      </c>
      <c r="F31">
        <f>COUNTIF(F32:F32, "0")</f>
        <v>0</v>
      </c>
    </row>
    <row r="32" spans="2:6" outlineLevel="2">
      <c r="B32" t="s">
        <v>22</v>
      </c>
      <c r="C32" t="s">
        <v>23</v>
      </c>
      <c r="D32">
        <v>0</v>
      </c>
      <c r="E32">
        <v>0</v>
      </c>
      <c r="F32">
        <v>0</v>
      </c>
    </row>
    <row r="33" spans="2:6" s="3" customFormat="1">
      <c r="B33" s="3" t="s">
        <v>24</v>
      </c>
      <c r="C33" s="3" t="s">
        <v>7</v>
      </c>
      <c r="D33" s="2">
        <f>IFERROR(AVERAGE(D36), 0)</f>
        <v>0</v>
      </c>
      <c r="E33" s="2">
        <f>IFERROR(AVERAGE(E36), 0)</f>
        <v>0</v>
      </c>
      <c r="F33" s="2">
        <f>IFERROR(AVERAGE(F36), 0)</f>
        <v>0</v>
      </c>
    </row>
    <row r="34" spans="2:6" outlineLevel="2">
      <c r="B34" s="4" t="s">
        <v>8</v>
      </c>
      <c r="D34">
        <f>D37</f>
        <v>0</v>
      </c>
      <c r="E34">
        <f>E37</f>
        <v>0</v>
      </c>
      <c r="F34">
        <f>F37</f>
        <v>0</v>
      </c>
    </row>
    <row r="35" spans="2:6" outlineLevel="2">
      <c r="B35" s="4" t="s">
        <v>9</v>
      </c>
      <c r="D35">
        <f>D38</f>
        <v>0</v>
      </c>
      <c r="E35">
        <f>E38</f>
        <v>0</v>
      </c>
      <c r="F35">
        <f>F38</f>
        <v>0</v>
      </c>
    </row>
    <row r="36" spans="2:6" s="5" customFormat="1" outlineLevel="1">
      <c r="C36" s="5" t="s">
        <v>21</v>
      </c>
      <c r="D36" s="2">
        <f>IFERROR(D37/(D38+D37), 1)</f>
        <v>0</v>
      </c>
      <c r="E36" s="2">
        <f>IFERROR(E37/(E38+E37), 1)</f>
        <v>0</v>
      </c>
      <c r="F36" s="2">
        <f>IFERROR(F37/(F38+F37), 1)</f>
        <v>0</v>
      </c>
    </row>
    <row r="37" spans="2:6" outlineLevel="2">
      <c r="C37" t="s">
        <v>9</v>
      </c>
      <c r="D37">
        <f>COUNTIF(D39:D40, "1")</f>
        <v>0</v>
      </c>
      <c r="E37">
        <f>COUNTIF(E39:E40, "1")</f>
        <v>0</v>
      </c>
      <c r="F37">
        <f>COUNTIF(F39:F40, "1")</f>
        <v>0</v>
      </c>
    </row>
    <row r="38" spans="2:6" outlineLevel="2">
      <c r="C38" t="s">
        <v>11</v>
      </c>
      <c r="D38">
        <f>COUNTIF(D39:D40, "0")</f>
        <v>0</v>
      </c>
      <c r="E38">
        <f>COUNTIF(E39:E40, "0")</f>
        <v>0</v>
      </c>
      <c r="F38">
        <f>COUNTIF(F39:F40, "0")</f>
        <v>0</v>
      </c>
    </row>
    <row r="39" spans="2:6" outlineLevel="2">
      <c r="B39" t="s">
        <v>22</v>
      </c>
      <c r="C39" t="s">
        <v>15</v>
      </c>
      <c r="D39">
        <v>0</v>
      </c>
      <c r="E39">
        <v>0</v>
      </c>
      <c r="F39">
        <v>0</v>
      </c>
    </row>
    <row r="40" spans="2:6" outlineLevel="2">
      <c r="B40" t="s">
        <v>22</v>
      </c>
      <c r="C40" t="s">
        <v>16</v>
      </c>
      <c r="D40">
        <v>0</v>
      </c>
      <c r="E40">
        <v>0</v>
      </c>
      <c r="F40">
        <v>0</v>
      </c>
    </row>
    <row r="41" spans="2:6" s="3" customFormat="1">
      <c r="B41" s="3" t="s">
        <v>25</v>
      </c>
      <c r="C41" s="3" t="s">
        <v>7</v>
      </c>
      <c r="D41" s="2">
        <f>IFERROR(AVERAGE(D44), 0)</f>
        <v>0</v>
      </c>
      <c r="E41" s="2">
        <f>IFERROR(AVERAGE(E44), 0)</f>
        <v>0</v>
      </c>
      <c r="F41" s="2">
        <f>IFERROR(AVERAGE(F44), 0)</f>
        <v>0</v>
      </c>
    </row>
    <row r="42" spans="2:6" outlineLevel="2">
      <c r="B42" s="4" t="s">
        <v>8</v>
      </c>
      <c r="D42">
        <f>D45</f>
        <v>0</v>
      </c>
      <c r="E42">
        <f>E45</f>
        <v>0</v>
      </c>
      <c r="F42">
        <f>F45</f>
        <v>0</v>
      </c>
    </row>
    <row r="43" spans="2:6" outlineLevel="2">
      <c r="B43" s="4" t="s">
        <v>9</v>
      </c>
      <c r="D43">
        <f>D46</f>
        <v>0</v>
      </c>
      <c r="E43">
        <f>E46</f>
        <v>0</v>
      </c>
      <c r="F43">
        <f>F46</f>
        <v>0</v>
      </c>
    </row>
    <row r="44" spans="2:6" s="5" customFormat="1" outlineLevel="1">
      <c r="C44" s="5" t="s">
        <v>21</v>
      </c>
      <c r="D44" s="2">
        <f>IFERROR(D45/(D46+D45), 1)</f>
        <v>0</v>
      </c>
      <c r="E44" s="2">
        <f>IFERROR(E45/(E46+E45), 1)</f>
        <v>0</v>
      </c>
      <c r="F44" s="2">
        <f>IFERROR(F45/(F46+F45), 1)</f>
        <v>0</v>
      </c>
    </row>
    <row r="45" spans="2:6" outlineLevel="2">
      <c r="C45" t="s">
        <v>9</v>
      </c>
      <c r="D45">
        <f>COUNTIF(D47:D47, "1")</f>
        <v>0</v>
      </c>
      <c r="E45">
        <f>COUNTIF(E47:E47, "1")</f>
        <v>0</v>
      </c>
      <c r="F45">
        <f>COUNTIF(F47:F47, "1")</f>
        <v>0</v>
      </c>
    </row>
    <row r="46" spans="2:6" outlineLevel="2">
      <c r="C46" t="s">
        <v>11</v>
      </c>
      <c r="D46">
        <f>COUNTIF(D47:D47, "0")</f>
        <v>0</v>
      </c>
      <c r="E46">
        <f>COUNTIF(E47:E47, "0")</f>
        <v>0</v>
      </c>
      <c r="F46">
        <f>COUNTIF(F47:F47, "0")</f>
        <v>0</v>
      </c>
    </row>
    <row r="47" spans="2:6" outlineLevel="2">
      <c r="B47" t="s">
        <v>22</v>
      </c>
      <c r="C47" t="s">
        <v>16</v>
      </c>
      <c r="D47">
        <v>1</v>
      </c>
      <c r="E47">
        <v>0</v>
      </c>
      <c r="F47">
        <v>0</v>
      </c>
    </row>
    <row r="48" spans="2:6" s="3" customFormat="1">
      <c r="B48" s="3" t="s">
        <v>26</v>
      </c>
      <c r="C48" s="3" t="s">
        <v>7</v>
      </c>
      <c r="D48" s="2">
        <f>IFERROR(AVERAGE(D51), 0)</f>
        <v>0</v>
      </c>
      <c r="E48" s="2">
        <f>IFERROR(AVERAGE(E51), 0)</f>
        <v>0</v>
      </c>
      <c r="F48" s="2">
        <f>IFERROR(AVERAGE(F51), 0)</f>
        <v>0</v>
      </c>
    </row>
    <row r="49" spans="2:6" outlineLevel="2">
      <c r="B49" s="4" t="s">
        <v>8</v>
      </c>
      <c r="D49">
        <f>D52</f>
        <v>0</v>
      </c>
      <c r="E49">
        <f>E52</f>
        <v>0</v>
      </c>
      <c r="F49">
        <f>F52</f>
        <v>0</v>
      </c>
    </row>
    <row r="50" spans="2:6" outlineLevel="2">
      <c r="B50" s="4" t="s">
        <v>9</v>
      </c>
      <c r="D50">
        <f>D53</f>
        <v>0</v>
      </c>
      <c r="E50">
        <f>E53</f>
        <v>0</v>
      </c>
      <c r="F50">
        <f>F53</f>
        <v>0</v>
      </c>
    </row>
    <row r="51" spans="2:6" s="5" customFormat="1" outlineLevel="1">
      <c r="C51" s="5" t="s">
        <v>27</v>
      </c>
      <c r="D51" s="2">
        <f>IFERROR(D52/(D53+D52), 1)</f>
        <v>0</v>
      </c>
      <c r="E51" s="2">
        <f>IFERROR(E52/(E53+E52), 1)</f>
        <v>0</v>
      </c>
      <c r="F51" s="2">
        <f>IFERROR(F52/(F53+F52), 1)</f>
        <v>0</v>
      </c>
    </row>
    <row r="52" spans="2:6" outlineLevel="2">
      <c r="C52" t="s">
        <v>9</v>
      </c>
      <c r="D52">
        <f>COUNTIF(D54:D54, "1")</f>
        <v>0</v>
      </c>
      <c r="E52">
        <f>COUNTIF(E54:E54, "1")</f>
        <v>0</v>
      </c>
      <c r="F52">
        <f>COUNTIF(F54:F54, "1")</f>
        <v>0</v>
      </c>
    </row>
    <row r="53" spans="2:6" outlineLevel="2">
      <c r="C53" t="s">
        <v>11</v>
      </c>
      <c r="D53">
        <f>COUNTIF(D54:D54, "0")</f>
        <v>0</v>
      </c>
      <c r="E53">
        <f>COUNTIF(E54:E54, "0")</f>
        <v>0</v>
      </c>
      <c r="F53">
        <f>COUNTIF(F54:F54, "0")</f>
        <v>0</v>
      </c>
    </row>
    <row r="54" spans="2:6" outlineLevel="2">
      <c r="B54" t="s">
        <v>28</v>
      </c>
      <c r="C54" t="s">
        <v>23</v>
      </c>
      <c r="D54">
        <v>0</v>
      </c>
      <c r="E54">
        <v>0</v>
      </c>
      <c r="F54">
        <v>0</v>
      </c>
    </row>
  </sheetData>
  <conditionalFormatting sqref="D11:G11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G22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F25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26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G29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F32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33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:G36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9:F39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40:F40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1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4:G44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7:F47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48">
    <cfRule type="colorScale" priority="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1:G51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:F54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8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9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6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3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1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8">
    <cfRule type="colorScale" priority="4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9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6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3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1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8">
    <cfRule type="colorScale" priority="4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2021-10-28T13:12:10Z</dcterms:created>
  <dcterms:modified xsi:type="dcterms:W3CDTF">2021-10-28T13:12:10Z</dcterms:modified>
</cp:coreProperties>
</file>