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<sst xmlns="http://schemas.openxmlformats.org/spreadsheetml/2006/main" count="57" uniqueCount="29">
  <si>
    <t>Название теста: Тест</t>
  </si>
  <si>
    <t>28.10.2021 18:11</t>
  </si>
  <si>
    <t>Решение задач на движение</t>
  </si>
  <si>
    <t>Муниципалитет 1, % правильных ответов</t>
  </si>
  <si>
    <t>Всего правильных</t>
  </si>
  <si>
    <t>Всего неправильных</t>
  </si>
  <si>
    <t>Код школы, 10003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</si>
  <si>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</si>
  <si>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</si>
  <si>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</si>
  <si>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</si>
  <si>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</si>
  <si>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</si>
  <si>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</si>
  <si>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10005</t>
  </si>
  <si>
    <t>0 1 2</t>
  </si>
  <si>
    <t>0 0 4</t>
  </si>
  <si>
    <t>Класс 5В, % правильных ответов</t>
  </si>
  <si>
    <t>5В</t>
  </si>
  <si>
    <t>0 0 8</t>
  </si>
  <si>
    <t>Код школы, 10001</t>
  </si>
  <si>
    <t>Класс 11Л, % правильных ответов</t>
  </si>
  <si>
    <t>11Л</t>
  </si>
  <si>
    <t>0 1 8</t>
  </si>
  <si>
    <t>0 1 7</t>
  </si>
  <si>
    <t>0 2 0</t>
  </si>
  <si>
    <t>0 1 6</t>
  </si>
  <si>
    <t>Код школы, 10002</t>
  </si>
  <si>
    <t>0 0 7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</si>
</sst>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IFERROR(AVERAGE(D8,D15,D27,D37), 0)</f>
        <v>0</v>
      </c>
      <c r="E5" s="2">
        <f>IFERROR(AVERAGE(E8,E15,E27,E37), 0)</f>
        <v>0</v>
      </c>
      <c r="F5" s="2">
        <f>IFERROR(AVERAGE(F8,F15,F27,F37), 0)</f>
        <v>0</v>
      </c>
    </row>
    <row r="6" spans="1:6" outlineLevel="2">
      <c r="B6" t="s">
        <v>4</v>
      </c>
      <c r="D6">
        <f>D9+D16+D28+D38</f>
        <v>0</v>
      </c>
      <c r="E6">
        <f>E9+E16+E28+E38</f>
        <v>0</v>
      </c>
      <c r="F6">
        <f>F9+F16+F28+F38</f>
        <v>0</v>
      </c>
    </row>
    <row r="7" spans="1:6" outlineLevel="2">
      <c r="B7" t="s">
        <v>5</v>
      </c>
      <c r="D7">
        <f>D10+D17+D29+D39</f>
        <v>0</v>
      </c>
      <c r="E7">
        <f>E10+E17+E29+E39</f>
        <v>0</v>
      </c>
      <c r="F7">
        <f>F10+F17+F29+F39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IFERROR(AVERAGE(D18,D23), 0)</f>
        <v>0</v>
      </c>
      <c r="E15" s="2">
        <f>IFERROR(AVERAGE(E18,E23), 0)</f>
        <v>0</v>
      </c>
      <c r="F15" s="2">
        <f>IFERROR(AVERAGE(F18,F23), 0)</f>
        <v>0</v>
      </c>
    </row>
    <row r="16" spans="1:6" outlineLevel="2">
      <c r="B16" s="4" t="s">
        <v>8</v>
      </c>
      <c r="D16">
        <f>D19+D24</f>
        <v>0</v>
      </c>
      <c r="E16">
        <f>E19+E24</f>
        <v>0</v>
      </c>
      <c r="F16">
        <f>F19+F24</f>
        <v>0</v>
      </c>
    </row>
    <row r="17" spans="2:6" outlineLevel="2">
      <c r="B17" s="4" t="s">
        <v>9</v>
      </c>
      <c r="D17">
        <f>D20+D25</f>
        <v>0</v>
      </c>
      <c r="E17">
        <f>E20+E25</f>
        <v>0</v>
      </c>
      <c r="F17">
        <f>F20+F25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5" customFormat="1" outlineLevel="1">
      <c r="C23" s="5" t="s">
        <v>17</v>
      </c>
      <c r="D23" s="2">
        <f>IFERROR(D24/(D25+D24), 1)</f>
        <v>0</v>
      </c>
      <c r="E23" s="2">
        <f>IFERROR(E24/(E25+E24), 1)</f>
        <v>0</v>
      </c>
      <c r="F23" s="2">
        <f>IFERROR(F24/(F25+F24), 1)</f>
        <v>0</v>
      </c>
    </row>
    <row r="24" spans="2:6" outlineLevel="2">
      <c r="C24" t="s">
        <v>9</v>
      </c>
      <c r="D24">
        <f>COUNTIF(D26:D26, "1")</f>
        <v>0</v>
      </c>
      <c r="E24">
        <f>COUNTIF(E26:E26, "1")</f>
        <v>0</v>
      </c>
      <c r="F24">
        <f>COUNTIF(F26:F26, "1")</f>
        <v>0</v>
      </c>
    </row>
    <row r="25" spans="2:6" outlineLevel="2">
      <c r="C25" t="s">
        <v>11</v>
      </c>
      <c r="D25">
        <f>COUNTIF(D26:D26, "0")</f>
        <v>0</v>
      </c>
      <c r="E25">
        <f>COUNTIF(E26:E26, "0")</f>
        <v>0</v>
      </c>
      <c r="F25">
        <f>COUNTIF(F26:F26, "0")</f>
        <v>0</v>
      </c>
    </row>
    <row r="26" spans="2:6" outlineLevel="2">
      <c r="B26" t="s">
        <v>18</v>
      </c>
      <c r="C26" t="s">
        <v>19</v>
      </c>
      <c r="D26">
        <v>0</v>
      </c>
      <c r="E26">
        <v>0</v>
      </c>
      <c r="F26">
        <v>0</v>
      </c>
    </row>
    <row r="27" spans="2:6" s="3" customFormat="1">
      <c r="B27" s="3" t="s">
        <v>20</v>
      </c>
      <c r="C27" s="3" t="s">
        <v>7</v>
      </c>
      <c r="D27" s="2">
        <f>IFERROR(AVERAGE(D30), 0)</f>
        <v>0</v>
      </c>
      <c r="E27" s="2">
        <f>IFERROR(AVERAGE(E30), 0)</f>
        <v>0</v>
      </c>
      <c r="F27" s="2">
        <f>IFERROR(AVERAGE(F30), 0)</f>
        <v>0</v>
      </c>
    </row>
    <row r="28" spans="2:6" outlineLevel="2">
      <c r="B28" s="4" t="s">
        <v>8</v>
      </c>
      <c r="D28">
        <f>D31</f>
        <v>0</v>
      </c>
      <c r="E28">
        <f>E31</f>
        <v>0</v>
      </c>
      <c r="F28">
        <f>F31</f>
        <v>0</v>
      </c>
    </row>
    <row r="29" spans="2:6" outlineLevel="2">
      <c r="B29" s="4" t="s">
        <v>9</v>
      </c>
      <c r="D29">
        <f>D32</f>
        <v>0</v>
      </c>
      <c r="E29">
        <f>E32</f>
        <v>0</v>
      </c>
      <c r="F29">
        <f>F32</f>
        <v>0</v>
      </c>
    </row>
    <row r="30" spans="2:6" s="5" customFormat="1" outlineLevel="1">
      <c r="C30" s="5" t="s">
        <v>21</v>
      </c>
      <c r="D30" s="2">
        <f>IFERROR(D31/(D32+D31), 1)</f>
        <v>0</v>
      </c>
      <c r="E30" s="2">
        <f>IFERROR(E31/(E32+E31), 1)</f>
        <v>0</v>
      </c>
      <c r="F30" s="2">
        <f>IFERROR(F31/(F32+F31), 1)</f>
        <v>0</v>
      </c>
    </row>
    <row r="31" spans="2:6" outlineLevel="2">
      <c r="C31" t="s">
        <v>9</v>
      </c>
      <c r="D31">
        <f>COUNTIF(D33:D36, "1")</f>
        <v>0</v>
      </c>
      <c r="E31">
        <f>COUNTIF(E33:E36, "1")</f>
        <v>0</v>
      </c>
      <c r="F31">
        <f>COUNTIF(F33:F36, "1")</f>
        <v>0</v>
      </c>
    </row>
    <row r="32" spans="2:6" outlineLevel="2">
      <c r="C32" t="s">
        <v>11</v>
      </c>
      <c r="D32">
        <f>COUNTIF(D33:D36, "0")</f>
        <v>0</v>
      </c>
      <c r="E32">
        <f>COUNTIF(E33:E36, "0")</f>
        <v>0</v>
      </c>
      <c r="F32">
        <f>COUNTIF(F33:F36, "0")</f>
        <v>0</v>
      </c>
    </row>
    <row r="33" spans="2:6" outlineLevel="2">
      <c r="B33" t="s">
        <v>22</v>
      </c>
      <c r="C33" t="s">
        <v>23</v>
      </c>
      <c r="D33">
        <v>0</v>
      </c>
      <c r="E33">
        <v>0</v>
      </c>
      <c r="F33">
        <v>0</v>
      </c>
    </row>
    <row r="34" spans="2:6" outlineLevel="2">
      <c r="B34" t="s">
        <v>22</v>
      </c>
      <c r="C34" t="s">
        <v>24</v>
      </c>
      <c r="D34">
        <v>0</v>
      </c>
      <c r="E34">
        <v>0</v>
      </c>
      <c r="F34">
        <v>0</v>
      </c>
    </row>
    <row r="35" spans="2:6" outlineLevel="2">
      <c r="B35" t="s">
        <v>22</v>
      </c>
      <c r="C35" t="s">
        <v>25</v>
      </c>
      <c r="D35">
        <v>0</v>
      </c>
      <c r="E35">
        <v>0</v>
      </c>
      <c r="F35">
        <v>0</v>
      </c>
    </row>
    <row r="36" spans="2:6" outlineLevel="2">
      <c r="B36" t="s">
        <v>22</v>
      </c>
      <c r="C36" t="s">
        <v>26</v>
      </c>
      <c r="D36">
        <v>0</v>
      </c>
      <c r="E36">
        <v>0</v>
      </c>
      <c r="F36">
        <v>0</v>
      </c>
    </row>
    <row r="37" spans="2:6" s="3" customFormat="1">
      <c r="B37" s="3" t="s">
        <v>27</v>
      </c>
      <c r="C37" s="3" t="s">
        <v>7</v>
      </c>
      <c r="D37" s="2">
        <f>IFERROR(AVERAGE(D40), 0)</f>
        <v>0</v>
      </c>
      <c r="E37" s="2">
        <f>IFERROR(AVERAGE(E40), 0)</f>
        <v>0</v>
      </c>
      <c r="F37" s="2">
        <f>IFERROR(AVERAGE(F40), 0)</f>
        <v>0</v>
      </c>
    </row>
    <row r="38" spans="2:6" outlineLevel="2">
      <c r="B38" s="4" t="s">
        <v>8</v>
      </c>
      <c r="D38">
        <f>D41</f>
        <v>0</v>
      </c>
      <c r="E38">
        <f>E41</f>
        <v>0</v>
      </c>
      <c r="F38">
        <f>F41</f>
        <v>0</v>
      </c>
    </row>
    <row r="39" spans="2:6" outlineLevel="2">
      <c r="B39" s="4" t="s">
        <v>9</v>
      </c>
      <c r="D39">
        <f>D42</f>
        <v>0</v>
      </c>
      <c r="E39">
        <f>E42</f>
        <v>0</v>
      </c>
      <c r="F39">
        <f>F42</f>
        <v>0</v>
      </c>
    </row>
    <row r="40" spans="2:6" s="5" customFormat="1" outlineLevel="1">
      <c r="C40" s="5" t="s">
        <v>10</v>
      </c>
      <c r="D40" s="2">
        <f>IFERROR(D41/(D42+D41), 1)</f>
        <v>0</v>
      </c>
      <c r="E40" s="2">
        <f>IFERROR(E41/(E42+E41), 1)</f>
        <v>0</v>
      </c>
      <c r="F40" s="2">
        <f>IFERROR(F41/(F42+F41), 1)</f>
        <v>0</v>
      </c>
    </row>
    <row r="41" spans="2:6" outlineLevel="2">
      <c r="C41" t="s">
        <v>9</v>
      </c>
      <c r="D41">
        <f>COUNTIF(D43:D43, "1")</f>
        <v>0</v>
      </c>
      <c r="E41">
        <f>COUNTIF(E43:E43, "1")</f>
        <v>0</v>
      </c>
      <c r="F41">
        <f>COUNTIF(F43:F43, "1")</f>
        <v>0</v>
      </c>
    </row>
    <row r="42" spans="2:6" outlineLevel="2">
      <c r="C42" t="s">
        <v>11</v>
      </c>
      <c r="D42">
        <f>COUNTIF(D43:D43, "0")</f>
        <v>0</v>
      </c>
      <c r="E42">
        <f>COUNTIF(E43:E43, "0")</f>
        <v>0</v>
      </c>
      <c r="F42">
        <f>COUNTIF(F43:F43, "0")</f>
        <v>0</v>
      </c>
    </row>
    <row r="43" spans="2:6" outlineLevel="2">
      <c r="B43" t="s">
        <v>12</v>
      </c>
      <c r="C43" t="s">
        <v>28</v>
      </c>
      <c r="D43">
        <v>0</v>
      </c>
      <c r="E43">
        <v>0</v>
      </c>
      <c r="F43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:G23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F26">
    <cfRule type="cellIs" dxfId="0" priority="12" operator="equal">
      <formula>0</formula>
    </cfRule>
    <cfRule type="cellIs" dxfId="1" priority="13" operator="equal">
      <formula>1</formula>
    </cfRule>
  </conditionalFormatting>
  <conditionalFormatting sqref="D27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:G30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F33">
    <cfRule type="cellIs" dxfId="0" priority="18" operator="equal">
      <formula>0</formula>
    </cfRule>
    <cfRule type="cellIs" dxfId="1" priority="19" operator="equal">
      <formula>1</formula>
    </cfRule>
  </conditionalFormatting>
  <conditionalFormatting sqref="D34:F34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D35:F35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D36:F36">
    <cfRule type="cellIs" dxfId="0" priority="24" operator="equal">
      <formula>0</formula>
    </cfRule>
    <cfRule type="cellIs" dxfId="1" priority="25" operator="equal">
      <formula>1</formula>
    </cfRule>
  </conditionalFormatting>
  <conditionalFormatting sqref="D37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:G40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:F43">
    <cfRule type="cellIs" dxfId="0" priority="30" operator="equal">
      <formula>0</formula>
    </cfRule>
    <cfRule type="cellIs" dxfId="1" priority="31" operator="equal">
      <formula>1</formula>
    </cfRule>
  </conditionalFormatting>
  <conditionalFormatting sqref="D5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2021-10-28T13:11:11Z</dcterms:created>
  <dcterms:modified xsi:type="dcterms:W3CDTF">2021-10-28T13:11:11Z</dcterms:modified>
</cp:coreProperties>
</file>