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<sst xmlns="http://schemas.openxmlformats.org/spreadsheetml/2006/main" count="119" uniqueCount="40">
  <si>
    <t>Название теста: Тест</t>
  </si>
  <si>
    <t>28.10.2021 18:11</t>
  </si>
  <si>
    <t>Решение задач на движение</t>
  </si>
  <si>
    <t>Муниципалитет 6, % правильных ответов</t>
  </si>
  <si>
    <t>Всего правильных</t>
  </si>
  <si>
    <t>Всего неправильных</t>
  </si>
  <si>
    <t>Код школы, 60002</t>
  </si>
  <si>
    <t>процент правильных</t>
  </si>
  <si>
    <t>Итого ответов</t>
  </si>
  <si>
    <t>Правильных ответов</t>
  </si>
  <si>
    <t>Класс 5А, % правильных ответов</t>
  </si>
  <si>
    <t>Неправильных ответов</t>
  </si>
  <si>
    <t>5А</t>
  </si>
  <si>
    <t>0 0 5</t>
  </si>
  <si>
    <t>Код школы, 60006</t>
  </si>
  <si>
    <t>Класс 5В, % правильных ответов</t>
  </si>
  <si>
    <t>5В</t>
  </si>
  <si>
    <t>0 1 5</t>
  </si>
  <si>
    <t>Код школы, 60016</t>
  </si>
  <si>
    <t>Класс 5Б, % правильных ответов</t>
  </si>
  <si>
    <t>5Б</t>
  </si>
  <si>
    <t>0 1 7</t>
  </si>
  <si>
    <t>Код школы, 60004</t>
  </si>
  <si>
    <t>0 1 1</t>
  </si>
  <si>
    <t>Код школы, 60010</t>
  </si>
  <si>
    <t>0 1 0</t>
  </si>
  <si>
    <t>Код школы, 60013</t>
  </si>
  <si>
    <t>0 1 8</t>
  </si>
  <si>
    <t>0 2 3</t>
  </si>
  <si>
    <t>0 2 7</t>
  </si>
  <si>
    <t>Код школы, 60014</t>
  </si>
  <si>
    <t>Класс 9Г, % правильных ответов</t>
  </si>
  <si>
    <t>9Г</t>
  </si>
  <si>
    <t>0 0 6</t>
  </si>
  <si>
    <t>0 2 5</t>
  </si>
  <si>
    <t>0 1 4</t>
  </si>
  <si>
    <t>Код школы, 60022</t>
  </si>
  <si>
    <t>0 0 3</t>
  </si>
  <si>
    <t>Код школы, 60023</t>
  </si>
  <si>
    <t>0 1 2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</si>
</sst>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3">
    <border>
      <left/>
      <right/>
      <top/>
      <bottom/>
      <diagonal/>
    </border>
    <border>
      <left/>
      <right/>
      <top style="mediumDashed">
        <color auto="1"/>
      </top>
      <bottom style="mediumDashed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9" fontId="0" fillId="0" borderId="0" xfId="0" applyNumberFormat="1"/>
    <xf numFmtId="0" fontId="1" fillId="0" borderId="1" xfId="0" applyFont="1" applyBorder="1"/>
    <xf numFmtId="0" fontId="0" fillId="2" borderId="0" xfId="0" applyFill="1"/>
    <xf numFmtId="0" fontId="0" fillId="0" borderId="2" xfId="0" applyBorder="1"/>
  </cellXfs>
  <cellStyles count="1">
    <cellStyle name="Normal" xfId="0" builtinId="0"/>
  </cellStyles>
  <dxfs count="2">
    <dxf>
      <fill>
        <patternFill>
          <bgColor rgb="FFDD0000"/>
        </patternFill>
      </fill>
    </dxf>
    <dxf>
      <fill>
        <patternFill>
          <bgColor rgb="FF00DD00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1"/>
  <sheetViews>
    <sheetView tabSelected="1" workbookViewId="0"/>
  </sheetViews>
  <sheetFormatPr defaultRowHeight="15" outlineLevelRow="2"/>
  <sheetData>
    <row r="1" spans="1:6">
      <c r="A1" t="s">
        <v>0</v>
      </c>
      <c r="B1" t="s">
        <v>1</v>
      </c>
      <c r="D1" t="s">
        <v>2</v>
      </c>
      <c r="E1" t="s">
        <v>2</v>
      </c>
      <c r="F1" t="s">
        <v>2</v>
      </c>
    </row>
    <row r="5" spans="1:6" s="1" customFormat="1">
      <c r="B5" s="1" t="s">
        <v>3</v>
      </c>
      <c r="D5" s="2">
        <f>IFERROR(AVERAGE(D8,D15,D22,D33,D40,D51,D60,D78,D85), 0)</f>
        <v>0</v>
      </c>
      <c r="E5" s="2">
        <f>IFERROR(AVERAGE(E8,E15,E22,E33,E40,E51,E60,E78,E85), 0)</f>
        <v>0</v>
      </c>
      <c r="F5" s="2">
        <f>IFERROR(AVERAGE(F8,F15,F22,F33,F40,F51,F60,F78,F85), 0)</f>
        <v>0</v>
      </c>
    </row>
    <row r="6" spans="1:6" outlineLevel="2">
      <c r="B6" t="s">
        <v>4</v>
      </c>
      <c r="D6">
        <f>D9+D16+D23+D34+D41+D52+D61+D79+D86</f>
        <v>0</v>
      </c>
      <c r="E6">
        <f>E9+E16+E23+E34+E41+E52+E61+E79+E86</f>
        <v>0</v>
      </c>
      <c r="F6">
        <f>F9+F16+F23+F34+F41+F52+F61+F79+F86</f>
        <v>0</v>
      </c>
    </row>
    <row r="7" spans="1:6" outlineLevel="2">
      <c r="B7" t="s">
        <v>5</v>
      </c>
      <c r="D7">
        <f>D10+D17+D24+D35+D42+D53+D62+D80+D87</f>
        <v>0</v>
      </c>
      <c r="E7">
        <f>E10+E17+E24+E35+E42+E53+E62+E80+E87</f>
        <v>0</v>
      </c>
      <c r="F7">
        <f>F10+F17+F24+F35+F42+F53+F62+F80+F87</f>
        <v>0</v>
      </c>
    </row>
    <row r="8" spans="1:6" s="3" customFormat="1">
      <c r="B8" s="3" t="s">
        <v>6</v>
      </c>
      <c r="C8" s="3" t="s">
        <v>7</v>
      </c>
      <c r="D8" s="2">
        <f>IFERROR(AVERAGE(D11), 0)</f>
        <v>0</v>
      </c>
      <c r="E8" s="2">
        <f>IFERROR(AVERAGE(E11), 0)</f>
        <v>0</v>
      </c>
      <c r="F8" s="2">
        <f>IFERROR(AVERAGE(F11), 0)</f>
        <v>0</v>
      </c>
    </row>
    <row r="9" spans="1:6" outlineLevel="2">
      <c r="B9" s="4" t="s">
        <v>8</v>
      </c>
      <c r="D9">
        <f>D12</f>
        <v>0</v>
      </c>
      <c r="E9">
        <f>E12</f>
        <v>0</v>
      </c>
      <c r="F9">
        <f>F12</f>
        <v>0</v>
      </c>
    </row>
    <row r="10" spans="1:6" outlineLevel="2">
      <c r="B10" s="4" t="s">
        <v>9</v>
      </c>
      <c r="D10">
        <f>D13</f>
        <v>0</v>
      </c>
      <c r="E10">
        <f>E13</f>
        <v>0</v>
      </c>
      <c r="F10">
        <f>F13</f>
        <v>0</v>
      </c>
    </row>
    <row r="11" spans="1:6" s="5" customFormat="1" outlineLevel="1">
      <c r="C11" s="5" t="s">
        <v>10</v>
      </c>
      <c r="D11" s="2">
        <f>IFERROR(D12/(D13+D12), 1)</f>
        <v>0</v>
      </c>
      <c r="E11" s="2">
        <f>IFERROR(E12/(E13+E12), 1)</f>
        <v>0</v>
      </c>
      <c r="F11" s="2">
        <f>IFERROR(F12/(F13+F12), 1)</f>
        <v>0</v>
      </c>
    </row>
    <row r="12" spans="1:6" outlineLevel="2">
      <c r="C12" t="s">
        <v>9</v>
      </c>
      <c r="D12">
        <f>COUNTIF(D14:D14, "1")</f>
        <v>0</v>
      </c>
      <c r="E12">
        <f>COUNTIF(E14:E14, "1")</f>
        <v>0</v>
      </c>
      <c r="F12">
        <f>COUNTIF(F14:F14, "1")</f>
        <v>0</v>
      </c>
    </row>
    <row r="13" spans="1:6" outlineLevel="2">
      <c r="C13" t="s">
        <v>11</v>
      </c>
      <c r="D13">
        <f>COUNTIF(D14:D14, "0")</f>
        <v>0</v>
      </c>
      <c r="E13">
        <f>COUNTIF(E14:E14, "0")</f>
        <v>0</v>
      </c>
      <c r="F13">
        <f>COUNTIF(F14:F14, "0")</f>
        <v>0</v>
      </c>
    </row>
    <row r="14" spans="1:6" outlineLevel="2">
      <c r="B14" t="s">
        <v>12</v>
      </c>
      <c r="C14" t="s">
        <v>13</v>
      </c>
      <c r="D14">
        <v>0</v>
      </c>
      <c r="E14">
        <v>0</v>
      </c>
      <c r="F14">
        <v>0</v>
      </c>
    </row>
    <row r="15" spans="1:6" s="3" customFormat="1">
      <c r="B15" s="3" t="s">
        <v>14</v>
      </c>
      <c r="C15" s="3" t="s">
        <v>7</v>
      </c>
      <c r="D15" s="2">
        <f>IFERROR(AVERAGE(D18), 0)</f>
        <v>0</v>
      </c>
      <c r="E15" s="2">
        <f>IFERROR(AVERAGE(E18), 0)</f>
        <v>0</v>
      </c>
      <c r="F15" s="2">
        <f>IFERROR(AVERAGE(F18), 0)</f>
        <v>0</v>
      </c>
    </row>
    <row r="16" spans="1:6" outlineLevel="2">
      <c r="B16" s="4" t="s">
        <v>8</v>
      </c>
      <c r="D16">
        <f>D19</f>
        <v>0</v>
      </c>
      <c r="E16">
        <f>E19</f>
        <v>0</v>
      </c>
      <c r="F16">
        <f>F19</f>
        <v>0</v>
      </c>
    </row>
    <row r="17" spans="2:6" outlineLevel="2">
      <c r="B17" s="4" t="s">
        <v>9</v>
      </c>
      <c r="D17">
        <f>D20</f>
        <v>0</v>
      </c>
      <c r="E17">
        <f>E20</f>
        <v>0</v>
      </c>
      <c r="F17">
        <f>F20</f>
        <v>0</v>
      </c>
    </row>
    <row r="18" spans="2:6" s="5" customFormat="1" outlineLevel="1">
      <c r="C18" s="5" t="s">
        <v>15</v>
      </c>
      <c r="D18" s="2">
        <f>IFERROR(D19/(D20+D19), 1)</f>
        <v>0</v>
      </c>
      <c r="E18" s="2">
        <f>IFERROR(E19/(E20+E19), 1)</f>
        <v>0</v>
      </c>
      <c r="F18" s="2">
        <f>IFERROR(F19/(F20+F19), 1)</f>
        <v>0</v>
      </c>
    </row>
    <row r="19" spans="2:6" outlineLevel="2">
      <c r="C19" t="s">
        <v>9</v>
      </c>
      <c r="D19">
        <f>COUNTIF(D21:D21, "1")</f>
        <v>0</v>
      </c>
      <c r="E19">
        <f>COUNTIF(E21:E21, "1")</f>
        <v>0</v>
      </c>
      <c r="F19">
        <f>COUNTIF(F21:F21, "1")</f>
        <v>0</v>
      </c>
    </row>
    <row r="20" spans="2:6" outlineLevel="2">
      <c r="C20" t="s">
        <v>11</v>
      </c>
      <c r="D20">
        <f>COUNTIF(D21:D21, "0")</f>
        <v>0</v>
      </c>
      <c r="E20">
        <f>COUNTIF(E21:E21, "0")</f>
        <v>0</v>
      </c>
      <c r="F20">
        <f>COUNTIF(F21:F21, "0")</f>
        <v>0</v>
      </c>
    </row>
    <row r="21" spans="2:6" outlineLevel="2">
      <c r="B21" t="s">
        <v>16</v>
      </c>
      <c r="C21" t="s">
        <v>17</v>
      </c>
      <c r="D21">
        <v>0</v>
      </c>
      <c r="E21">
        <v>0</v>
      </c>
      <c r="F21">
        <v>0</v>
      </c>
    </row>
    <row r="22" spans="2:6" s="3" customFormat="1">
      <c r="B22" s="3" t="s">
        <v>18</v>
      </c>
      <c r="C22" s="3" t="s">
        <v>7</v>
      </c>
      <c r="D22" s="2">
        <f>IFERROR(AVERAGE(D25,D29), 0)</f>
        <v>0</v>
      </c>
      <c r="E22" s="2">
        <f>IFERROR(AVERAGE(E25,E29), 0)</f>
        <v>0</v>
      </c>
      <c r="F22" s="2">
        <f>IFERROR(AVERAGE(F25,F29), 0)</f>
        <v>0</v>
      </c>
    </row>
    <row r="23" spans="2:6" outlineLevel="2">
      <c r="B23" s="4" t="s">
        <v>8</v>
      </c>
      <c r="D23">
        <f>D26+D30</f>
        <v>0</v>
      </c>
      <c r="E23">
        <f>E26+E30</f>
        <v>0</v>
      </c>
      <c r="F23">
        <f>F26+F30</f>
        <v>0</v>
      </c>
    </row>
    <row r="24" spans="2:6" outlineLevel="2">
      <c r="B24" s="4" t="s">
        <v>9</v>
      </c>
      <c r="D24">
        <f>D27+D31</f>
        <v>0</v>
      </c>
      <c r="E24">
        <f>E27+E31</f>
        <v>0</v>
      </c>
      <c r="F24">
        <f>F27+F31</f>
        <v>0</v>
      </c>
    </row>
    <row r="25" spans="2:6" s="5" customFormat="1" outlineLevel="1">
      <c r="C25" s="5" t="s">
        <v>19</v>
      </c>
      <c r="D25" s="2">
        <f>IFERROR(D26/(D27+D26), 1)</f>
        <v>0</v>
      </c>
      <c r="E25" s="2">
        <f>IFERROR(E26/(E27+E26), 1)</f>
        <v>0</v>
      </c>
      <c r="F25" s="2">
        <f>IFERROR(F26/(F27+F26), 1)</f>
        <v>0</v>
      </c>
    </row>
    <row r="26" spans="2:6" outlineLevel="2">
      <c r="C26" t="s">
        <v>9</v>
      </c>
      <c r="D26">
        <f>COUNTIF(D28:D28, "1")</f>
        <v>0</v>
      </c>
      <c r="E26">
        <f>COUNTIF(E28:E28, "1")</f>
        <v>0</v>
      </c>
      <c r="F26">
        <f>COUNTIF(F28:F28, "1")</f>
        <v>0</v>
      </c>
    </row>
    <row r="27" spans="2:6" outlineLevel="2">
      <c r="C27" t="s">
        <v>11</v>
      </c>
      <c r="D27">
        <f>COUNTIF(D28:D28, "0")</f>
        <v>0</v>
      </c>
      <c r="E27">
        <f>COUNTIF(E28:E28, "0")</f>
        <v>0</v>
      </c>
      <c r="F27">
        <f>COUNTIF(F28:F28, "0")</f>
        <v>0</v>
      </c>
    </row>
    <row r="28" spans="2:6" outlineLevel="2">
      <c r="B28" t="s">
        <v>20</v>
      </c>
      <c r="C28" t="s">
        <v>17</v>
      </c>
      <c r="D28">
        <v>0</v>
      </c>
      <c r="E28">
        <v>0</v>
      </c>
      <c r="F28">
        <v>0</v>
      </c>
    </row>
    <row r="29" spans="2:6" s="5" customFormat="1" outlineLevel="1">
      <c r="C29" s="5" t="s">
        <v>15</v>
      </c>
      <c r="D29" s="2">
        <f>IFERROR(D30/(D31+D30), 1)</f>
        <v>0</v>
      </c>
      <c r="E29" s="2">
        <f>IFERROR(E30/(E31+E30), 1)</f>
        <v>0</v>
      </c>
      <c r="F29" s="2">
        <f>IFERROR(F30/(F31+F30), 1)</f>
        <v>0</v>
      </c>
    </row>
    <row r="30" spans="2:6" outlineLevel="2">
      <c r="C30" t="s">
        <v>9</v>
      </c>
      <c r="D30">
        <f>COUNTIF(D32:D32, "1")</f>
        <v>0</v>
      </c>
      <c r="E30">
        <f>COUNTIF(E32:E32, "1")</f>
        <v>0</v>
      </c>
      <c r="F30">
        <f>COUNTIF(F32:F32, "1")</f>
        <v>0</v>
      </c>
    </row>
    <row r="31" spans="2:6" outlineLevel="2">
      <c r="C31" t="s">
        <v>11</v>
      </c>
      <c r="D31">
        <f>COUNTIF(D32:D32, "0")</f>
        <v>0</v>
      </c>
      <c r="E31">
        <f>COUNTIF(E32:E32, "0")</f>
        <v>0</v>
      </c>
      <c r="F31">
        <f>COUNTIF(F32:F32, "0")</f>
        <v>0</v>
      </c>
    </row>
    <row r="32" spans="2:6" outlineLevel="2">
      <c r="B32" t="s">
        <v>16</v>
      </c>
      <c r="C32" t="s">
        <v>21</v>
      </c>
      <c r="D32">
        <v>0</v>
      </c>
      <c r="E32">
        <v>1</v>
      </c>
      <c r="F32">
        <v>0</v>
      </c>
    </row>
    <row r="33" spans="2:6" s="3" customFormat="1">
      <c r="B33" s="3" t="s">
        <v>22</v>
      </c>
      <c r="C33" s="3" t="s">
        <v>7</v>
      </c>
      <c r="D33" s="2">
        <f>IFERROR(AVERAGE(D36), 0)</f>
        <v>0</v>
      </c>
      <c r="E33" s="2">
        <f>IFERROR(AVERAGE(E36), 0)</f>
        <v>0</v>
      </c>
      <c r="F33" s="2">
        <f>IFERROR(AVERAGE(F36), 0)</f>
        <v>0</v>
      </c>
    </row>
    <row r="34" spans="2:6" outlineLevel="2">
      <c r="B34" s="4" t="s">
        <v>8</v>
      </c>
      <c r="D34">
        <f>D37</f>
        <v>0</v>
      </c>
      <c r="E34">
        <f>E37</f>
        <v>0</v>
      </c>
      <c r="F34">
        <f>F37</f>
        <v>0</v>
      </c>
    </row>
    <row r="35" spans="2:6" outlineLevel="2">
      <c r="B35" s="4" t="s">
        <v>9</v>
      </c>
      <c r="D35">
        <f>D38</f>
        <v>0</v>
      </c>
      <c r="E35">
        <f>E38</f>
        <v>0</v>
      </c>
      <c r="F35">
        <f>F38</f>
        <v>0</v>
      </c>
    </row>
    <row r="36" spans="2:6" s="5" customFormat="1" outlineLevel="1">
      <c r="C36" s="5" t="s">
        <v>10</v>
      </c>
      <c r="D36" s="2">
        <f>IFERROR(D37/(D38+D37), 1)</f>
        <v>0</v>
      </c>
      <c r="E36" s="2">
        <f>IFERROR(E37/(E38+E37), 1)</f>
        <v>0</v>
      </c>
      <c r="F36" s="2">
        <f>IFERROR(F37/(F38+F37), 1)</f>
        <v>0</v>
      </c>
    </row>
    <row r="37" spans="2:6" outlineLevel="2">
      <c r="C37" t="s">
        <v>9</v>
      </c>
      <c r="D37">
        <f>COUNTIF(D39:D39, "1")</f>
        <v>0</v>
      </c>
      <c r="E37">
        <f>COUNTIF(E39:E39, "1")</f>
        <v>0</v>
      </c>
      <c r="F37">
        <f>COUNTIF(F39:F39, "1")</f>
        <v>0</v>
      </c>
    </row>
    <row r="38" spans="2:6" outlineLevel="2">
      <c r="C38" t="s">
        <v>11</v>
      </c>
      <c r="D38">
        <f>COUNTIF(D39:D39, "0")</f>
        <v>0</v>
      </c>
      <c r="E38">
        <f>COUNTIF(E39:E39, "0")</f>
        <v>0</v>
      </c>
      <c r="F38">
        <f>COUNTIF(F39:F39, "0")</f>
        <v>0</v>
      </c>
    </row>
    <row r="39" spans="2:6" outlineLevel="2">
      <c r="B39" t="s">
        <v>12</v>
      </c>
      <c r="C39" t="s">
        <v>23</v>
      </c>
      <c r="D39">
        <v>0</v>
      </c>
      <c r="E39">
        <v>0</v>
      </c>
      <c r="F39">
        <v>0</v>
      </c>
    </row>
    <row r="40" spans="2:6" s="3" customFormat="1">
      <c r="B40" s="3" t="s">
        <v>24</v>
      </c>
      <c r="C40" s="3" t="s">
        <v>7</v>
      </c>
      <c r="D40" s="2">
        <f>IFERROR(AVERAGE(D43,D47), 0)</f>
        <v>0</v>
      </c>
      <c r="E40" s="2">
        <f>IFERROR(AVERAGE(E43,E47), 0)</f>
        <v>0</v>
      </c>
      <c r="F40" s="2">
        <f>IFERROR(AVERAGE(F43,F47), 0)</f>
        <v>0</v>
      </c>
    </row>
    <row r="41" spans="2:6" outlineLevel="2">
      <c r="B41" s="4" t="s">
        <v>8</v>
      </c>
      <c r="D41">
        <f>D44+D48</f>
        <v>0</v>
      </c>
      <c r="E41">
        <f>E44+E48</f>
        <v>0</v>
      </c>
      <c r="F41">
        <f>F44+F48</f>
        <v>0</v>
      </c>
    </row>
    <row r="42" spans="2:6" outlineLevel="2">
      <c r="B42" s="4" t="s">
        <v>9</v>
      </c>
      <c r="D42">
        <f>D45+D49</f>
        <v>0</v>
      </c>
      <c r="E42">
        <f>E45+E49</f>
        <v>0</v>
      </c>
      <c r="F42">
        <f>F45+F49</f>
        <v>0</v>
      </c>
    </row>
    <row r="43" spans="2:6" s="5" customFormat="1" outlineLevel="1">
      <c r="C43" s="5" t="s">
        <v>10</v>
      </c>
      <c r="D43" s="2">
        <f>IFERROR(D44/(D45+D44), 1)</f>
        <v>0</v>
      </c>
      <c r="E43" s="2">
        <f>IFERROR(E44/(E45+E44), 1)</f>
        <v>0</v>
      </c>
      <c r="F43" s="2">
        <f>IFERROR(F44/(F45+F44), 1)</f>
        <v>0</v>
      </c>
    </row>
    <row r="44" spans="2:6" outlineLevel="2">
      <c r="C44" t="s">
        <v>9</v>
      </c>
      <c r="D44">
        <f>COUNTIF(D46:D46, "1")</f>
        <v>0</v>
      </c>
      <c r="E44">
        <f>COUNTIF(E46:E46, "1")</f>
        <v>0</v>
      </c>
      <c r="F44">
        <f>COUNTIF(F46:F46, "1")</f>
        <v>0</v>
      </c>
    </row>
    <row r="45" spans="2:6" outlineLevel="2">
      <c r="C45" t="s">
        <v>11</v>
      </c>
      <c r="D45">
        <f>COUNTIF(D46:D46, "0")</f>
        <v>0</v>
      </c>
      <c r="E45">
        <f>COUNTIF(E46:E46, "0")</f>
        <v>0</v>
      </c>
      <c r="F45">
        <f>COUNTIF(F46:F46, "0")</f>
        <v>0</v>
      </c>
    </row>
    <row r="46" spans="2:6" outlineLevel="2">
      <c r="B46" t="s">
        <v>12</v>
      </c>
      <c r="C46" t="s">
        <v>25</v>
      </c>
      <c r="D46">
        <v>0</v>
      </c>
      <c r="E46">
        <v>0</v>
      </c>
      <c r="F46">
        <v>0</v>
      </c>
    </row>
    <row r="47" spans="2:6" s="5" customFormat="1" outlineLevel="1">
      <c r="C47" s="5" t="s">
        <v>19</v>
      </c>
      <c r="D47" s="2">
        <f>IFERROR(D48/(D49+D48), 1)</f>
        <v>0</v>
      </c>
      <c r="E47" s="2">
        <f>IFERROR(E48/(E49+E48), 1)</f>
        <v>0</v>
      </c>
      <c r="F47" s="2">
        <f>IFERROR(F48/(F49+F48), 1)</f>
        <v>0</v>
      </c>
    </row>
    <row r="48" spans="2:6" outlineLevel="2">
      <c r="C48" t="s">
        <v>9</v>
      </c>
      <c r="D48">
        <f>COUNTIF(D50:D50, "1")</f>
        <v>0</v>
      </c>
      <c r="E48">
        <f>COUNTIF(E50:E50, "1")</f>
        <v>0</v>
      </c>
      <c r="F48">
        <f>COUNTIF(F50:F50, "1")</f>
        <v>0</v>
      </c>
    </row>
    <row r="49" spans="2:6" outlineLevel="2">
      <c r="C49" t="s">
        <v>11</v>
      </c>
      <c r="D49">
        <f>COUNTIF(D50:D50, "0")</f>
        <v>0</v>
      </c>
      <c r="E49">
        <f>COUNTIF(E50:E50, "0")</f>
        <v>0</v>
      </c>
      <c r="F49">
        <f>COUNTIF(F50:F50, "0")</f>
        <v>0</v>
      </c>
    </row>
    <row r="50" spans="2:6" outlineLevel="2">
      <c r="B50" t="s">
        <v>20</v>
      </c>
      <c r="C50" t="s">
        <v>25</v>
      </c>
      <c r="D50">
        <v>0</v>
      </c>
      <c r="E50">
        <v>0</v>
      </c>
      <c r="F50">
        <v>0</v>
      </c>
    </row>
    <row r="51" spans="2:6" s="3" customFormat="1">
      <c r="B51" s="3" t="s">
        <v>26</v>
      </c>
      <c r="C51" s="3" t="s">
        <v>7</v>
      </c>
      <c r="D51" s="2">
        <f>IFERROR(AVERAGE(D54), 0)</f>
        <v>0</v>
      </c>
      <c r="E51" s="2">
        <f>IFERROR(AVERAGE(E54), 0)</f>
        <v>0</v>
      </c>
      <c r="F51" s="2">
        <f>IFERROR(AVERAGE(F54), 0)</f>
        <v>0</v>
      </c>
    </row>
    <row r="52" spans="2:6" outlineLevel="2">
      <c r="B52" s="4" t="s">
        <v>8</v>
      </c>
      <c r="D52">
        <f>D55</f>
        <v>0</v>
      </c>
      <c r="E52">
        <f>E55</f>
        <v>0</v>
      </c>
      <c r="F52">
        <f>F55</f>
        <v>0</v>
      </c>
    </row>
    <row r="53" spans="2:6" outlineLevel="2">
      <c r="B53" s="4" t="s">
        <v>9</v>
      </c>
      <c r="D53">
        <f>D56</f>
        <v>0</v>
      </c>
      <c r="E53">
        <f>E56</f>
        <v>0</v>
      </c>
      <c r="F53">
        <f>F56</f>
        <v>0</v>
      </c>
    </row>
    <row r="54" spans="2:6" s="5" customFormat="1" outlineLevel="1">
      <c r="C54" s="5" t="s">
        <v>10</v>
      </c>
      <c r="D54" s="2">
        <f>IFERROR(D55/(D56+D55), 1)</f>
        <v>0</v>
      </c>
      <c r="E54" s="2">
        <f>IFERROR(E55/(E56+E55), 1)</f>
        <v>0</v>
      </c>
      <c r="F54" s="2">
        <f>IFERROR(F55/(F56+F55), 1)</f>
        <v>0</v>
      </c>
    </row>
    <row r="55" spans="2:6" outlineLevel="2">
      <c r="C55" t="s">
        <v>9</v>
      </c>
      <c r="D55">
        <f>COUNTIF(D57:D59, "1")</f>
        <v>0</v>
      </c>
      <c r="E55">
        <f>COUNTIF(E57:E59, "1")</f>
        <v>0</v>
      </c>
      <c r="F55">
        <f>COUNTIF(F57:F59, "1")</f>
        <v>0</v>
      </c>
    </row>
    <row r="56" spans="2:6" outlineLevel="2">
      <c r="C56" t="s">
        <v>11</v>
      </c>
      <c r="D56">
        <f>COUNTIF(D57:D59, "0")</f>
        <v>0</v>
      </c>
      <c r="E56">
        <f>COUNTIF(E57:E59, "0")</f>
        <v>0</v>
      </c>
      <c r="F56">
        <f>COUNTIF(F57:F59, "0")</f>
        <v>0</v>
      </c>
    </row>
    <row r="57" spans="2:6" outlineLevel="2">
      <c r="B57" t="s">
        <v>12</v>
      </c>
      <c r="C57" t="s">
        <v>27</v>
      </c>
      <c r="D57">
        <v>0</v>
      </c>
      <c r="E57">
        <v>0</v>
      </c>
      <c r="F57">
        <v>0</v>
      </c>
    </row>
    <row r="58" spans="2:6" outlineLevel="2">
      <c r="B58" t="s">
        <v>12</v>
      </c>
      <c r="C58" t="s">
        <v>28</v>
      </c>
      <c r="D58">
        <v>0</v>
      </c>
      <c r="E58">
        <v>0</v>
      </c>
      <c r="F58">
        <v>0</v>
      </c>
    </row>
    <row r="59" spans="2:6" outlineLevel="2">
      <c r="B59" t="s">
        <v>12</v>
      </c>
      <c r="C59" t="s">
        <v>29</v>
      </c>
      <c r="D59">
        <v>0</v>
      </c>
      <c r="E59">
        <v>0</v>
      </c>
      <c r="F59">
        <v>0</v>
      </c>
    </row>
    <row r="60" spans="2:6" s="3" customFormat="1">
      <c r="B60" s="3" t="s">
        <v>30</v>
      </c>
      <c r="C60" s="3" t="s">
        <v>7</v>
      </c>
      <c r="D60" s="2">
        <f>IFERROR(AVERAGE(D63,D68,D72), 0)</f>
        <v>0</v>
      </c>
      <c r="E60" s="2">
        <f>IFERROR(AVERAGE(E63,E68,E72), 0)</f>
        <v>0</v>
      </c>
      <c r="F60" s="2">
        <f>IFERROR(AVERAGE(F63,F68,F72), 0)</f>
        <v>0</v>
      </c>
    </row>
    <row r="61" spans="2:6" outlineLevel="2">
      <c r="B61" s="4" t="s">
        <v>8</v>
      </c>
      <c r="D61">
        <f>D64+D69+D73</f>
        <v>0</v>
      </c>
      <c r="E61">
        <f>E64+E69+E73</f>
        <v>0</v>
      </c>
      <c r="F61">
        <f>F64+F69+F73</f>
        <v>0</v>
      </c>
    </row>
    <row r="62" spans="2:6" outlineLevel="2">
      <c r="B62" s="4" t="s">
        <v>9</v>
      </c>
      <c r="D62">
        <f>D65+D70+D74</f>
        <v>0</v>
      </c>
      <c r="E62">
        <f>E65+E70+E74</f>
        <v>0</v>
      </c>
      <c r="F62">
        <f>F65+F70+F74</f>
        <v>0</v>
      </c>
    </row>
    <row r="63" spans="2:6" s="5" customFormat="1" outlineLevel="1">
      <c r="C63" s="5" t="s">
        <v>31</v>
      </c>
      <c r="D63" s="2">
        <f>IFERROR(D64/(D65+D64), 1)</f>
        <v>0</v>
      </c>
      <c r="E63" s="2">
        <f>IFERROR(E64/(E65+E64), 1)</f>
        <v>0</v>
      </c>
      <c r="F63" s="2">
        <f>IFERROR(F64/(F65+F64), 1)</f>
        <v>0</v>
      </c>
    </row>
    <row r="64" spans="2:6" outlineLevel="2">
      <c r="C64" t="s">
        <v>9</v>
      </c>
      <c r="D64">
        <f>COUNTIF(D66:D67, "1")</f>
        <v>0</v>
      </c>
      <c r="E64">
        <f>COUNTIF(E66:E67, "1")</f>
        <v>0</v>
      </c>
      <c r="F64">
        <f>COUNTIF(F66:F67, "1")</f>
        <v>0</v>
      </c>
    </row>
    <row r="65" spans="2:6" outlineLevel="2">
      <c r="C65" t="s">
        <v>11</v>
      </c>
      <c r="D65">
        <f>COUNTIF(D66:D67, "0")</f>
        <v>0</v>
      </c>
      <c r="E65">
        <f>COUNTIF(E66:E67, "0")</f>
        <v>0</v>
      </c>
      <c r="F65">
        <f>COUNTIF(F66:F67, "0")</f>
        <v>0</v>
      </c>
    </row>
    <row r="66" spans="2:6" outlineLevel="2">
      <c r="B66" t="s">
        <v>32</v>
      </c>
      <c r="C66" t="s">
        <v>33</v>
      </c>
      <c r="D66">
        <v>0</v>
      </c>
      <c r="E66">
        <v>0</v>
      </c>
      <c r="F66">
        <v>0</v>
      </c>
    </row>
    <row r="67" spans="2:6" outlineLevel="2">
      <c r="B67" t="s">
        <v>32</v>
      </c>
      <c r="C67" t="s">
        <v>33</v>
      </c>
      <c r="D67">
        <v>0</v>
      </c>
      <c r="E67">
        <v>0</v>
      </c>
      <c r="F67">
        <v>0</v>
      </c>
    </row>
    <row r="68" spans="2:6" s="5" customFormat="1" outlineLevel="1">
      <c r="C68" s="5" t="s">
        <v>10</v>
      </c>
      <c r="D68" s="2">
        <f>IFERROR(D69/(D70+D69), 1)</f>
        <v>0</v>
      </c>
      <c r="E68" s="2">
        <f>IFERROR(E69/(E70+E69), 1)</f>
        <v>0</v>
      </c>
      <c r="F68" s="2">
        <f>IFERROR(F69/(F70+F69), 1)</f>
        <v>0</v>
      </c>
    </row>
    <row r="69" spans="2:6" outlineLevel="2">
      <c r="C69" t="s">
        <v>9</v>
      </c>
      <c r="D69">
        <f>COUNTIF(D71:D71, "1")</f>
        <v>0</v>
      </c>
      <c r="E69">
        <f>COUNTIF(E71:E71, "1")</f>
        <v>0</v>
      </c>
      <c r="F69">
        <f>COUNTIF(F71:F71, "1")</f>
        <v>0</v>
      </c>
    </row>
    <row r="70" spans="2:6" outlineLevel="2">
      <c r="C70" t="s">
        <v>11</v>
      </c>
      <c r="D70">
        <f>COUNTIF(D71:D71, "0")</f>
        <v>0</v>
      </c>
      <c r="E70">
        <f>COUNTIF(E71:E71, "0")</f>
        <v>0</v>
      </c>
      <c r="F70">
        <f>COUNTIF(F71:F71, "0")</f>
        <v>0</v>
      </c>
    </row>
    <row r="71" spans="2:6" outlineLevel="2">
      <c r="B71" t="s">
        <v>12</v>
      </c>
      <c r="C71" t="s">
        <v>21</v>
      </c>
      <c r="D71">
        <v>1</v>
      </c>
      <c r="E71">
        <v>0</v>
      </c>
      <c r="F71">
        <v>0</v>
      </c>
    </row>
    <row r="72" spans="2:6" s="5" customFormat="1" outlineLevel="1">
      <c r="C72" s="5" t="s">
        <v>15</v>
      </c>
      <c r="D72" s="2">
        <f>IFERROR(D73/(D74+D73), 1)</f>
        <v>0</v>
      </c>
      <c r="E72" s="2">
        <f>IFERROR(E73/(E74+E73), 1)</f>
        <v>0</v>
      </c>
      <c r="F72" s="2">
        <f>IFERROR(F73/(F74+F73), 1)</f>
        <v>0</v>
      </c>
    </row>
    <row r="73" spans="2:6" outlineLevel="2">
      <c r="C73" t="s">
        <v>9</v>
      </c>
      <c r="D73">
        <f>COUNTIF(D75:D77, "1")</f>
        <v>0</v>
      </c>
      <c r="E73">
        <f>COUNTIF(E75:E77, "1")</f>
        <v>0</v>
      </c>
      <c r="F73">
        <f>COUNTIF(F75:F77, "1")</f>
        <v>0</v>
      </c>
    </row>
    <row r="74" spans="2:6" outlineLevel="2">
      <c r="C74" t="s">
        <v>11</v>
      </c>
      <c r="D74">
        <f>COUNTIF(D75:D77, "0")</f>
        <v>0</v>
      </c>
      <c r="E74">
        <f>COUNTIF(E75:E77, "0")</f>
        <v>0</v>
      </c>
      <c r="F74">
        <f>COUNTIF(F75:F77, "0")</f>
        <v>0</v>
      </c>
    </row>
    <row r="75" spans="2:6" outlineLevel="2">
      <c r="B75" t="s">
        <v>16</v>
      </c>
      <c r="C75" t="s">
        <v>34</v>
      </c>
      <c r="D75">
        <v>0</v>
      </c>
      <c r="E75">
        <v>0</v>
      </c>
      <c r="F75">
        <v>1</v>
      </c>
    </row>
    <row r="76" spans="2:6" outlineLevel="2">
      <c r="B76" t="s">
        <v>16</v>
      </c>
      <c r="C76" t="s">
        <v>34</v>
      </c>
      <c r="D76">
        <v>0</v>
      </c>
      <c r="E76">
        <v>0</v>
      </c>
      <c r="F76">
        <v>1</v>
      </c>
    </row>
    <row r="77" spans="2:6" outlineLevel="2">
      <c r="B77" t="s">
        <v>16</v>
      </c>
      <c r="C77" t="s">
        <v>35</v>
      </c>
      <c r="D77">
        <v>0</v>
      </c>
      <c r="E77">
        <v>0</v>
      </c>
      <c r="F77">
        <v>0</v>
      </c>
    </row>
    <row r="78" spans="2:6" s="3" customFormat="1">
      <c r="B78" s="3" t="s">
        <v>36</v>
      </c>
      <c r="C78" s="3" t="s">
        <v>7</v>
      </c>
      <c r="D78" s="2">
        <f>IFERROR(AVERAGE(D81), 0)</f>
        <v>0</v>
      </c>
      <c r="E78" s="2">
        <f>IFERROR(AVERAGE(E81), 0)</f>
        <v>0</v>
      </c>
      <c r="F78" s="2">
        <f>IFERROR(AVERAGE(F81), 0)</f>
        <v>0</v>
      </c>
    </row>
    <row r="79" spans="2:6" outlineLevel="2">
      <c r="B79" s="4" t="s">
        <v>8</v>
      </c>
      <c r="D79">
        <f>D82</f>
        <v>0</v>
      </c>
      <c r="E79">
        <f>E82</f>
        <v>0</v>
      </c>
      <c r="F79">
        <f>F82</f>
        <v>0</v>
      </c>
    </row>
    <row r="80" spans="2:6" outlineLevel="2">
      <c r="B80" s="4" t="s">
        <v>9</v>
      </c>
      <c r="D80">
        <f>D83</f>
        <v>0</v>
      </c>
      <c r="E80">
        <f>E83</f>
        <v>0</v>
      </c>
      <c r="F80">
        <f>F83</f>
        <v>0</v>
      </c>
    </row>
    <row r="81" spans="2:6" s="5" customFormat="1" outlineLevel="1">
      <c r="C81" s="5" t="s">
        <v>10</v>
      </c>
      <c r="D81" s="2">
        <f>IFERROR(D82/(D83+D82), 1)</f>
        <v>0</v>
      </c>
      <c r="E81" s="2">
        <f>IFERROR(E82/(E83+E82), 1)</f>
        <v>0</v>
      </c>
      <c r="F81" s="2">
        <f>IFERROR(F82/(F83+F82), 1)</f>
        <v>0</v>
      </c>
    </row>
    <row r="82" spans="2:6" outlineLevel="2">
      <c r="C82" t="s">
        <v>9</v>
      </c>
      <c r="D82">
        <f>COUNTIF(D84:D84, "1")</f>
        <v>0</v>
      </c>
      <c r="E82">
        <f>COUNTIF(E84:E84, "1")</f>
        <v>0</v>
      </c>
      <c r="F82">
        <f>COUNTIF(F84:F84, "1")</f>
        <v>0</v>
      </c>
    </row>
    <row r="83" spans="2:6" outlineLevel="2">
      <c r="C83" t="s">
        <v>11</v>
      </c>
      <c r="D83">
        <f>COUNTIF(D84:D84, "0")</f>
        <v>0</v>
      </c>
      <c r="E83">
        <f>COUNTIF(E84:E84, "0")</f>
        <v>0</v>
      </c>
      <c r="F83">
        <f>COUNTIF(F84:F84, "0")</f>
        <v>0</v>
      </c>
    </row>
    <row r="84" spans="2:6" outlineLevel="2">
      <c r="B84" t="s">
        <v>12</v>
      </c>
      <c r="C84" t="s">
        <v>37</v>
      </c>
      <c r="D84">
        <v>0</v>
      </c>
      <c r="E84">
        <v>0</v>
      </c>
      <c r="F84">
        <v>0</v>
      </c>
    </row>
    <row r="85" spans="2:6" s="3" customFormat="1">
      <c r="B85" s="3" t="s">
        <v>38</v>
      </c>
      <c r="C85" s="3" t="s">
        <v>7</v>
      </c>
      <c r="D85" s="2">
        <f>IFERROR(AVERAGE(D88), 0)</f>
        <v>0</v>
      </c>
      <c r="E85" s="2">
        <f>IFERROR(AVERAGE(E88), 0)</f>
        <v>0</v>
      </c>
      <c r="F85" s="2">
        <f>IFERROR(AVERAGE(F88), 0)</f>
        <v>0</v>
      </c>
    </row>
    <row r="86" spans="2:6" outlineLevel="2">
      <c r="B86" s="4" t="s">
        <v>8</v>
      </c>
      <c r="D86">
        <f>D89</f>
        <v>0</v>
      </c>
      <c r="E86">
        <f>E89</f>
        <v>0</v>
      </c>
      <c r="F86">
        <f>F89</f>
        <v>0</v>
      </c>
    </row>
    <row r="87" spans="2:6" outlineLevel="2">
      <c r="B87" s="4" t="s">
        <v>9</v>
      </c>
      <c r="D87">
        <f>D90</f>
        <v>0</v>
      </c>
      <c r="E87">
        <f>E90</f>
        <v>0</v>
      </c>
      <c r="F87">
        <f>F90</f>
        <v>0</v>
      </c>
    </row>
    <row r="88" spans="2:6" s="5" customFormat="1" outlineLevel="1">
      <c r="C88" s="5" t="s">
        <v>10</v>
      </c>
      <c r="D88" s="2">
        <f>IFERROR(D89/(D90+D89), 1)</f>
        <v>0</v>
      </c>
      <c r="E88" s="2">
        <f>IFERROR(E89/(E90+E89), 1)</f>
        <v>0</v>
      </c>
      <c r="F88" s="2">
        <f>IFERROR(F89/(F90+F89), 1)</f>
        <v>0</v>
      </c>
    </row>
    <row r="89" spans="2:6" outlineLevel="2">
      <c r="C89" t="s">
        <v>9</v>
      </c>
      <c r="D89">
        <f>COUNTIF(D91:D91, "1")</f>
        <v>0</v>
      </c>
      <c r="E89">
        <f>COUNTIF(E91:E91, "1")</f>
        <v>0</v>
      </c>
      <c r="F89">
        <f>COUNTIF(F91:F91, "1")</f>
        <v>0</v>
      </c>
    </row>
    <row r="90" spans="2:6" outlineLevel="2">
      <c r="C90" t="s">
        <v>11</v>
      </c>
      <c r="D90">
        <f>COUNTIF(D91:D91, "0")</f>
        <v>0</v>
      </c>
      <c r="E90">
        <f>COUNTIF(E91:E91, "0")</f>
        <v>0</v>
      </c>
      <c r="F90">
        <f>COUNTIF(F91:F91, "0")</f>
        <v>0</v>
      </c>
    </row>
    <row r="91" spans="2:6" outlineLevel="2">
      <c r="B91" t="s">
        <v>12</v>
      </c>
      <c r="C91" t="s">
        <v>39</v>
      </c>
      <c r="D91">
        <v>0</v>
      </c>
      <c r="E91">
        <v>0</v>
      </c>
      <c r="F91">
        <v>0</v>
      </c>
    </row>
  </sheetData>
  <conditionalFormatting sqref="D11:G11">
    <cfRule type="colorScale" priority="3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14:F14">
    <cfRule type="cellIs" dxfId="0" priority="1" operator="equal">
      <formula>0</formula>
    </cfRule>
    <cfRule type="cellIs" dxfId="1" priority="2" operator="equal">
      <formula>1</formula>
    </cfRule>
  </conditionalFormatting>
  <conditionalFormatting sqref="D15">
    <cfRule type="colorScale" priority="10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18:G18">
    <cfRule type="colorScale" priority="9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21:F21">
    <cfRule type="cellIs" dxfId="0" priority="7" operator="equal">
      <formula>0</formula>
    </cfRule>
    <cfRule type="cellIs" dxfId="1" priority="8" operator="equal">
      <formula>1</formula>
    </cfRule>
  </conditionalFormatting>
  <conditionalFormatting sqref="D22">
    <cfRule type="colorScale" priority="19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25:G25">
    <cfRule type="colorScale" priority="1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28:F28">
    <cfRule type="cellIs" dxfId="0" priority="13" operator="equal">
      <formula>0</formula>
    </cfRule>
    <cfRule type="cellIs" dxfId="1" priority="14" operator="equal">
      <formula>1</formula>
    </cfRule>
  </conditionalFormatting>
  <conditionalFormatting sqref="D29:G29">
    <cfRule type="colorScale" priority="18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32:F32">
    <cfRule type="cellIs" dxfId="0" priority="16" operator="equal">
      <formula>0</formula>
    </cfRule>
    <cfRule type="cellIs" dxfId="1" priority="17" operator="equal">
      <formula>1</formula>
    </cfRule>
  </conditionalFormatting>
  <conditionalFormatting sqref="D33">
    <cfRule type="colorScale" priority="2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36:G36">
    <cfRule type="colorScale" priority="2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39:F39">
    <cfRule type="cellIs" dxfId="0" priority="22" operator="equal">
      <formula>0</formula>
    </cfRule>
    <cfRule type="cellIs" dxfId="1" priority="23" operator="equal">
      <formula>1</formula>
    </cfRule>
  </conditionalFormatting>
  <conditionalFormatting sqref="D40">
    <cfRule type="colorScale" priority="3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43:G43">
    <cfRule type="colorScale" priority="30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46:F46">
    <cfRule type="cellIs" dxfId="0" priority="28" operator="equal">
      <formula>0</formula>
    </cfRule>
    <cfRule type="cellIs" dxfId="1" priority="29" operator="equal">
      <formula>1</formula>
    </cfRule>
  </conditionalFormatting>
  <conditionalFormatting sqref="D47:G47">
    <cfRule type="colorScale" priority="33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5">
    <cfRule type="colorScale" priority="77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50:F50">
    <cfRule type="cellIs" dxfId="0" priority="31" operator="equal">
      <formula>0</formula>
    </cfRule>
    <cfRule type="cellIs" dxfId="1" priority="32" operator="equal">
      <formula>1</formula>
    </cfRule>
  </conditionalFormatting>
  <conditionalFormatting sqref="D51">
    <cfRule type="colorScale" priority="4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54:G54">
    <cfRule type="colorScale" priority="43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57:F57">
    <cfRule type="cellIs" dxfId="0" priority="37" operator="equal">
      <formula>0</formula>
    </cfRule>
    <cfRule type="cellIs" dxfId="1" priority="38" operator="equal">
      <formula>1</formula>
    </cfRule>
  </conditionalFormatting>
  <conditionalFormatting sqref="D58:F58">
    <cfRule type="cellIs" dxfId="0" priority="39" operator="equal">
      <formula>0</formula>
    </cfRule>
    <cfRule type="cellIs" dxfId="1" priority="40" operator="equal">
      <formula>1</formula>
    </cfRule>
  </conditionalFormatting>
  <conditionalFormatting sqref="D59:F59">
    <cfRule type="cellIs" dxfId="0" priority="41" operator="equal">
      <formula>0</formula>
    </cfRule>
    <cfRule type="cellIs" dxfId="1" priority="42" operator="equal">
      <formula>1</formula>
    </cfRule>
  </conditionalFormatting>
  <conditionalFormatting sqref="D60">
    <cfRule type="colorScale" priority="62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63:G63">
    <cfRule type="colorScale" priority="51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66:F66">
    <cfRule type="cellIs" dxfId="0" priority="47" operator="equal">
      <formula>0</formula>
    </cfRule>
    <cfRule type="cellIs" dxfId="1" priority="48" operator="equal">
      <formula>1</formula>
    </cfRule>
  </conditionalFormatting>
  <conditionalFormatting sqref="D67:F67">
    <cfRule type="cellIs" dxfId="0" priority="49" operator="equal">
      <formula>0</formula>
    </cfRule>
    <cfRule type="cellIs" dxfId="1" priority="50" operator="equal">
      <formula>1</formula>
    </cfRule>
  </conditionalFormatting>
  <conditionalFormatting sqref="D68:G68">
    <cfRule type="colorScale" priority="5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71:F71">
    <cfRule type="cellIs" dxfId="0" priority="52" operator="equal">
      <formula>0</formula>
    </cfRule>
    <cfRule type="cellIs" dxfId="1" priority="53" operator="equal">
      <formula>1</formula>
    </cfRule>
  </conditionalFormatting>
  <conditionalFormatting sqref="D72:G72">
    <cfRule type="colorScale" priority="61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75:F75">
    <cfRule type="cellIs" dxfId="0" priority="55" operator="equal">
      <formula>0</formula>
    </cfRule>
    <cfRule type="cellIs" dxfId="1" priority="56" operator="equal">
      <formula>1</formula>
    </cfRule>
  </conditionalFormatting>
  <conditionalFormatting sqref="D76:F76">
    <cfRule type="cellIs" dxfId="0" priority="57" operator="equal">
      <formula>0</formula>
    </cfRule>
    <cfRule type="cellIs" dxfId="1" priority="58" operator="equal">
      <formula>1</formula>
    </cfRule>
  </conditionalFormatting>
  <conditionalFormatting sqref="D77:F77">
    <cfRule type="cellIs" dxfId="0" priority="59" operator="equal">
      <formula>0</formula>
    </cfRule>
    <cfRule type="cellIs" dxfId="1" priority="60" operator="equal">
      <formula>1</formula>
    </cfRule>
  </conditionalFormatting>
  <conditionalFormatting sqref="D78">
    <cfRule type="colorScale" priority="68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8">
    <cfRule type="colorScale" priority="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81:G81">
    <cfRule type="colorScale" priority="67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84:F84">
    <cfRule type="cellIs" dxfId="0" priority="65" operator="equal">
      <formula>0</formula>
    </cfRule>
    <cfRule type="cellIs" dxfId="1" priority="66" operator="equal">
      <formula>1</formula>
    </cfRule>
  </conditionalFormatting>
  <conditionalFormatting sqref="D85">
    <cfRule type="colorScale" priority="7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88:G88">
    <cfRule type="colorScale" priority="73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D91:F91">
    <cfRule type="cellIs" dxfId="0" priority="71" operator="equal">
      <formula>0</formula>
    </cfRule>
    <cfRule type="cellIs" dxfId="1" priority="72" operator="equal">
      <formula>1</formula>
    </cfRule>
  </conditionalFormatting>
  <conditionalFormatting sqref="E15">
    <cfRule type="colorScale" priority="11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22">
    <cfRule type="colorScale" priority="20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33">
    <cfRule type="colorScale" priority="26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40">
    <cfRule type="colorScale" priority="3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5">
    <cfRule type="colorScale" priority="78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51">
    <cfRule type="colorScale" priority="4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60">
    <cfRule type="colorScale" priority="63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78">
    <cfRule type="colorScale" priority="69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8">
    <cfRule type="colorScale" priority="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E85">
    <cfRule type="colorScale" priority="75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15">
    <cfRule type="colorScale" priority="12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22">
    <cfRule type="colorScale" priority="21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33">
    <cfRule type="colorScale" priority="27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40">
    <cfRule type="colorScale" priority="36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5">
    <cfRule type="colorScale" priority="79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51">
    <cfRule type="colorScale" priority="46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60">
    <cfRule type="colorScale" priority="64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78">
    <cfRule type="colorScale" priority="70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8">
    <cfRule type="colorScale" priority="6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conditionalFormatting sqref="F85">
    <cfRule type="colorScale" priority="76">
      <colorScale>
        <cfvo type="num" val="0%"/>
        <cfvo type="num" val="50%"/>
        <cfvo type="num" val="100%"/>
        <color rgb="FFFF0000"/>
        <color rgb="FFFFFF00"/>
        <color rgb="FF00800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2021-10-28T13:11:27Z</dcterms:created>
  <dcterms:modified xsi:type="dcterms:W3CDTF">2021-10-28T13:11:27Z</dcterms:modified>
</cp:coreProperties>
</file>